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fileSharing readOnlyRecommended="1"/>
  <workbookPr updateLinks="never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WalzCraft Organizational Structure\16 Marketing\WalzCraft.com V4\Resources\Forms &amp; Information\Compatibility Charts\"/>
    </mc:Choice>
  </mc:AlternateContent>
  <xr:revisionPtr revIDLastSave="0" documentId="14_{271E7E5B-58A1-4CC8-BC0D-F61CBBCBEC99}" xr6:coauthVersionLast="47" xr6:coauthVersionMax="47" xr10:uidLastSave="{00000000-0000-0000-0000-000000000000}"/>
  <bookViews>
    <workbookView xWindow="-110" yWindow="-110" windowWidth="38620" windowHeight="21100" tabRatio="821" firstSheet="1" activeTab="1" xr2:uid="{00000000-000D-0000-FFFF-FFFF00000000}"/>
  </bookViews>
  <sheets>
    <sheet name="Pull Downs" sheetId="14" state="hidden" r:id="rId1"/>
    <sheet name="Technical Info." sheetId="8" r:id="rId2"/>
    <sheet name="Miter - Appliance Slot" sheetId="1" r:id="rId3"/>
    <sheet name="Miter - Finger Pull" sheetId="2" r:id="rId4"/>
    <sheet name="Miter - 12.7mm Hinge Bore" sheetId="12" r:id="rId5"/>
    <sheet name="Miter -12.7mm Hinge Bore 6-2025" sheetId="11" state="hidden" r:id="rId6"/>
    <sheet name="Miter - 13.5mm Hinge Bore" sheetId="13" r:id="rId7"/>
    <sheet name="Miter - Lite Patterns" sheetId="4" r:id="rId8"/>
    <sheet name="Miter - Applied Molding" sheetId="5" state="hidden" r:id="rId9"/>
  </sheets>
  <externalReferences>
    <externalReference r:id="rId10"/>
    <externalReference r:id="rId11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23" i="11" l="1"/>
  <c r="S323" i="11"/>
  <c r="K323" i="11"/>
  <c r="J323" i="11"/>
  <c r="T319" i="11"/>
  <c r="S319" i="11"/>
  <c r="K319" i="11"/>
  <c r="J319" i="11"/>
  <c r="T228" i="11"/>
  <c r="S228" i="11"/>
  <c r="K228" i="11"/>
  <c r="J228" i="11"/>
  <c r="T144" i="11"/>
  <c r="S144" i="11"/>
  <c r="K144" i="11"/>
  <c r="J144" i="11"/>
  <c r="T140" i="11"/>
  <c r="S140" i="11"/>
  <c r="K140" i="11"/>
  <c r="J140" i="11"/>
  <c r="C149" i="11" l="1"/>
  <c r="L149" i="11"/>
  <c r="J432" i="11" l="1"/>
  <c r="K417" i="11"/>
  <c r="T420" i="11"/>
  <c r="S420" i="11"/>
  <c r="K421" i="11"/>
  <c r="J421" i="11"/>
  <c r="I421" i="11"/>
  <c r="H421" i="11"/>
  <c r="G421" i="11"/>
  <c r="F421" i="11"/>
  <c r="E421" i="11"/>
  <c r="D421" i="11"/>
  <c r="K420" i="11"/>
  <c r="J420" i="11"/>
  <c r="I420" i="11"/>
  <c r="H420" i="11"/>
  <c r="G420" i="11"/>
  <c r="F420" i="11"/>
  <c r="E420" i="11"/>
  <c r="D420" i="11"/>
  <c r="T417" i="11"/>
  <c r="S417" i="11"/>
  <c r="I417" i="11"/>
  <c r="K418" i="11"/>
  <c r="J418" i="11"/>
  <c r="I418" i="11"/>
  <c r="L418" i="11"/>
  <c r="M418" i="11"/>
  <c r="N418" i="11"/>
  <c r="H415" i="11"/>
  <c r="G415" i="11"/>
  <c r="T418" i="11"/>
  <c r="T634" i="11"/>
  <c r="S634" i="11"/>
  <c r="R634" i="11"/>
  <c r="Q634" i="11"/>
  <c r="P634" i="11"/>
  <c r="O634" i="11"/>
  <c r="N634" i="11"/>
  <c r="M634" i="11"/>
  <c r="L634" i="11"/>
  <c r="T633" i="11"/>
  <c r="S633" i="11"/>
  <c r="R633" i="11"/>
  <c r="Q633" i="11"/>
  <c r="P633" i="11"/>
  <c r="O633" i="11"/>
  <c r="N633" i="11"/>
  <c r="M633" i="11"/>
  <c r="L633" i="11"/>
  <c r="T632" i="11"/>
  <c r="S632" i="11"/>
  <c r="R632" i="11"/>
  <c r="Q632" i="11"/>
  <c r="P632" i="11"/>
  <c r="O632" i="11"/>
  <c r="N632" i="11"/>
  <c r="M632" i="11"/>
  <c r="L632" i="11"/>
  <c r="T631" i="11"/>
  <c r="S631" i="11"/>
  <c r="R631" i="11"/>
  <c r="Q631" i="11"/>
  <c r="P631" i="11"/>
  <c r="O631" i="11"/>
  <c r="N631" i="11"/>
  <c r="M631" i="11"/>
  <c r="L631" i="11"/>
  <c r="T630" i="11"/>
  <c r="S630" i="11"/>
  <c r="R630" i="11"/>
  <c r="Q630" i="11"/>
  <c r="P630" i="11"/>
  <c r="O630" i="11"/>
  <c r="N630" i="11"/>
  <c r="M630" i="11"/>
  <c r="L630" i="11"/>
  <c r="T629" i="11"/>
  <c r="S629" i="11"/>
  <c r="R629" i="11"/>
  <c r="Q629" i="11"/>
  <c r="P629" i="11"/>
  <c r="O629" i="11"/>
  <c r="N629" i="11"/>
  <c r="M629" i="11"/>
  <c r="L629" i="11"/>
  <c r="T628" i="11"/>
  <c r="S628" i="11"/>
  <c r="R628" i="11"/>
  <c r="Q628" i="11"/>
  <c r="P628" i="11"/>
  <c r="O628" i="11"/>
  <c r="N628" i="11"/>
  <c r="M628" i="11"/>
  <c r="L628" i="11"/>
  <c r="T627" i="11"/>
  <c r="S627" i="11"/>
  <c r="R627" i="11"/>
  <c r="Q627" i="11"/>
  <c r="P627" i="11"/>
  <c r="O627" i="11"/>
  <c r="N627" i="11"/>
  <c r="M627" i="11"/>
  <c r="L627" i="11"/>
  <c r="T626" i="11"/>
  <c r="S626" i="11"/>
  <c r="R626" i="11"/>
  <c r="Q626" i="11"/>
  <c r="P626" i="11"/>
  <c r="O626" i="11"/>
  <c r="N626" i="11"/>
  <c r="M626" i="11"/>
  <c r="L626" i="11"/>
  <c r="T625" i="11"/>
  <c r="S625" i="11"/>
  <c r="R625" i="11"/>
  <c r="Q625" i="11"/>
  <c r="P625" i="11"/>
  <c r="O625" i="11"/>
  <c r="N625" i="11"/>
  <c r="M625" i="11"/>
  <c r="L625" i="11"/>
  <c r="T624" i="11"/>
  <c r="S624" i="11"/>
  <c r="R624" i="11"/>
  <c r="Q624" i="11"/>
  <c r="P624" i="11"/>
  <c r="O624" i="11"/>
  <c r="N624" i="11"/>
  <c r="M624" i="11"/>
  <c r="L624" i="11"/>
  <c r="T623" i="11"/>
  <c r="S623" i="11"/>
  <c r="R623" i="11"/>
  <c r="Q623" i="11"/>
  <c r="P623" i="11"/>
  <c r="O623" i="11"/>
  <c r="N623" i="11"/>
  <c r="M623" i="11"/>
  <c r="L623" i="11"/>
  <c r="T619" i="11"/>
  <c r="S619" i="11"/>
  <c r="R619" i="11"/>
  <c r="Q619" i="11"/>
  <c r="P619" i="11"/>
  <c r="O619" i="11"/>
  <c r="N619" i="11"/>
  <c r="M619" i="11"/>
  <c r="L619" i="11"/>
  <c r="K619" i="11"/>
  <c r="J619" i="11"/>
  <c r="I619" i="11"/>
  <c r="H619" i="11"/>
  <c r="G619" i="11"/>
  <c r="F619" i="11"/>
  <c r="E619" i="11"/>
  <c r="D619" i="11"/>
  <c r="C619" i="11"/>
  <c r="T618" i="11"/>
  <c r="S618" i="11"/>
  <c r="R618" i="11"/>
  <c r="Q618" i="11"/>
  <c r="P618" i="11"/>
  <c r="O618" i="11"/>
  <c r="N618" i="11"/>
  <c r="M618" i="11"/>
  <c r="L618" i="11"/>
  <c r="K618" i="11"/>
  <c r="J618" i="11"/>
  <c r="I618" i="11"/>
  <c r="H618" i="11"/>
  <c r="G618" i="11"/>
  <c r="F618" i="11"/>
  <c r="E618" i="11"/>
  <c r="D618" i="11"/>
  <c r="C618" i="11"/>
  <c r="T617" i="11"/>
  <c r="S617" i="11"/>
  <c r="R617" i="11"/>
  <c r="Q617" i="11"/>
  <c r="P617" i="11"/>
  <c r="O617" i="11"/>
  <c r="N617" i="11"/>
  <c r="M617" i="11"/>
  <c r="L617" i="11"/>
  <c r="K617" i="11"/>
  <c r="J617" i="11"/>
  <c r="I617" i="11"/>
  <c r="H617" i="11"/>
  <c r="G617" i="11"/>
  <c r="F617" i="11"/>
  <c r="E617" i="11"/>
  <c r="D617" i="11"/>
  <c r="C617" i="11"/>
  <c r="T616" i="11"/>
  <c r="S616" i="11"/>
  <c r="R616" i="11"/>
  <c r="Q616" i="11"/>
  <c r="P616" i="11"/>
  <c r="O616" i="11"/>
  <c r="N616" i="11"/>
  <c r="M616" i="11"/>
  <c r="L616" i="11"/>
  <c r="K616" i="11"/>
  <c r="J616" i="11"/>
  <c r="I616" i="11"/>
  <c r="H616" i="11"/>
  <c r="G616" i="11"/>
  <c r="F616" i="11"/>
  <c r="E616" i="11"/>
  <c r="D616" i="11"/>
  <c r="C616" i="11"/>
  <c r="T615" i="11"/>
  <c r="S615" i="11"/>
  <c r="R615" i="11"/>
  <c r="Q615" i="11"/>
  <c r="P615" i="11"/>
  <c r="O615" i="11"/>
  <c r="N615" i="11"/>
  <c r="M615" i="11"/>
  <c r="L615" i="11"/>
  <c r="K615" i="11"/>
  <c r="J615" i="11"/>
  <c r="I615" i="11"/>
  <c r="H615" i="11"/>
  <c r="G615" i="11"/>
  <c r="F615" i="11"/>
  <c r="E615" i="11"/>
  <c r="D615" i="11"/>
  <c r="C615" i="11"/>
  <c r="T614" i="11"/>
  <c r="S614" i="11"/>
  <c r="R614" i="11"/>
  <c r="Q614" i="11"/>
  <c r="P614" i="11"/>
  <c r="O614" i="11"/>
  <c r="N614" i="11"/>
  <c r="M614" i="11"/>
  <c r="L614" i="11"/>
  <c r="K614" i="11"/>
  <c r="J614" i="11"/>
  <c r="I614" i="11"/>
  <c r="H614" i="11"/>
  <c r="G614" i="11"/>
  <c r="F614" i="11"/>
  <c r="E614" i="11"/>
  <c r="D614" i="11"/>
  <c r="C614" i="11"/>
  <c r="T613" i="11"/>
  <c r="S613" i="11"/>
  <c r="R613" i="11"/>
  <c r="Q613" i="11"/>
  <c r="P613" i="11"/>
  <c r="O613" i="11"/>
  <c r="N613" i="11"/>
  <c r="M613" i="11"/>
  <c r="L613" i="11"/>
  <c r="K613" i="11"/>
  <c r="J613" i="11"/>
  <c r="I613" i="11"/>
  <c r="H613" i="11"/>
  <c r="G613" i="11"/>
  <c r="F613" i="11"/>
  <c r="E613" i="11"/>
  <c r="D613" i="11"/>
  <c r="C613" i="11"/>
  <c r="T612" i="11"/>
  <c r="S612" i="11"/>
  <c r="R612" i="11"/>
  <c r="Q612" i="11"/>
  <c r="P612" i="11"/>
  <c r="O612" i="11"/>
  <c r="N612" i="11"/>
  <c r="M612" i="11"/>
  <c r="L612" i="11"/>
  <c r="K612" i="11"/>
  <c r="J612" i="11"/>
  <c r="I612" i="11"/>
  <c r="H612" i="11"/>
  <c r="G612" i="11"/>
  <c r="F612" i="11"/>
  <c r="E612" i="11"/>
  <c r="D612" i="11"/>
  <c r="C612" i="11"/>
  <c r="T611" i="11"/>
  <c r="S611" i="11"/>
  <c r="R611" i="11"/>
  <c r="Q611" i="11"/>
  <c r="P611" i="11"/>
  <c r="O611" i="11"/>
  <c r="N611" i="11"/>
  <c r="M611" i="11"/>
  <c r="L611" i="11"/>
  <c r="K611" i="11"/>
  <c r="J611" i="11"/>
  <c r="I611" i="11"/>
  <c r="H611" i="11"/>
  <c r="G611" i="11"/>
  <c r="F611" i="11"/>
  <c r="E611" i="11"/>
  <c r="D611" i="11"/>
  <c r="C611" i="11"/>
  <c r="T610" i="11"/>
  <c r="S610" i="11"/>
  <c r="R610" i="11"/>
  <c r="Q610" i="11"/>
  <c r="P610" i="11"/>
  <c r="O610" i="11"/>
  <c r="N610" i="11"/>
  <c r="M610" i="11"/>
  <c r="L610" i="11"/>
  <c r="K610" i="11"/>
  <c r="J610" i="11"/>
  <c r="I610" i="11"/>
  <c r="H610" i="11"/>
  <c r="G610" i="11"/>
  <c r="F610" i="11"/>
  <c r="E610" i="11"/>
  <c r="D610" i="11"/>
  <c r="C610" i="11"/>
  <c r="T609" i="11"/>
  <c r="S609" i="11"/>
  <c r="R609" i="11"/>
  <c r="Q609" i="11"/>
  <c r="P609" i="11"/>
  <c r="O609" i="11"/>
  <c r="N609" i="11"/>
  <c r="M609" i="11"/>
  <c r="L609" i="11"/>
  <c r="K609" i="11"/>
  <c r="J609" i="11"/>
  <c r="I609" i="11"/>
  <c r="H609" i="11"/>
  <c r="G609" i="11"/>
  <c r="F609" i="11"/>
  <c r="E609" i="11"/>
  <c r="D609" i="11"/>
  <c r="C609" i="11"/>
  <c r="T608" i="11"/>
  <c r="S608" i="11"/>
  <c r="R608" i="11"/>
  <c r="Q608" i="11"/>
  <c r="P608" i="11"/>
  <c r="O608" i="11"/>
  <c r="N608" i="11"/>
  <c r="M608" i="11"/>
  <c r="L608" i="11"/>
  <c r="K608" i="11"/>
  <c r="J608" i="11"/>
  <c r="I608" i="11"/>
  <c r="H608" i="11"/>
  <c r="G608" i="11"/>
  <c r="F608" i="11"/>
  <c r="E608" i="11"/>
  <c r="D608" i="11"/>
  <c r="C608" i="11"/>
  <c r="T607" i="11"/>
  <c r="S607" i="11"/>
  <c r="R607" i="11"/>
  <c r="Q607" i="11"/>
  <c r="P607" i="11"/>
  <c r="O607" i="11"/>
  <c r="N607" i="11"/>
  <c r="M607" i="11"/>
  <c r="L607" i="11"/>
  <c r="K607" i="11"/>
  <c r="J607" i="11"/>
  <c r="I607" i="11"/>
  <c r="H607" i="11"/>
  <c r="G607" i="11"/>
  <c r="F607" i="11"/>
  <c r="E607" i="11"/>
  <c r="D607" i="11"/>
  <c r="C607" i="11"/>
  <c r="T606" i="11"/>
  <c r="S606" i="11"/>
  <c r="R606" i="11"/>
  <c r="Q606" i="11"/>
  <c r="P606" i="11"/>
  <c r="O606" i="11"/>
  <c r="N606" i="11"/>
  <c r="M606" i="11"/>
  <c r="L606" i="11"/>
  <c r="K606" i="11"/>
  <c r="J606" i="11"/>
  <c r="I606" i="11"/>
  <c r="H606" i="11"/>
  <c r="G606" i="11"/>
  <c r="F606" i="11"/>
  <c r="E606" i="11"/>
  <c r="D606" i="11"/>
  <c r="C606" i="11"/>
  <c r="T605" i="11"/>
  <c r="S605" i="11"/>
  <c r="R605" i="11"/>
  <c r="Q605" i="11"/>
  <c r="P605" i="11"/>
  <c r="O605" i="11"/>
  <c r="N605" i="11"/>
  <c r="M605" i="11"/>
  <c r="L605" i="11"/>
  <c r="K605" i="11"/>
  <c r="J605" i="11"/>
  <c r="I605" i="11"/>
  <c r="H605" i="11"/>
  <c r="G605" i="11"/>
  <c r="F605" i="11"/>
  <c r="E605" i="11"/>
  <c r="D605" i="11"/>
  <c r="C605" i="11"/>
  <c r="T604" i="11"/>
  <c r="S604" i="11"/>
  <c r="R604" i="11"/>
  <c r="Q604" i="11"/>
  <c r="P604" i="11"/>
  <c r="O604" i="11"/>
  <c r="N604" i="11"/>
  <c r="M604" i="11"/>
  <c r="L604" i="11"/>
  <c r="K604" i="11"/>
  <c r="J604" i="11"/>
  <c r="I604" i="11"/>
  <c r="H604" i="11"/>
  <c r="G604" i="11"/>
  <c r="F604" i="11"/>
  <c r="E604" i="11"/>
  <c r="D604" i="11"/>
  <c r="C604" i="11"/>
  <c r="T603" i="11"/>
  <c r="S603" i="11"/>
  <c r="R603" i="11"/>
  <c r="Q603" i="11"/>
  <c r="P603" i="11"/>
  <c r="O603" i="11"/>
  <c r="N603" i="11"/>
  <c r="M603" i="11"/>
  <c r="L603" i="11"/>
  <c r="K603" i="11"/>
  <c r="J603" i="11"/>
  <c r="I603" i="11"/>
  <c r="H603" i="11"/>
  <c r="G603" i="11"/>
  <c r="F603" i="11"/>
  <c r="E603" i="11"/>
  <c r="D603" i="11"/>
  <c r="C603" i="11"/>
  <c r="T602" i="11"/>
  <c r="S602" i="11"/>
  <c r="R602" i="11"/>
  <c r="Q602" i="11"/>
  <c r="P602" i="11"/>
  <c r="O602" i="11"/>
  <c r="N602" i="11"/>
  <c r="M602" i="11"/>
  <c r="L602" i="11"/>
  <c r="K602" i="11"/>
  <c r="J602" i="11"/>
  <c r="I602" i="11"/>
  <c r="H602" i="11"/>
  <c r="G602" i="11"/>
  <c r="F602" i="11"/>
  <c r="E602" i="11"/>
  <c r="D602" i="11"/>
  <c r="C602" i="11"/>
  <c r="T601" i="11"/>
  <c r="S601" i="11"/>
  <c r="R601" i="11"/>
  <c r="Q601" i="11"/>
  <c r="P601" i="11"/>
  <c r="O601" i="11"/>
  <c r="N601" i="11"/>
  <c r="M601" i="11"/>
  <c r="L601" i="11"/>
  <c r="K601" i="11"/>
  <c r="J601" i="11"/>
  <c r="I601" i="11"/>
  <c r="H601" i="11"/>
  <c r="G601" i="11"/>
  <c r="F601" i="11"/>
  <c r="E601" i="11"/>
  <c r="D601" i="11"/>
  <c r="C601" i="11"/>
  <c r="T600" i="11"/>
  <c r="S600" i="11"/>
  <c r="R600" i="11"/>
  <c r="Q600" i="11"/>
  <c r="P600" i="11"/>
  <c r="O600" i="11"/>
  <c r="N600" i="11"/>
  <c r="M600" i="11"/>
  <c r="L600" i="11"/>
  <c r="K600" i="11"/>
  <c r="J600" i="11"/>
  <c r="I600" i="11"/>
  <c r="H600" i="11"/>
  <c r="G600" i="11"/>
  <c r="F600" i="11"/>
  <c r="E600" i="11"/>
  <c r="D600" i="11"/>
  <c r="C600" i="11"/>
  <c r="T599" i="11"/>
  <c r="S599" i="11"/>
  <c r="R599" i="11"/>
  <c r="Q599" i="11"/>
  <c r="P599" i="11"/>
  <c r="O599" i="11"/>
  <c r="N599" i="11"/>
  <c r="M599" i="11"/>
  <c r="L599" i="11"/>
  <c r="K599" i="11"/>
  <c r="J599" i="11"/>
  <c r="I599" i="11"/>
  <c r="H599" i="11"/>
  <c r="G599" i="11"/>
  <c r="F599" i="11"/>
  <c r="E599" i="11"/>
  <c r="D599" i="11"/>
  <c r="C599" i="11"/>
  <c r="T598" i="11"/>
  <c r="S598" i="11"/>
  <c r="R598" i="11"/>
  <c r="Q598" i="11"/>
  <c r="P598" i="11"/>
  <c r="O598" i="11"/>
  <c r="N598" i="11"/>
  <c r="M598" i="11"/>
  <c r="L598" i="11"/>
  <c r="K598" i="11"/>
  <c r="J598" i="11"/>
  <c r="I598" i="11"/>
  <c r="H598" i="11"/>
  <c r="G598" i="11"/>
  <c r="F598" i="11"/>
  <c r="E598" i="11"/>
  <c r="D598" i="11"/>
  <c r="C598" i="11"/>
  <c r="T597" i="11"/>
  <c r="S597" i="11"/>
  <c r="R597" i="11"/>
  <c r="Q597" i="11"/>
  <c r="P597" i="11"/>
  <c r="O597" i="11"/>
  <c r="N597" i="11"/>
  <c r="M597" i="11"/>
  <c r="L597" i="11"/>
  <c r="K597" i="11"/>
  <c r="J597" i="11"/>
  <c r="I597" i="11"/>
  <c r="H597" i="11"/>
  <c r="G597" i="11"/>
  <c r="F597" i="11"/>
  <c r="E597" i="11"/>
  <c r="D597" i="11"/>
  <c r="C597" i="11"/>
  <c r="T596" i="11"/>
  <c r="S596" i="11"/>
  <c r="R596" i="11"/>
  <c r="Q596" i="11"/>
  <c r="P596" i="11"/>
  <c r="O596" i="11"/>
  <c r="N596" i="11"/>
  <c r="M596" i="11"/>
  <c r="L596" i="11"/>
  <c r="K596" i="11"/>
  <c r="J596" i="11"/>
  <c r="I596" i="11"/>
  <c r="H596" i="11"/>
  <c r="G596" i="11"/>
  <c r="F596" i="11"/>
  <c r="E596" i="11"/>
  <c r="D596" i="11"/>
  <c r="C596" i="11"/>
  <c r="T595" i="11"/>
  <c r="S595" i="11"/>
  <c r="R595" i="11"/>
  <c r="Q595" i="11"/>
  <c r="P595" i="11"/>
  <c r="O595" i="11"/>
  <c r="N595" i="11"/>
  <c r="M595" i="11"/>
  <c r="L595" i="11"/>
  <c r="K595" i="11"/>
  <c r="J595" i="11"/>
  <c r="I595" i="11"/>
  <c r="H595" i="11"/>
  <c r="G595" i="11"/>
  <c r="F595" i="11"/>
  <c r="E595" i="11"/>
  <c r="D595" i="11"/>
  <c r="C595" i="11"/>
  <c r="T594" i="11"/>
  <c r="S594" i="11"/>
  <c r="R594" i="11"/>
  <c r="Q594" i="11"/>
  <c r="P594" i="11"/>
  <c r="O594" i="11"/>
  <c r="N594" i="11"/>
  <c r="M594" i="11"/>
  <c r="L594" i="11"/>
  <c r="K594" i="11"/>
  <c r="J594" i="11"/>
  <c r="I594" i="11"/>
  <c r="H594" i="11"/>
  <c r="G594" i="11"/>
  <c r="F594" i="11"/>
  <c r="E594" i="11"/>
  <c r="D594" i="11"/>
  <c r="C594" i="11"/>
  <c r="T593" i="11"/>
  <c r="S593" i="11"/>
  <c r="R593" i="11"/>
  <c r="Q593" i="11"/>
  <c r="P593" i="11"/>
  <c r="O593" i="11"/>
  <c r="N593" i="11"/>
  <c r="M593" i="11"/>
  <c r="L593" i="11"/>
  <c r="K593" i="11"/>
  <c r="J593" i="11"/>
  <c r="I593" i="11"/>
  <c r="H593" i="11"/>
  <c r="G593" i="11"/>
  <c r="F593" i="11"/>
  <c r="E593" i="11"/>
  <c r="D593" i="11"/>
  <c r="C593" i="11"/>
  <c r="T592" i="11"/>
  <c r="S592" i="11"/>
  <c r="R592" i="11"/>
  <c r="Q592" i="11"/>
  <c r="P592" i="11"/>
  <c r="O592" i="11"/>
  <c r="N592" i="11"/>
  <c r="M592" i="11"/>
  <c r="L592" i="11"/>
  <c r="K592" i="11"/>
  <c r="J592" i="11"/>
  <c r="I592" i="11"/>
  <c r="H592" i="11"/>
  <c r="G592" i="11"/>
  <c r="F592" i="11"/>
  <c r="E592" i="11"/>
  <c r="D592" i="11"/>
  <c r="C592" i="11"/>
  <c r="T591" i="11"/>
  <c r="S591" i="11"/>
  <c r="R591" i="11"/>
  <c r="Q591" i="11"/>
  <c r="P591" i="11"/>
  <c r="O591" i="11"/>
  <c r="N591" i="11"/>
  <c r="M591" i="11"/>
  <c r="L591" i="11"/>
  <c r="K591" i="11"/>
  <c r="J591" i="11"/>
  <c r="I591" i="11"/>
  <c r="H591" i="11"/>
  <c r="G591" i="11"/>
  <c r="F591" i="11"/>
  <c r="E591" i="11"/>
  <c r="D591" i="11"/>
  <c r="C591" i="11"/>
  <c r="T590" i="11"/>
  <c r="S590" i="11"/>
  <c r="R590" i="11"/>
  <c r="Q590" i="11"/>
  <c r="P590" i="11"/>
  <c r="O590" i="11"/>
  <c r="N590" i="11"/>
  <c r="M590" i="11"/>
  <c r="L590" i="11"/>
  <c r="K590" i="11"/>
  <c r="J590" i="11"/>
  <c r="I590" i="11"/>
  <c r="H590" i="11"/>
  <c r="G590" i="11"/>
  <c r="F590" i="11"/>
  <c r="E590" i="11"/>
  <c r="D590" i="11"/>
  <c r="C590" i="11"/>
  <c r="T589" i="11"/>
  <c r="S589" i="11"/>
  <c r="R589" i="11"/>
  <c r="Q589" i="11"/>
  <c r="P589" i="11"/>
  <c r="O589" i="11"/>
  <c r="N589" i="11"/>
  <c r="M589" i="11"/>
  <c r="L589" i="11"/>
  <c r="K589" i="11"/>
  <c r="J589" i="11"/>
  <c r="I589" i="11"/>
  <c r="H589" i="11"/>
  <c r="G589" i="11"/>
  <c r="F589" i="11"/>
  <c r="E589" i="11"/>
  <c r="D589" i="11"/>
  <c r="C589" i="11"/>
  <c r="T588" i="11"/>
  <c r="S588" i="11"/>
  <c r="R588" i="11"/>
  <c r="Q588" i="11"/>
  <c r="P588" i="11"/>
  <c r="O588" i="11"/>
  <c r="N588" i="11"/>
  <c r="M588" i="11"/>
  <c r="L588" i="11"/>
  <c r="K588" i="11"/>
  <c r="J588" i="11"/>
  <c r="I588" i="11"/>
  <c r="H588" i="11"/>
  <c r="G588" i="11"/>
  <c r="F588" i="11"/>
  <c r="E588" i="11"/>
  <c r="D588" i="11"/>
  <c r="C588" i="11"/>
  <c r="T587" i="11"/>
  <c r="S587" i="11"/>
  <c r="R587" i="11"/>
  <c r="Q587" i="11"/>
  <c r="P587" i="11"/>
  <c r="O587" i="11"/>
  <c r="N587" i="11"/>
  <c r="M587" i="11"/>
  <c r="L587" i="11"/>
  <c r="K587" i="11"/>
  <c r="J587" i="11"/>
  <c r="I587" i="11"/>
  <c r="H587" i="11"/>
  <c r="G587" i="11"/>
  <c r="F587" i="11"/>
  <c r="E587" i="11"/>
  <c r="D587" i="11"/>
  <c r="C587" i="11"/>
  <c r="T586" i="11"/>
  <c r="S586" i="11"/>
  <c r="R586" i="11"/>
  <c r="Q586" i="11"/>
  <c r="P586" i="11"/>
  <c r="O586" i="11"/>
  <c r="N586" i="11"/>
  <c r="M586" i="11"/>
  <c r="L586" i="11"/>
  <c r="K586" i="11"/>
  <c r="J586" i="11"/>
  <c r="I586" i="11"/>
  <c r="H586" i="11"/>
  <c r="G586" i="11"/>
  <c r="F586" i="11"/>
  <c r="E586" i="11"/>
  <c r="D586" i="11"/>
  <c r="C586" i="11"/>
  <c r="T585" i="11"/>
  <c r="S585" i="11"/>
  <c r="R585" i="11"/>
  <c r="Q585" i="11"/>
  <c r="P585" i="11"/>
  <c r="O585" i="11"/>
  <c r="N585" i="11"/>
  <c r="M585" i="11"/>
  <c r="L585" i="11"/>
  <c r="K585" i="11"/>
  <c r="J585" i="11"/>
  <c r="I585" i="11"/>
  <c r="H585" i="11"/>
  <c r="G585" i="11"/>
  <c r="F585" i="11"/>
  <c r="E585" i="11"/>
  <c r="D585" i="11"/>
  <c r="C585" i="11"/>
  <c r="T584" i="11"/>
  <c r="S584" i="11"/>
  <c r="R584" i="11"/>
  <c r="Q584" i="11"/>
  <c r="P584" i="11"/>
  <c r="O584" i="11"/>
  <c r="N584" i="11"/>
  <c r="M584" i="11"/>
  <c r="L584" i="11"/>
  <c r="K584" i="11"/>
  <c r="J584" i="11"/>
  <c r="I584" i="11"/>
  <c r="H584" i="11"/>
  <c r="G584" i="11"/>
  <c r="F584" i="11"/>
  <c r="E584" i="11"/>
  <c r="D584" i="11"/>
  <c r="C584" i="11"/>
  <c r="T583" i="11"/>
  <c r="S583" i="11"/>
  <c r="R583" i="11"/>
  <c r="Q583" i="11"/>
  <c r="P583" i="11"/>
  <c r="O583" i="11"/>
  <c r="N583" i="11"/>
  <c r="M583" i="11"/>
  <c r="L583" i="11"/>
  <c r="K583" i="11"/>
  <c r="J583" i="11"/>
  <c r="I583" i="11"/>
  <c r="H583" i="11"/>
  <c r="G583" i="11"/>
  <c r="F583" i="11"/>
  <c r="E583" i="11"/>
  <c r="D583" i="11"/>
  <c r="C583" i="11"/>
  <c r="T582" i="11"/>
  <c r="S582" i="11"/>
  <c r="R582" i="11"/>
  <c r="Q582" i="11"/>
  <c r="P582" i="11"/>
  <c r="O582" i="11"/>
  <c r="N582" i="11"/>
  <c r="M582" i="11"/>
  <c r="L582" i="11"/>
  <c r="K582" i="11"/>
  <c r="J582" i="11"/>
  <c r="I582" i="11"/>
  <c r="H582" i="11"/>
  <c r="G582" i="11"/>
  <c r="F582" i="11"/>
  <c r="E582" i="11"/>
  <c r="D582" i="11"/>
  <c r="C582" i="11"/>
  <c r="T581" i="11"/>
  <c r="S581" i="11"/>
  <c r="R581" i="11"/>
  <c r="Q581" i="11"/>
  <c r="P581" i="11"/>
  <c r="O581" i="11"/>
  <c r="N581" i="11"/>
  <c r="M581" i="11"/>
  <c r="L581" i="11"/>
  <c r="K581" i="11"/>
  <c r="J581" i="11"/>
  <c r="I581" i="11"/>
  <c r="H581" i="11"/>
  <c r="G581" i="11"/>
  <c r="F581" i="11"/>
  <c r="E581" i="11"/>
  <c r="D581" i="11"/>
  <c r="C581" i="11"/>
  <c r="T580" i="11"/>
  <c r="S580" i="11"/>
  <c r="R580" i="11"/>
  <c r="Q580" i="11"/>
  <c r="P580" i="11"/>
  <c r="O580" i="11"/>
  <c r="N580" i="11"/>
  <c r="M580" i="11"/>
  <c r="L580" i="11"/>
  <c r="K580" i="11"/>
  <c r="J580" i="11"/>
  <c r="I580" i="11"/>
  <c r="H580" i="11"/>
  <c r="G580" i="11"/>
  <c r="F580" i="11"/>
  <c r="E580" i="11"/>
  <c r="D580" i="11"/>
  <c r="C580" i="11"/>
  <c r="T579" i="11"/>
  <c r="S579" i="11"/>
  <c r="R579" i="11"/>
  <c r="Q579" i="11"/>
  <c r="P579" i="11"/>
  <c r="O579" i="11"/>
  <c r="N579" i="11"/>
  <c r="M579" i="11"/>
  <c r="L579" i="11"/>
  <c r="K579" i="11"/>
  <c r="J579" i="11"/>
  <c r="I579" i="11"/>
  <c r="H579" i="11"/>
  <c r="G579" i="11"/>
  <c r="F579" i="11"/>
  <c r="E579" i="11"/>
  <c r="D579" i="11"/>
  <c r="C579" i="11"/>
  <c r="T578" i="11"/>
  <c r="S578" i="11"/>
  <c r="R578" i="11"/>
  <c r="Q578" i="11"/>
  <c r="P578" i="11"/>
  <c r="O578" i="11"/>
  <c r="N578" i="11"/>
  <c r="M578" i="11"/>
  <c r="L578" i="11"/>
  <c r="K578" i="11"/>
  <c r="J578" i="11"/>
  <c r="I578" i="11"/>
  <c r="H578" i="11"/>
  <c r="G578" i="11"/>
  <c r="F578" i="11"/>
  <c r="E578" i="11"/>
  <c r="D578" i="11"/>
  <c r="C578" i="11"/>
  <c r="T577" i="11"/>
  <c r="S577" i="11"/>
  <c r="R577" i="11"/>
  <c r="Q577" i="11"/>
  <c r="P577" i="11"/>
  <c r="O577" i="11"/>
  <c r="N577" i="11"/>
  <c r="M577" i="11"/>
  <c r="L577" i="11"/>
  <c r="K577" i="11"/>
  <c r="J577" i="11"/>
  <c r="I577" i="11"/>
  <c r="H577" i="11"/>
  <c r="G577" i="11"/>
  <c r="F577" i="11"/>
  <c r="E577" i="11"/>
  <c r="D577" i="11"/>
  <c r="C577" i="11"/>
  <c r="T576" i="11"/>
  <c r="S576" i="11"/>
  <c r="R576" i="11"/>
  <c r="Q576" i="11"/>
  <c r="P576" i="11"/>
  <c r="O576" i="11"/>
  <c r="N576" i="11"/>
  <c r="M576" i="11"/>
  <c r="L576" i="11"/>
  <c r="K576" i="11"/>
  <c r="J576" i="11"/>
  <c r="I576" i="11"/>
  <c r="H576" i="11"/>
  <c r="G576" i="11"/>
  <c r="F576" i="11"/>
  <c r="E576" i="11"/>
  <c r="D576" i="11"/>
  <c r="C576" i="11"/>
  <c r="T575" i="11"/>
  <c r="S575" i="11"/>
  <c r="R575" i="11"/>
  <c r="Q575" i="11"/>
  <c r="P575" i="11"/>
  <c r="O575" i="11"/>
  <c r="N575" i="11"/>
  <c r="M575" i="11"/>
  <c r="L575" i="11"/>
  <c r="K575" i="11"/>
  <c r="J575" i="11"/>
  <c r="I575" i="11"/>
  <c r="H575" i="11"/>
  <c r="G575" i="11"/>
  <c r="F575" i="11"/>
  <c r="E575" i="11"/>
  <c r="D575" i="11"/>
  <c r="C575" i="11"/>
  <c r="T574" i="11"/>
  <c r="S574" i="11"/>
  <c r="R574" i="11"/>
  <c r="Q574" i="11"/>
  <c r="P574" i="11"/>
  <c r="O574" i="11"/>
  <c r="N574" i="11"/>
  <c r="M574" i="11"/>
  <c r="L574" i="11"/>
  <c r="K574" i="11"/>
  <c r="J574" i="11"/>
  <c r="I574" i="11"/>
  <c r="H574" i="11"/>
  <c r="G574" i="11"/>
  <c r="F574" i="11"/>
  <c r="E574" i="11"/>
  <c r="D574" i="11"/>
  <c r="C574" i="11"/>
  <c r="T573" i="11"/>
  <c r="S573" i="11"/>
  <c r="R573" i="11"/>
  <c r="Q573" i="11"/>
  <c r="P573" i="11"/>
  <c r="O573" i="11"/>
  <c r="N573" i="11"/>
  <c r="M573" i="11"/>
  <c r="L573" i="11"/>
  <c r="K573" i="11"/>
  <c r="J573" i="11"/>
  <c r="I573" i="11"/>
  <c r="H573" i="11"/>
  <c r="G573" i="11"/>
  <c r="F573" i="11"/>
  <c r="E573" i="11"/>
  <c r="D573" i="11"/>
  <c r="C573" i="11"/>
  <c r="T572" i="11"/>
  <c r="S572" i="11"/>
  <c r="R572" i="11"/>
  <c r="Q572" i="11"/>
  <c r="P572" i="11"/>
  <c r="O572" i="11"/>
  <c r="N572" i="11"/>
  <c r="M572" i="11"/>
  <c r="L572" i="11"/>
  <c r="K572" i="11"/>
  <c r="J572" i="11"/>
  <c r="I572" i="11"/>
  <c r="H572" i="11"/>
  <c r="G572" i="11"/>
  <c r="F572" i="11"/>
  <c r="E572" i="11"/>
  <c r="D572" i="11"/>
  <c r="C572" i="11"/>
  <c r="T571" i="11"/>
  <c r="S571" i="11"/>
  <c r="R571" i="11"/>
  <c r="Q571" i="11"/>
  <c r="P571" i="11"/>
  <c r="O571" i="11"/>
  <c r="N571" i="11"/>
  <c r="M571" i="11"/>
  <c r="L571" i="11"/>
  <c r="K571" i="11"/>
  <c r="J571" i="11"/>
  <c r="I571" i="11"/>
  <c r="H571" i="11"/>
  <c r="G571" i="11"/>
  <c r="F571" i="11"/>
  <c r="E571" i="11"/>
  <c r="D571" i="11"/>
  <c r="C571" i="11"/>
  <c r="T570" i="11"/>
  <c r="S570" i="11"/>
  <c r="R570" i="11"/>
  <c r="Q570" i="11"/>
  <c r="P570" i="11"/>
  <c r="O570" i="11"/>
  <c r="N570" i="11"/>
  <c r="M570" i="11"/>
  <c r="L570" i="11"/>
  <c r="K570" i="11"/>
  <c r="J570" i="11"/>
  <c r="I570" i="11"/>
  <c r="H570" i="11"/>
  <c r="G570" i="11"/>
  <c r="F570" i="11"/>
  <c r="E570" i="11"/>
  <c r="D570" i="11"/>
  <c r="C570" i="11"/>
  <c r="T569" i="11"/>
  <c r="S569" i="11"/>
  <c r="R569" i="11"/>
  <c r="Q569" i="11"/>
  <c r="P569" i="11"/>
  <c r="O569" i="11"/>
  <c r="N569" i="11"/>
  <c r="M569" i="11"/>
  <c r="L569" i="11"/>
  <c r="K569" i="11"/>
  <c r="J569" i="11"/>
  <c r="I569" i="11"/>
  <c r="H569" i="11"/>
  <c r="G569" i="11"/>
  <c r="F569" i="11"/>
  <c r="E569" i="11"/>
  <c r="D569" i="11"/>
  <c r="C569" i="11"/>
  <c r="T568" i="11"/>
  <c r="S568" i="11"/>
  <c r="R568" i="11"/>
  <c r="Q568" i="11"/>
  <c r="P568" i="11"/>
  <c r="O568" i="11"/>
  <c r="N568" i="11"/>
  <c r="M568" i="11"/>
  <c r="L568" i="11"/>
  <c r="K568" i="11"/>
  <c r="J568" i="11"/>
  <c r="I568" i="11"/>
  <c r="H568" i="11"/>
  <c r="G568" i="11"/>
  <c r="F568" i="11"/>
  <c r="E568" i="11"/>
  <c r="D568" i="11"/>
  <c r="C568" i="11"/>
  <c r="T567" i="11"/>
  <c r="S567" i="11"/>
  <c r="R567" i="11"/>
  <c r="Q567" i="11"/>
  <c r="P567" i="11"/>
  <c r="O567" i="11"/>
  <c r="N567" i="11"/>
  <c r="M567" i="11"/>
  <c r="L567" i="11"/>
  <c r="K567" i="11"/>
  <c r="J567" i="11"/>
  <c r="I567" i="11"/>
  <c r="H567" i="11"/>
  <c r="G567" i="11"/>
  <c r="F567" i="11"/>
  <c r="E567" i="11"/>
  <c r="D567" i="11"/>
  <c r="C567" i="11"/>
  <c r="T566" i="11"/>
  <c r="S566" i="11"/>
  <c r="R566" i="11"/>
  <c r="Q566" i="11"/>
  <c r="P566" i="11"/>
  <c r="O566" i="11"/>
  <c r="N566" i="11"/>
  <c r="M566" i="11"/>
  <c r="L566" i="11"/>
  <c r="K566" i="11"/>
  <c r="J566" i="11"/>
  <c r="I566" i="11"/>
  <c r="H566" i="11"/>
  <c r="G566" i="11"/>
  <c r="F566" i="11"/>
  <c r="E566" i="11"/>
  <c r="D566" i="11"/>
  <c r="C566" i="11"/>
  <c r="T565" i="11"/>
  <c r="S565" i="11"/>
  <c r="R565" i="11"/>
  <c r="Q565" i="11"/>
  <c r="P565" i="11"/>
  <c r="O565" i="11"/>
  <c r="N565" i="11"/>
  <c r="M565" i="11"/>
  <c r="L565" i="11"/>
  <c r="K565" i="11"/>
  <c r="J565" i="11"/>
  <c r="I565" i="11"/>
  <c r="H565" i="11"/>
  <c r="G565" i="11"/>
  <c r="F565" i="11"/>
  <c r="E565" i="11"/>
  <c r="D565" i="11"/>
  <c r="C565" i="11"/>
  <c r="T564" i="11"/>
  <c r="S564" i="11"/>
  <c r="R564" i="11"/>
  <c r="Q564" i="11"/>
  <c r="P564" i="11"/>
  <c r="O564" i="11"/>
  <c r="N564" i="11"/>
  <c r="M564" i="11"/>
  <c r="L564" i="11"/>
  <c r="K564" i="11"/>
  <c r="J564" i="11"/>
  <c r="I564" i="11"/>
  <c r="H564" i="11"/>
  <c r="G564" i="11"/>
  <c r="F564" i="11"/>
  <c r="E564" i="11"/>
  <c r="D564" i="11"/>
  <c r="C564" i="11"/>
  <c r="T563" i="11"/>
  <c r="S563" i="11"/>
  <c r="R563" i="11"/>
  <c r="Q563" i="11"/>
  <c r="P563" i="11"/>
  <c r="O563" i="11"/>
  <c r="N563" i="11"/>
  <c r="M563" i="11"/>
  <c r="L563" i="11"/>
  <c r="K563" i="11"/>
  <c r="J563" i="11"/>
  <c r="I563" i="11"/>
  <c r="H563" i="11"/>
  <c r="G563" i="11"/>
  <c r="F563" i="11"/>
  <c r="E563" i="11"/>
  <c r="D563" i="11"/>
  <c r="C563" i="11"/>
  <c r="T562" i="11"/>
  <c r="S562" i="11"/>
  <c r="R562" i="11"/>
  <c r="Q562" i="11"/>
  <c r="P562" i="11"/>
  <c r="O562" i="11"/>
  <c r="N562" i="11"/>
  <c r="M562" i="11"/>
  <c r="L562" i="11"/>
  <c r="K562" i="11"/>
  <c r="J562" i="11"/>
  <c r="I562" i="11"/>
  <c r="H562" i="11"/>
  <c r="G562" i="11"/>
  <c r="F562" i="11"/>
  <c r="E562" i="11"/>
  <c r="D562" i="11"/>
  <c r="C562" i="11"/>
  <c r="T561" i="11"/>
  <c r="S561" i="11"/>
  <c r="R561" i="11"/>
  <c r="Q561" i="11"/>
  <c r="P561" i="11"/>
  <c r="O561" i="11"/>
  <c r="N561" i="11"/>
  <c r="M561" i="11"/>
  <c r="L561" i="11"/>
  <c r="K561" i="11"/>
  <c r="J561" i="11"/>
  <c r="I561" i="11"/>
  <c r="H561" i="11"/>
  <c r="G561" i="11"/>
  <c r="F561" i="11"/>
  <c r="E561" i="11"/>
  <c r="D561" i="11"/>
  <c r="C561" i="11"/>
  <c r="T560" i="11"/>
  <c r="S560" i="11"/>
  <c r="R560" i="11"/>
  <c r="Q560" i="11"/>
  <c r="P560" i="11"/>
  <c r="O560" i="11"/>
  <c r="N560" i="11"/>
  <c r="M560" i="11"/>
  <c r="L560" i="11"/>
  <c r="K560" i="11"/>
  <c r="J560" i="11"/>
  <c r="I560" i="11"/>
  <c r="H560" i="11"/>
  <c r="G560" i="11"/>
  <c r="F560" i="11"/>
  <c r="E560" i="11"/>
  <c r="D560" i="11"/>
  <c r="C560" i="11"/>
  <c r="T559" i="11"/>
  <c r="S559" i="11"/>
  <c r="R559" i="11"/>
  <c r="Q559" i="11"/>
  <c r="P559" i="11"/>
  <c r="O559" i="11"/>
  <c r="N559" i="11"/>
  <c r="M559" i="11"/>
  <c r="L559" i="11"/>
  <c r="K559" i="11"/>
  <c r="J559" i="11"/>
  <c r="I559" i="11"/>
  <c r="H559" i="11"/>
  <c r="G559" i="11"/>
  <c r="F559" i="11"/>
  <c r="E559" i="11"/>
  <c r="D559" i="11"/>
  <c r="C559" i="11"/>
  <c r="T558" i="11"/>
  <c r="S558" i="11"/>
  <c r="R558" i="11"/>
  <c r="Q558" i="11"/>
  <c r="P558" i="11"/>
  <c r="O558" i="11"/>
  <c r="N558" i="11"/>
  <c r="M558" i="11"/>
  <c r="L558" i="11"/>
  <c r="K558" i="11"/>
  <c r="J558" i="11"/>
  <c r="I558" i="11"/>
  <c r="H558" i="11"/>
  <c r="G558" i="11"/>
  <c r="F558" i="11"/>
  <c r="E558" i="11"/>
  <c r="D558" i="11"/>
  <c r="C558" i="11"/>
  <c r="T557" i="11"/>
  <c r="S557" i="11"/>
  <c r="R557" i="11"/>
  <c r="Q557" i="11"/>
  <c r="P557" i="11"/>
  <c r="O557" i="11"/>
  <c r="N557" i="11"/>
  <c r="M557" i="11"/>
  <c r="L557" i="11"/>
  <c r="K557" i="11"/>
  <c r="J557" i="11"/>
  <c r="I557" i="11"/>
  <c r="H557" i="11"/>
  <c r="G557" i="11"/>
  <c r="F557" i="11"/>
  <c r="E557" i="11"/>
  <c r="D557" i="11"/>
  <c r="C557" i="11"/>
  <c r="T556" i="11"/>
  <c r="S556" i="11"/>
  <c r="R556" i="11"/>
  <c r="Q556" i="11"/>
  <c r="P556" i="11"/>
  <c r="O556" i="11"/>
  <c r="N556" i="11"/>
  <c r="M556" i="11"/>
  <c r="L556" i="11"/>
  <c r="K556" i="11"/>
  <c r="J556" i="11"/>
  <c r="I556" i="11"/>
  <c r="H556" i="11"/>
  <c r="G556" i="11"/>
  <c r="F556" i="11"/>
  <c r="E556" i="11"/>
  <c r="D556" i="11"/>
  <c r="C556" i="11"/>
  <c r="T555" i="11"/>
  <c r="S555" i="11"/>
  <c r="R555" i="11"/>
  <c r="Q555" i="11"/>
  <c r="P555" i="11"/>
  <c r="O555" i="11"/>
  <c r="N555" i="11"/>
  <c r="M555" i="11"/>
  <c r="L555" i="11"/>
  <c r="K555" i="11"/>
  <c r="J555" i="11"/>
  <c r="I555" i="11"/>
  <c r="H555" i="11"/>
  <c r="G555" i="11"/>
  <c r="F555" i="11"/>
  <c r="E555" i="11"/>
  <c r="D555" i="11"/>
  <c r="C555" i="11"/>
  <c r="T554" i="11"/>
  <c r="S554" i="11"/>
  <c r="R554" i="11"/>
  <c r="Q554" i="11"/>
  <c r="P554" i="11"/>
  <c r="O554" i="11"/>
  <c r="N554" i="11"/>
  <c r="M554" i="11"/>
  <c r="L554" i="11"/>
  <c r="K554" i="11"/>
  <c r="J554" i="11"/>
  <c r="I554" i="11"/>
  <c r="H554" i="11"/>
  <c r="G554" i="11"/>
  <c r="F554" i="11"/>
  <c r="E554" i="11"/>
  <c r="D554" i="11"/>
  <c r="C554" i="11"/>
  <c r="T553" i="11"/>
  <c r="S553" i="11"/>
  <c r="R553" i="11"/>
  <c r="Q553" i="11"/>
  <c r="P553" i="11"/>
  <c r="O553" i="11"/>
  <c r="N553" i="11"/>
  <c r="M553" i="11"/>
  <c r="L553" i="11"/>
  <c r="K553" i="11"/>
  <c r="J553" i="11"/>
  <c r="I553" i="11"/>
  <c r="H553" i="11"/>
  <c r="G553" i="11"/>
  <c r="F553" i="11"/>
  <c r="E553" i="11"/>
  <c r="D553" i="11"/>
  <c r="C553" i="11"/>
  <c r="T552" i="11"/>
  <c r="S552" i="11"/>
  <c r="R552" i="11"/>
  <c r="Q552" i="11"/>
  <c r="P552" i="11"/>
  <c r="O552" i="11"/>
  <c r="N552" i="11"/>
  <c r="M552" i="11"/>
  <c r="L552" i="11"/>
  <c r="K552" i="11"/>
  <c r="J552" i="11"/>
  <c r="I552" i="11"/>
  <c r="H552" i="11"/>
  <c r="G552" i="11"/>
  <c r="F552" i="11"/>
  <c r="E552" i="11"/>
  <c r="D552" i="11"/>
  <c r="C552" i="11"/>
  <c r="T551" i="11"/>
  <c r="S551" i="11"/>
  <c r="R551" i="11"/>
  <c r="Q551" i="11"/>
  <c r="P551" i="11"/>
  <c r="O551" i="11"/>
  <c r="N551" i="11"/>
  <c r="M551" i="11"/>
  <c r="L551" i="11"/>
  <c r="K551" i="11"/>
  <c r="J551" i="11"/>
  <c r="I551" i="11"/>
  <c r="H551" i="11"/>
  <c r="G551" i="11"/>
  <c r="F551" i="11"/>
  <c r="E551" i="11"/>
  <c r="D551" i="11"/>
  <c r="C551" i="11"/>
  <c r="T550" i="11"/>
  <c r="S550" i="11"/>
  <c r="R550" i="11"/>
  <c r="Q550" i="11"/>
  <c r="P550" i="11"/>
  <c r="O550" i="11"/>
  <c r="N550" i="11"/>
  <c r="M550" i="11"/>
  <c r="L550" i="11"/>
  <c r="K550" i="11"/>
  <c r="J550" i="11"/>
  <c r="I550" i="11"/>
  <c r="H550" i="11"/>
  <c r="G550" i="11"/>
  <c r="F550" i="11"/>
  <c r="E550" i="11"/>
  <c r="D550" i="11"/>
  <c r="C550" i="11"/>
  <c r="T549" i="11"/>
  <c r="S549" i="11"/>
  <c r="R549" i="11"/>
  <c r="Q549" i="11"/>
  <c r="P549" i="11"/>
  <c r="O549" i="11"/>
  <c r="N549" i="11"/>
  <c r="M549" i="11"/>
  <c r="L549" i="11"/>
  <c r="K549" i="11"/>
  <c r="J549" i="11"/>
  <c r="I549" i="11"/>
  <c r="H549" i="11"/>
  <c r="G549" i="11"/>
  <c r="F549" i="11"/>
  <c r="E549" i="11"/>
  <c r="D549" i="11"/>
  <c r="C549" i="11"/>
  <c r="T548" i="11"/>
  <c r="S548" i="11"/>
  <c r="R548" i="11"/>
  <c r="Q548" i="11"/>
  <c r="P548" i="11"/>
  <c r="O548" i="11"/>
  <c r="N548" i="11"/>
  <c r="M548" i="11"/>
  <c r="L548" i="11"/>
  <c r="K548" i="11"/>
  <c r="J548" i="11"/>
  <c r="I548" i="11"/>
  <c r="H548" i="11"/>
  <c r="G548" i="11"/>
  <c r="F548" i="11"/>
  <c r="E548" i="11"/>
  <c r="D548" i="11"/>
  <c r="C548" i="11"/>
  <c r="T547" i="11"/>
  <c r="S547" i="11"/>
  <c r="R547" i="11"/>
  <c r="Q547" i="11"/>
  <c r="P547" i="11"/>
  <c r="O547" i="11"/>
  <c r="N547" i="11"/>
  <c r="M547" i="11"/>
  <c r="L547" i="11"/>
  <c r="K547" i="11"/>
  <c r="J547" i="11"/>
  <c r="I547" i="11"/>
  <c r="H547" i="11"/>
  <c r="G547" i="11"/>
  <c r="F547" i="11"/>
  <c r="E547" i="11"/>
  <c r="D547" i="11"/>
  <c r="C547" i="11"/>
  <c r="T546" i="11"/>
  <c r="S546" i="11"/>
  <c r="R546" i="11"/>
  <c r="Q546" i="11"/>
  <c r="P546" i="11"/>
  <c r="O546" i="11"/>
  <c r="N546" i="11"/>
  <c r="M546" i="11"/>
  <c r="L546" i="11"/>
  <c r="K546" i="11"/>
  <c r="J546" i="11"/>
  <c r="I546" i="11"/>
  <c r="H546" i="11"/>
  <c r="G546" i="11"/>
  <c r="F546" i="11"/>
  <c r="E546" i="11"/>
  <c r="D546" i="11"/>
  <c r="C546" i="11"/>
  <c r="T545" i="11"/>
  <c r="S545" i="11"/>
  <c r="R545" i="11"/>
  <c r="Q545" i="11"/>
  <c r="P545" i="11"/>
  <c r="O545" i="11"/>
  <c r="N545" i="11"/>
  <c r="M545" i="11"/>
  <c r="L545" i="11"/>
  <c r="K545" i="11"/>
  <c r="J545" i="11"/>
  <c r="I545" i="11"/>
  <c r="H545" i="11"/>
  <c r="G545" i="11"/>
  <c r="F545" i="11"/>
  <c r="E545" i="11"/>
  <c r="D545" i="11"/>
  <c r="C545" i="11"/>
  <c r="T544" i="11"/>
  <c r="S544" i="11"/>
  <c r="R544" i="11"/>
  <c r="Q544" i="11"/>
  <c r="P544" i="11"/>
  <c r="O544" i="11"/>
  <c r="N544" i="11"/>
  <c r="M544" i="11"/>
  <c r="L544" i="11"/>
  <c r="K544" i="11"/>
  <c r="J544" i="11"/>
  <c r="I544" i="11"/>
  <c r="H544" i="11"/>
  <c r="G544" i="11"/>
  <c r="F544" i="11"/>
  <c r="E544" i="11"/>
  <c r="D544" i="11"/>
  <c r="C544" i="11"/>
  <c r="T543" i="11"/>
  <c r="S543" i="11"/>
  <c r="R543" i="11"/>
  <c r="Q543" i="11"/>
  <c r="P543" i="11"/>
  <c r="O543" i="11"/>
  <c r="N543" i="11"/>
  <c r="M543" i="11"/>
  <c r="L543" i="11"/>
  <c r="K543" i="11"/>
  <c r="J543" i="11"/>
  <c r="I543" i="11"/>
  <c r="H543" i="11"/>
  <c r="G543" i="11"/>
  <c r="F543" i="11"/>
  <c r="E543" i="11"/>
  <c r="D543" i="11"/>
  <c r="C543" i="11"/>
  <c r="T542" i="11"/>
  <c r="S542" i="11"/>
  <c r="R542" i="11"/>
  <c r="Q542" i="11"/>
  <c r="P542" i="11"/>
  <c r="O542" i="11"/>
  <c r="N542" i="11"/>
  <c r="M542" i="11"/>
  <c r="L542" i="11"/>
  <c r="K542" i="11"/>
  <c r="J542" i="11"/>
  <c r="I542" i="11"/>
  <c r="H542" i="11"/>
  <c r="G542" i="11"/>
  <c r="F542" i="11"/>
  <c r="E542" i="11"/>
  <c r="D542" i="11"/>
  <c r="C542" i="11"/>
  <c r="T541" i="11"/>
  <c r="S541" i="11"/>
  <c r="R541" i="11"/>
  <c r="Q541" i="11"/>
  <c r="P541" i="11"/>
  <c r="O541" i="11"/>
  <c r="N541" i="11"/>
  <c r="M541" i="11"/>
  <c r="L541" i="11"/>
  <c r="K541" i="11"/>
  <c r="J541" i="11"/>
  <c r="I541" i="11"/>
  <c r="H541" i="11"/>
  <c r="G541" i="11"/>
  <c r="F541" i="11"/>
  <c r="E541" i="11"/>
  <c r="D541" i="11"/>
  <c r="C541" i="11"/>
  <c r="T540" i="11"/>
  <c r="S540" i="11"/>
  <c r="R540" i="11"/>
  <c r="Q540" i="11"/>
  <c r="P540" i="11"/>
  <c r="O540" i="11"/>
  <c r="N540" i="11"/>
  <c r="M540" i="11"/>
  <c r="L540" i="11"/>
  <c r="K540" i="11"/>
  <c r="J540" i="11"/>
  <c r="I540" i="11"/>
  <c r="H540" i="11"/>
  <c r="G540" i="11"/>
  <c r="F540" i="11"/>
  <c r="E540" i="11"/>
  <c r="D540" i="11"/>
  <c r="C540" i="11"/>
  <c r="T539" i="11"/>
  <c r="S539" i="11"/>
  <c r="R539" i="11"/>
  <c r="Q539" i="11"/>
  <c r="P539" i="11"/>
  <c r="O539" i="11"/>
  <c r="N539" i="11"/>
  <c r="M539" i="11"/>
  <c r="L539" i="11"/>
  <c r="K539" i="11"/>
  <c r="J539" i="11"/>
  <c r="I539" i="11"/>
  <c r="H539" i="11"/>
  <c r="G539" i="11"/>
  <c r="F539" i="11"/>
  <c r="E539" i="11"/>
  <c r="D539" i="11"/>
  <c r="C539" i="11"/>
  <c r="T538" i="11"/>
  <c r="S538" i="11"/>
  <c r="R538" i="11"/>
  <c r="Q538" i="11"/>
  <c r="P538" i="11"/>
  <c r="O538" i="11"/>
  <c r="N538" i="11"/>
  <c r="M538" i="11"/>
  <c r="L538" i="11"/>
  <c r="K538" i="11"/>
  <c r="J538" i="11"/>
  <c r="I538" i="11"/>
  <c r="H538" i="11"/>
  <c r="G538" i="11"/>
  <c r="F538" i="11"/>
  <c r="E538" i="11"/>
  <c r="D538" i="11"/>
  <c r="C538" i="11"/>
  <c r="T537" i="11"/>
  <c r="S537" i="11"/>
  <c r="R537" i="11"/>
  <c r="Q537" i="11"/>
  <c r="P537" i="11"/>
  <c r="O537" i="11"/>
  <c r="N537" i="11"/>
  <c r="M537" i="11"/>
  <c r="L537" i="11"/>
  <c r="K537" i="11"/>
  <c r="J537" i="11"/>
  <c r="I537" i="11"/>
  <c r="H537" i="11"/>
  <c r="G537" i="11"/>
  <c r="F537" i="11"/>
  <c r="E537" i="11"/>
  <c r="D537" i="11"/>
  <c r="C537" i="11"/>
  <c r="T536" i="11"/>
  <c r="S536" i="11"/>
  <c r="R536" i="11"/>
  <c r="Q536" i="11"/>
  <c r="P536" i="11"/>
  <c r="O536" i="11"/>
  <c r="N536" i="11"/>
  <c r="M536" i="11"/>
  <c r="L536" i="11"/>
  <c r="K536" i="11"/>
  <c r="J536" i="11"/>
  <c r="I536" i="11"/>
  <c r="H536" i="11"/>
  <c r="G536" i="11"/>
  <c r="F536" i="11"/>
  <c r="E536" i="11"/>
  <c r="D536" i="11"/>
  <c r="C536" i="11"/>
  <c r="T535" i="11"/>
  <c r="S535" i="11"/>
  <c r="R535" i="11"/>
  <c r="Q535" i="11"/>
  <c r="P535" i="11"/>
  <c r="O535" i="11"/>
  <c r="N535" i="11"/>
  <c r="M535" i="11"/>
  <c r="L535" i="11"/>
  <c r="K535" i="11"/>
  <c r="J535" i="11"/>
  <c r="I535" i="11"/>
  <c r="H535" i="11"/>
  <c r="G535" i="11"/>
  <c r="F535" i="11"/>
  <c r="E535" i="11"/>
  <c r="D535" i="11"/>
  <c r="C535" i="11"/>
  <c r="T534" i="11"/>
  <c r="S534" i="11"/>
  <c r="R534" i="11"/>
  <c r="Q534" i="11"/>
  <c r="P534" i="11"/>
  <c r="O534" i="11"/>
  <c r="N534" i="11"/>
  <c r="M534" i="11"/>
  <c r="L534" i="11"/>
  <c r="K534" i="11"/>
  <c r="J534" i="11"/>
  <c r="I534" i="11"/>
  <c r="H534" i="11"/>
  <c r="G534" i="11"/>
  <c r="F534" i="11"/>
  <c r="E534" i="11"/>
  <c r="D534" i="11"/>
  <c r="C534" i="11"/>
  <c r="T533" i="11"/>
  <c r="S533" i="11"/>
  <c r="R533" i="11"/>
  <c r="Q533" i="11"/>
  <c r="P533" i="11"/>
  <c r="O533" i="11"/>
  <c r="N533" i="11"/>
  <c r="M533" i="11"/>
  <c r="L533" i="11"/>
  <c r="K533" i="11"/>
  <c r="J533" i="11"/>
  <c r="I533" i="11"/>
  <c r="H533" i="11"/>
  <c r="G533" i="11"/>
  <c r="F533" i="11"/>
  <c r="E533" i="11"/>
  <c r="D533" i="11"/>
  <c r="C533" i="11"/>
  <c r="T532" i="11"/>
  <c r="S532" i="11"/>
  <c r="R532" i="11"/>
  <c r="Q532" i="11"/>
  <c r="P532" i="11"/>
  <c r="O532" i="11"/>
  <c r="N532" i="11"/>
  <c r="M532" i="11"/>
  <c r="L532" i="11"/>
  <c r="K532" i="11"/>
  <c r="J532" i="11"/>
  <c r="I532" i="11"/>
  <c r="H532" i="11"/>
  <c r="G532" i="11"/>
  <c r="F532" i="11"/>
  <c r="E532" i="11"/>
  <c r="D532" i="11"/>
  <c r="C532" i="11"/>
  <c r="T531" i="11"/>
  <c r="S531" i="11"/>
  <c r="R531" i="11"/>
  <c r="Q531" i="11"/>
  <c r="P531" i="11"/>
  <c r="O531" i="11"/>
  <c r="N531" i="11"/>
  <c r="M531" i="11"/>
  <c r="L531" i="11"/>
  <c r="K531" i="11"/>
  <c r="J531" i="11"/>
  <c r="I531" i="11"/>
  <c r="H531" i="11"/>
  <c r="G531" i="11"/>
  <c r="F531" i="11"/>
  <c r="E531" i="11"/>
  <c r="D531" i="11"/>
  <c r="C531" i="11"/>
  <c r="T530" i="11"/>
  <c r="S530" i="11"/>
  <c r="R530" i="11"/>
  <c r="Q530" i="11"/>
  <c r="P530" i="11"/>
  <c r="O530" i="11"/>
  <c r="N530" i="11"/>
  <c r="M530" i="11"/>
  <c r="L530" i="11"/>
  <c r="K530" i="11"/>
  <c r="J530" i="11"/>
  <c r="I530" i="11"/>
  <c r="H530" i="11"/>
  <c r="G530" i="11"/>
  <c r="F530" i="11"/>
  <c r="E530" i="11"/>
  <c r="D530" i="11"/>
  <c r="C530" i="11"/>
  <c r="T529" i="11"/>
  <c r="S529" i="11"/>
  <c r="R529" i="11"/>
  <c r="Q529" i="11"/>
  <c r="P529" i="11"/>
  <c r="O529" i="11"/>
  <c r="N529" i="11"/>
  <c r="M529" i="11"/>
  <c r="L529" i="11"/>
  <c r="K529" i="11"/>
  <c r="J529" i="11"/>
  <c r="I529" i="11"/>
  <c r="H529" i="11"/>
  <c r="G529" i="11"/>
  <c r="F529" i="11"/>
  <c r="E529" i="11"/>
  <c r="D529" i="11"/>
  <c r="C529" i="11"/>
  <c r="T528" i="11"/>
  <c r="S528" i="11"/>
  <c r="R528" i="11"/>
  <c r="Q528" i="11"/>
  <c r="P528" i="11"/>
  <c r="O528" i="11"/>
  <c r="N528" i="11"/>
  <c r="M528" i="11"/>
  <c r="L528" i="11"/>
  <c r="K528" i="11"/>
  <c r="J528" i="11"/>
  <c r="I528" i="11"/>
  <c r="H528" i="11"/>
  <c r="G528" i="11"/>
  <c r="F528" i="11"/>
  <c r="E528" i="11"/>
  <c r="D528" i="11"/>
  <c r="C528" i="11"/>
  <c r="T527" i="11"/>
  <c r="S527" i="11"/>
  <c r="R527" i="11"/>
  <c r="Q527" i="11"/>
  <c r="P527" i="11"/>
  <c r="O527" i="11"/>
  <c r="N527" i="11"/>
  <c r="M527" i="11"/>
  <c r="L527" i="11"/>
  <c r="K527" i="11"/>
  <c r="J527" i="11"/>
  <c r="I527" i="11"/>
  <c r="H527" i="11"/>
  <c r="G527" i="11"/>
  <c r="F527" i="11"/>
  <c r="E527" i="11"/>
  <c r="D527" i="11"/>
  <c r="C527" i="11"/>
  <c r="T526" i="11"/>
  <c r="S526" i="11"/>
  <c r="R526" i="11"/>
  <c r="Q526" i="11"/>
  <c r="P526" i="11"/>
  <c r="O526" i="11"/>
  <c r="N526" i="11"/>
  <c r="M526" i="11"/>
  <c r="L526" i="11"/>
  <c r="K526" i="11"/>
  <c r="J526" i="11"/>
  <c r="I526" i="11"/>
  <c r="H526" i="11"/>
  <c r="G526" i="11"/>
  <c r="F526" i="11"/>
  <c r="E526" i="11"/>
  <c r="D526" i="11"/>
  <c r="C526" i="11"/>
  <c r="T525" i="11"/>
  <c r="S525" i="11"/>
  <c r="R525" i="11"/>
  <c r="Q525" i="11"/>
  <c r="P525" i="11"/>
  <c r="O525" i="11"/>
  <c r="N525" i="11"/>
  <c r="M525" i="11"/>
  <c r="L525" i="11"/>
  <c r="K525" i="11"/>
  <c r="J525" i="11"/>
  <c r="I525" i="11"/>
  <c r="H525" i="11"/>
  <c r="G525" i="11"/>
  <c r="F525" i="11"/>
  <c r="E525" i="11"/>
  <c r="D525" i="11"/>
  <c r="C525" i="11"/>
  <c r="T524" i="11"/>
  <c r="S524" i="11"/>
  <c r="R524" i="11"/>
  <c r="Q524" i="11"/>
  <c r="P524" i="11"/>
  <c r="O524" i="11"/>
  <c r="N524" i="11"/>
  <c r="M524" i="11"/>
  <c r="L524" i="11"/>
  <c r="K524" i="11"/>
  <c r="J524" i="11"/>
  <c r="I524" i="11"/>
  <c r="H524" i="11"/>
  <c r="G524" i="11"/>
  <c r="F524" i="11"/>
  <c r="E524" i="11"/>
  <c r="D524" i="11"/>
  <c r="C524" i="11"/>
  <c r="T523" i="11"/>
  <c r="S523" i="11"/>
  <c r="R523" i="11"/>
  <c r="Q523" i="11"/>
  <c r="P523" i="11"/>
  <c r="O523" i="11"/>
  <c r="N523" i="11"/>
  <c r="M523" i="11"/>
  <c r="L523" i="11"/>
  <c r="K523" i="11"/>
  <c r="J523" i="11"/>
  <c r="I523" i="11"/>
  <c r="H523" i="11"/>
  <c r="G523" i="11"/>
  <c r="F523" i="11"/>
  <c r="E523" i="11"/>
  <c r="D523" i="11"/>
  <c r="C523" i="11"/>
  <c r="T522" i="11"/>
  <c r="S522" i="11"/>
  <c r="R522" i="11"/>
  <c r="Q522" i="11"/>
  <c r="P522" i="11"/>
  <c r="O522" i="11"/>
  <c r="N522" i="11"/>
  <c r="M522" i="11"/>
  <c r="L522" i="11"/>
  <c r="K522" i="11"/>
  <c r="J522" i="11"/>
  <c r="I522" i="11"/>
  <c r="H522" i="11"/>
  <c r="G522" i="11"/>
  <c r="F522" i="11"/>
  <c r="E522" i="11"/>
  <c r="D522" i="11"/>
  <c r="C522" i="11"/>
  <c r="T521" i="11"/>
  <c r="S521" i="11"/>
  <c r="R521" i="11"/>
  <c r="Q521" i="11"/>
  <c r="P521" i="11"/>
  <c r="O521" i="11"/>
  <c r="N521" i="11"/>
  <c r="M521" i="11"/>
  <c r="L521" i="11"/>
  <c r="K521" i="11"/>
  <c r="J521" i="11"/>
  <c r="I521" i="11"/>
  <c r="H521" i="11"/>
  <c r="G521" i="11"/>
  <c r="F521" i="11"/>
  <c r="E521" i="11"/>
  <c r="D521" i="11"/>
  <c r="C521" i="11"/>
  <c r="T520" i="11"/>
  <c r="S520" i="11"/>
  <c r="R520" i="11"/>
  <c r="Q520" i="11"/>
  <c r="P520" i="11"/>
  <c r="O520" i="11"/>
  <c r="N520" i="11"/>
  <c r="M520" i="11"/>
  <c r="L520" i="11"/>
  <c r="K520" i="11"/>
  <c r="J520" i="11"/>
  <c r="I520" i="11"/>
  <c r="H520" i="11"/>
  <c r="G520" i="11"/>
  <c r="F520" i="11"/>
  <c r="E520" i="11"/>
  <c r="D520" i="11"/>
  <c r="C520" i="11"/>
  <c r="T519" i="11"/>
  <c r="S519" i="11"/>
  <c r="R519" i="11"/>
  <c r="Q519" i="11"/>
  <c r="P519" i="11"/>
  <c r="O519" i="11"/>
  <c r="N519" i="11"/>
  <c r="M519" i="11"/>
  <c r="L519" i="11"/>
  <c r="K519" i="11"/>
  <c r="J519" i="11"/>
  <c r="I519" i="11"/>
  <c r="H519" i="11"/>
  <c r="G519" i="11"/>
  <c r="F519" i="11"/>
  <c r="E519" i="11"/>
  <c r="D519" i="11"/>
  <c r="C519" i="11"/>
  <c r="T518" i="11"/>
  <c r="S518" i="11"/>
  <c r="R518" i="11"/>
  <c r="Q518" i="11"/>
  <c r="P518" i="11"/>
  <c r="O518" i="11"/>
  <c r="N518" i="11"/>
  <c r="M518" i="11"/>
  <c r="L518" i="11"/>
  <c r="K518" i="11"/>
  <c r="J518" i="11"/>
  <c r="I518" i="11"/>
  <c r="H518" i="11"/>
  <c r="G518" i="11"/>
  <c r="F518" i="11"/>
  <c r="E518" i="11"/>
  <c r="D518" i="11"/>
  <c r="C518" i="11"/>
  <c r="T517" i="11"/>
  <c r="S517" i="11"/>
  <c r="R517" i="11"/>
  <c r="Q517" i="11"/>
  <c r="P517" i="11"/>
  <c r="O517" i="11"/>
  <c r="N517" i="11"/>
  <c r="M517" i="11"/>
  <c r="L517" i="11"/>
  <c r="K517" i="11"/>
  <c r="J517" i="11"/>
  <c r="I517" i="11"/>
  <c r="H517" i="11"/>
  <c r="G517" i="11"/>
  <c r="F517" i="11"/>
  <c r="E517" i="11"/>
  <c r="D517" i="11"/>
  <c r="C517" i="11"/>
  <c r="T516" i="11"/>
  <c r="S516" i="11"/>
  <c r="R516" i="11"/>
  <c r="Q516" i="11"/>
  <c r="P516" i="11"/>
  <c r="O516" i="11"/>
  <c r="N516" i="11"/>
  <c r="M516" i="11"/>
  <c r="L516" i="11"/>
  <c r="K516" i="11"/>
  <c r="J516" i="11"/>
  <c r="I516" i="11"/>
  <c r="H516" i="11"/>
  <c r="G516" i="11"/>
  <c r="F516" i="11"/>
  <c r="E516" i="11"/>
  <c r="D516" i="11"/>
  <c r="C516" i="11"/>
  <c r="T515" i="11"/>
  <c r="S515" i="11"/>
  <c r="R515" i="11"/>
  <c r="Q515" i="11"/>
  <c r="P515" i="11"/>
  <c r="O515" i="11"/>
  <c r="N515" i="11"/>
  <c r="M515" i="11"/>
  <c r="L515" i="11"/>
  <c r="K515" i="11"/>
  <c r="J515" i="11"/>
  <c r="I515" i="11"/>
  <c r="H515" i="11"/>
  <c r="G515" i="11"/>
  <c r="F515" i="11"/>
  <c r="E515" i="11"/>
  <c r="D515" i="11"/>
  <c r="C515" i="11"/>
  <c r="T514" i="11"/>
  <c r="S514" i="11"/>
  <c r="R514" i="11"/>
  <c r="Q514" i="11"/>
  <c r="P514" i="11"/>
  <c r="O514" i="11"/>
  <c r="N514" i="11"/>
  <c r="M514" i="11"/>
  <c r="L514" i="11"/>
  <c r="K514" i="11"/>
  <c r="J514" i="11"/>
  <c r="I514" i="11"/>
  <c r="H514" i="11"/>
  <c r="G514" i="11"/>
  <c r="F514" i="11"/>
  <c r="E514" i="11"/>
  <c r="D514" i="11"/>
  <c r="C514" i="11"/>
  <c r="T513" i="11"/>
  <c r="S513" i="11"/>
  <c r="R513" i="11"/>
  <c r="Q513" i="11"/>
  <c r="P513" i="11"/>
  <c r="O513" i="11"/>
  <c r="N513" i="11"/>
  <c r="M513" i="11"/>
  <c r="L513" i="11"/>
  <c r="K513" i="11"/>
  <c r="J513" i="11"/>
  <c r="I513" i="11"/>
  <c r="H513" i="11"/>
  <c r="G513" i="11"/>
  <c r="F513" i="11"/>
  <c r="E513" i="11"/>
  <c r="D513" i="11"/>
  <c r="C513" i="11"/>
  <c r="T512" i="11"/>
  <c r="S512" i="11"/>
  <c r="R512" i="11"/>
  <c r="Q512" i="11"/>
  <c r="P512" i="11"/>
  <c r="O512" i="11"/>
  <c r="N512" i="11"/>
  <c r="M512" i="11"/>
  <c r="L512" i="11"/>
  <c r="K512" i="11"/>
  <c r="J512" i="11"/>
  <c r="I512" i="11"/>
  <c r="H512" i="11"/>
  <c r="G512" i="11"/>
  <c r="F512" i="11"/>
  <c r="E512" i="11"/>
  <c r="D512" i="11"/>
  <c r="C512" i="11"/>
  <c r="T511" i="11"/>
  <c r="S511" i="11"/>
  <c r="R511" i="11"/>
  <c r="Q511" i="11"/>
  <c r="P511" i="11"/>
  <c r="O511" i="11"/>
  <c r="N511" i="11"/>
  <c r="M511" i="11"/>
  <c r="L511" i="11"/>
  <c r="K511" i="11"/>
  <c r="J511" i="11"/>
  <c r="I511" i="11"/>
  <c r="H511" i="11"/>
  <c r="G511" i="11"/>
  <c r="F511" i="11"/>
  <c r="E511" i="11"/>
  <c r="D511" i="11"/>
  <c r="C511" i="11"/>
  <c r="T510" i="11"/>
  <c r="S510" i="11"/>
  <c r="R510" i="11"/>
  <c r="Q510" i="11"/>
  <c r="P510" i="11"/>
  <c r="O510" i="11"/>
  <c r="N510" i="11"/>
  <c r="M510" i="11"/>
  <c r="L510" i="11"/>
  <c r="K510" i="11"/>
  <c r="J510" i="11"/>
  <c r="I510" i="11"/>
  <c r="H510" i="11"/>
  <c r="G510" i="11"/>
  <c r="F510" i="11"/>
  <c r="E510" i="11"/>
  <c r="D510" i="11"/>
  <c r="C510" i="11"/>
  <c r="T509" i="11"/>
  <c r="S509" i="11"/>
  <c r="R509" i="11"/>
  <c r="Q509" i="11"/>
  <c r="P509" i="11"/>
  <c r="O509" i="11"/>
  <c r="N509" i="11"/>
  <c r="M509" i="11"/>
  <c r="L509" i="11"/>
  <c r="K509" i="11"/>
  <c r="J509" i="11"/>
  <c r="I509" i="11"/>
  <c r="H509" i="11"/>
  <c r="G509" i="11"/>
  <c r="F509" i="11"/>
  <c r="E509" i="11"/>
  <c r="D509" i="11"/>
  <c r="C509" i="11"/>
  <c r="T508" i="11"/>
  <c r="S508" i="11"/>
  <c r="R508" i="11"/>
  <c r="Q508" i="11"/>
  <c r="P508" i="11"/>
  <c r="O508" i="11"/>
  <c r="N508" i="11"/>
  <c r="M508" i="11"/>
  <c r="L508" i="11"/>
  <c r="K508" i="11"/>
  <c r="J508" i="11"/>
  <c r="I508" i="11"/>
  <c r="H508" i="11"/>
  <c r="G508" i="11"/>
  <c r="F508" i="11"/>
  <c r="E508" i="11"/>
  <c r="D508" i="11"/>
  <c r="C508" i="11"/>
  <c r="T507" i="11"/>
  <c r="S507" i="11"/>
  <c r="R507" i="11"/>
  <c r="Q507" i="11"/>
  <c r="P507" i="11"/>
  <c r="O507" i="11"/>
  <c r="N507" i="11"/>
  <c r="M507" i="11"/>
  <c r="L507" i="11"/>
  <c r="K507" i="11"/>
  <c r="J507" i="11"/>
  <c r="I507" i="11"/>
  <c r="H507" i="11"/>
  <c r="G507" i="11"/>
  <c r="F507" i="11"/>
  <c r="E507" i="11"/>
  <c r="D507" i="11"/>
  <c r="C507" i="11"/>
  <c r="T506" i="11"/>
  <c r="S506" i="11"/>
  <c r="R506" i="11"/>
  <c r="Q506" i="11"/>
  <c r="P506" i="11"/>
  <c r="O506" i="11"/>
  <c r="N506" i="11"/>
  <c r="M506" i="11"/>
  <c r="L506" i="11"/>
  <c r="K506" i="11"/>
  <c r="J506" i="11"/>
  <c r="I506" i="11"/>
  <c r="H506" i="11"/>
  <c r="G506" i="11"/>
  <c r="F506" i="11"/>
  <c r="E506" i="11"/>
  <c r="D506" i="11"/>
  <c r="C506" i="11"/>
  <c r="T505" i="11"/>
  <c r="S505" i="11"/>
  <c r="R505" i="11"/>
  <c r="Q505" i="11"/>
  <c r="P505" i="11"/>
  <c r="O505" i="11"/>
  <c r="N505" i="11"/>
  <c r="M505" i="11"/>
  <c r="L505" i="11"/>
  <c r="K505" i="11"/>
  <c r="J505" i="11"/>
  <c r="I505" i="11"/>
  <c r="H505" i="11"/>
  <c r="G505" i="11"/>
  <c r="F505" i="11"/>
  <c r="E505" i="11"/>
  <c r="D505" i="11"/>
  <c r="C505" i="11"/>
  <c r="T504" i="11"/>
  <c r="S504" i="11"/>
  <c r="R504" i="11"/>
  <c r="Q504" i="11"/>
  <c r="P504" i="11"/>
  <c r="O504" i="11"/>
  <c r="N504" i="11"/>
  <c r="M504" i="11"/>
  <c r="L504" i="11"/>
  <c r="K504" i="11"/>
  <c r="J504" i="11"/>
  <c r="I504" i="11"/>
  <c r="H504" i="11"/>
  <c r="G504" i="11"/>
  <c r="F504" i="11"/>
  <c r="E504" i="11"/>
  <c r="D504" i="11"/>
  <c r="C504" i="11"/>
  <c r="T503" i="11"/>
  <c r="S503" i="11"/>
  <c r="R503" i="11"/>
  <c r="Q503" i="11"/>
  <c r="P503" i="11"/>
  <c r="O503" i="11"/>
  <c r="N503" i="11"/>
  <c r="M503" i="11"/>
  <c r="L503" i="11"/>
  <c r="K503" i="11"/>
  <c r="J503" i="11"/>
  <c r="I503" i="11"/>
  <c r="H503" i="11"/>
  <c r="G503" i="11"/>
  <c r="F503" i="11"/>
  <c r="E503" i="11"/>
  <c r="D503" i="11"/>
  <c r="C503" i="11"/>
  <c r="T502" i="11"/>
  <c r="S502" i="11"/>
  <c r="R502" i="11"/>
  <c r="Q502" i="11"/>
  <c r="P502" i="11"/>
  <c r="O502" i="11"/>
  <c r="N502" i="11"/>
  <c r="M502" i="11"/>
  <c r="L502" i="11"/>
  <c r="K502" i="11"/>
  <c r="J502" i="11"/>
  <c r="I502" i="11"/>
  <c r="H502" i="11"/>
  <c r="G502" i="11"/>
  <c r="F502" i="11"/>
  <c r="E502" i="11"/>
  <c r="D502" i="11"/>
  <c r="C502" i="11"/>
  <c r="T501" i="11"/>
  <c r="S501" i="11"/>
  <c r="R501" i="11"/>
  <c r="Q501" i="11"/>
  <c r="P501" i="11"/>
  <c r="O501" i="11"/>
  <c r="N501" i="11"/>
  <c r="M501" i="11"/>
  <c r="L501" i="11"/>
  <c r="K501" i="11"/>
  <c r="J501" i="11"/>
  <c r="I501" i="11"/>
  <c r="H501" i="11"/>
  <c r="G501" i="11"/>
  <c r="F501" i="11"/>
  <c r="E501" i="11"/>
  <c r="D501" i="11"/>
  <c r="C501" i="11"/>
  <c r="T500" i="11"/>
  <c r="S500" i="11"/>
  <c r="R500" i="11"/>
  <c r="Q500" i="11"/>
  <c r="P500" i="11"/>
  <c r="O500" i="11"/>
  <c r="N500" i="11"/>
  <c r="M500" i="11"/>
  <c r="L500" i="11"/>
  <c r="K500" i="11"/>
  <c r="J500" i="11"/>
  <c r="I500" i="11"/>
  <c r="H500" i="11"/>
  <c r="G500" i="11"/>
  <c r="F500" i="11"/>
  <c r="E500" i="11"/>
  <c r="D500" i="11"/>
  <c r="C500" i="11"/>
  <c r="T499" i="11"/>
  <c r="S499" i="11"/>
  <c r="R499" i="11"/>
  <c r="Q499" i="11"/>
  <c r="P499" i="11"/>
  <c r="O499" i="11"/>
  <c r="N499" i="11"/>
  <c r="M499" i="11"/>
  <c r="L499" i="11"/>
  <c r="K499" i="11"/>
  <c r="J499" i="11"/>
  <c r="I499" i="11"/>
  <c r="H499" i="11"/>
  <c r="G499" i="11"/>
  <c r="F499" i="11"/>
  <c r="E499" i="11"/>
  <c r="D499" i="11"/>
  <c r="C499" i="11"/>
  <c r="T498" i="11"/>
  <c r="S498" i="11"/>
  <c r="R498" i="11"/>
  <c r="Q498" i="11"/>
  <c r="P498" i="11"/>
  <c r="O498" i="11"/>
  <c r="N498" i="11"/>
  <c r="M498" i="11"/>
  <c r="L498" i="11"/>
  <c r="K498" i="11"/>
  <c r="J498" i="11"/>
  <c r="I498" i="11"/>
  <c r="H498" i="11"/>
  <c r="G498" i="11"/>
  <c r="F498" i="11"/>
  <c r="E498" i="11"/>
  <c r="D498" i="11"/>
  <c r="C498" i="11"/>
  <c r="T497" i="11"/>
  <c r="S497" i="11"/>
  <c r="R497" i="11"/>
  <c r="Q497" i="11"/>
  <c r="P497" i="11"/>
  <c r="O497" i="11"/>
  <c r="N497" i="11"/>
  <c r="M497" i="11"/>
  <c r="L497" i="11"/>
  <c r="K497" i="11"/>
  <c r="J497" i="11"/>
  <c r="I497" i="11"/>
  <c r="H497" i="11"/>
  <c r="G497" i="11"/>
  <c r="F497" i="11"/>
  <c r="E497" i="11"/>
  <c r="D497" i="11"/>
  <c r="C497" i="11"/>
  <c r="T496" i="11"/>
  <c r="S496" i="11"/>
  <c r="R496" i="11"/>
  <c r="Q496" i="11"/>
  <c r="P496" i="11"/>
  <c r="O496" i="11"/>
  <c r="N496" i="11"/>
  <c r="M496" i="11"/>
  <c r="L496" i="11"/>
  <c r="K496" i="11"/>
  <c r="J496" i="11"/>
  <c r="I496" i="11"/>
  <c r="H496" i="11"/>
  <c r="G496" i="11"/>
  <c r="F496" i="11"/>
  <c r="E496" i="11"/>
  <c r="D496" i="11"/>
  <c r="C496" i="11"/>
  <c r="T495" i="11"/>
  <c r="S495" i="11"/>
  <c r="R495" i="11"/>
  <c r="Q495" i="11"/>
  <c r="P495" i="11"/>
  <c r="O495" i="11"/>
  <c r="N495" i="11"/>
  <c r="M495" i="11"/>
  <c r="L495" i="11"/>
  <c r="K495" i="11"/>
  <c r="J495" i="11"/>
  <c r="I495" i="11"/>
  <c r="H495" i="11"/>
  <c r="G495" i="11"/>
  <c r="F495" i="11"/>
  <c r="E495" i="11"/>
  <c r="D495" i="11"/>
  <c r="C495" i="11"/>
  <c r="T494" i="11"/>
  <c r="S494" i="11"/>
  <c r="R494" i="11"/>
  <c r="Q494" i="11"/>
  <c r="P494" i="11"/>
  <c r="O494" i="11"/>
  <c r="N494" i="11"/>
  <c r="M494" i="11"/>
  <c r="L494" i="11"/>
  <c r="K494" i="11"/>
  <c r="J494" i="11"/>
  <c r="I494" i="11"/>
  <c r="H494" i="11"/>
  <c r="G494" i="11"/>
  <c r="F494" i="11"/>
  <c r="E494" i="11"/>
  <c r="D494" i="11"/>
  <c r="C494" i="11"/>
  <c r="T493" i="11"/>
  <c r="S493" i="11"/>
  <c r="R493" i="11"/>
  <c r="Q493" i="11"/>
  <c r="P493" i="11"/>
  <c r="O493" i="11"/>
  <c r="N493" i="11"/>
  <c r="M493" i="11"/>
  <c r="L493" i="11"/>
  <c r="K493" i="11"/>
  <c r="J493" i="11"/>
  <c r="I493" i="11"/>
  <c r="H493" i="11"/>
  <c r="G493" i="11"/>
  <c r="F493" i="11"/>
  <c r="E493" i="11"/>
  <c r="D493" i="11"/>
  <c r="C493" i="11"/>
  <c r="T492" i="11"/>
  <c r="S492" i="11"/>
  <c r="R492" i="11"/>
  <c r="Q492" i="11"/>
  <c r="P492" i="11"/>
  <c r="O492" i="11"/>
  <c r="N492" i="11"/>
  <c r="M492" i="11"/>
  <c r="L492" i="11"/>
  <c r="K492" i="11"/>
  <c r="J492" i="11"/>
  <c r="I492" i="11"/>
  <c r="H492" i="11"/>
  <c r="G492" i="11"/>
  <c r="F492" i="11"/>
  <c r="E492" i="11"/>
  <c r="D492" i="11"/>
  <c r="C492" i="11"/>
  <c r="T491" i="11"/>
  <c r="S491" i="11"/>
  <c r="R491" i="11"/>
  <c r="Q491" i="11"/>
  <c r="P491" i="11"/>
  <c r="O491" i="11"/>
  <c r="N491" i="11"/>
  <c r="M491" i="11"/>
  <c r="L491" i="11"/>
  <c r="K491" i="11"/>
  <c r="J491" i="11"/>
  <c r="I491" i="11"/>
  <c r="H491" i="11"/>
  <c r="G491" i="11"/>
  <c r="F491" i="11"/>
  <c r="E491" i="11"/>
  <c r="D491" i="11"/>
  <c r="C491" i="11"/>
  <c r="T490" i="11"/>
  <c r="S490" i="11"/>
  <c r="R490" i="11"/>
  <c r="Q490" i="11"/>
  <c r="P490" i="11"/>
  <c r="O490" i="11"/>
  <c r="N490" i="11"/>
  <c r="M490" i="11"/>
  <c r="L490" i="11"/>
  <c r="K490" i="11"/>
  <c r="J490" i="11"/>
  <c r="I490" i="11"/>
  <c r="H490" i="11"/>
  <c r="G490" i="11"/>
  <c r="F490" i="11"/>
  <c r="E490" i="11"/>
  <c r="D490" i="11"/>
  <c r="C490" i="11"/>
  <c r="T489" i="11"/>
  <c r="S489" i="11"/>
  <c r="R489" i="11"/>
  <c r="Q489" i="11"/>
  <c r="P489" i="11"/>
  <c r="O489" i="11"/>
  <c r="N489" i="11"/>
  <c r="M489" i="11"/>
  <c r="L489" i="11"/>
  <c r="K489" i="11"/>
  <c r="J489" i="11"/>
  <c r="I489" i="11"/>
  <c r="H489" i="11"/>
  <c r="G489" i="11"/>
  <c r="F489" i="11"/>
  <c r="E489" i="11"/>
  <c r="D489" i="11"/>
  <c r="C489" i="11"/>
  <c r="T488" i="11"/>
  <c r="S488" i="11"/>
  <c r="R488" i="11"/>
  <c r="Q488" i="11"/>
  <c r="P488" i="11"/>
  <c r="O488" i="11"/>
  <c r="N488" i="11"/>
  <c r="M488" i="11"/>
  <c r="L488" i="11"/>
  <c r="K488" i="11"/>
  <c r="J488" i="11"/>
  <c r="I488" i="11"/>
  <c r="H488" i="11"/>
  <c r="G488" i="11"/>
  <c r="F488" i="11"/>
  <c r="E488" i="11"/>
  <c r="D488" i="11"/>
  <c r="C488" i="11"/>
  <c r="T487" i="11"/>
  <c r="S487" i="11"/>
  <c r="R487" i="11"/>
  <c r="Q487" i="11"/>
  <c r="P487" i="11"/>
  <c r="O487" i="11"/>
  <c r="N487" i="11"/>
  <c r="M487" i="11"/>
  <c r="L487" i="11"/>
  <c r="K487" i="11"/>
  <c r="J487" i="11"/>
  <c r="I487" i="11"/>
  <c r="H487" i="11"/>
  <c r="G487" i="11"/>
  <c r="F487" i="11"/>
  <c r="E487" i="11"/>
  <c r="D487" i="11"/>
  <c r="C487" i="11"/>
  <c r="T486" i="11"/>
  <c r="S486" i="11"/>
  <c r="R486" i="11"/>
  <c r="Q486" i="11"/>
  <c r="P486" i="11"/>
  <c r="O486" i="11"/>
  <c r="N486" i="11"/>
  <c r="M486" i="11"/>
  <c r="L486" i="11"/>
  <c r="K486" i="11"/>
  <c r="J486" i="11"/>
  <c r="I486" i="11"/>
  <c r="H486" i="11"/>
  <c r="G486" i="11"/>
  <c r="F486" i="11"/>
  <c r="E486" i="11"/>
  <c r="D486" i="11"/>
  <c r="C486" i="11"/>
  <c r="T485" i="11"/>
  <c r="S485" i="11"/>
  <c r="R485" i="11"/>
  <c r="Q485" i="11"/>
  <c r="P485" i="11"/>
  <c r="O485" i="11"/>
  <c r="N485" i="11"/>
  <c r="M485" i="11"/>
  <c r="L485" i="11"/>
  <c r="K485" i="11"/>
  <c r="J485" i="11"/>
  <c r="I485" i="11"/>
  <c r="H485" i="11"/>
  <c r="G485" i="11"/>
  <c r="F485" i="11"/>
  <c r="E485" i="11"/>
  <c r="D485" i="11"/>
  <c r="C485" i="11"/>
  <c r="T484" i="11"/>
  <c r="S484" i="11"/>
  <c r="R484" i="11"/>
  <c r="Q484" i="11"/>
  <c r="P484" i="11"/>
  <c r="O484" i="11"/>
  <c r="N484" i="11"/>
  <c r="M484" i="11"/>
  <c r="L484" i="11"/>
  <c r="K484" i="11"/>
  <c r="J484" i="11"/>
  <c r="I484" i="11"/>
  <c r="H484" i="11"/>
  <c r="G484" i="11"/>
  <c r="F484" i="11"/>
  <c r="E484" i="11"/>
  <c r="D484" i="11"/>
  <c r="C484" i="11"/>
  <c r="T483" i="11"/>
  <c r="S483" i="11"/>
  <c r="R483" i="11"/>
  <c r="Q483" i="11"/>
  <c r="P483" i="11"/>
  <c r="O483" i="11"/>
  <c r="N483" i="11"/>
  <c r="M483" i="11"/>
  <c r="L483" i="11"/>
  <c r="K483" i="11"/>
  <c r="J483" i="11"/>
  <c r="I483" i="11"/>
  <c r="H483" i="11"/>
  <c r="G483" i="11"/>
  <c r="F483" i="11"/>
  <c r="E483" i="11"/>
  <c r="D483" i="11"/>
  <c r="C483" i="11"/>
  <c r="T482" i="11"/>
  <c r="S482" i="11"/>
  <c r="R482" i="11"/>
  <c r="Q482" i="11"/>
  <c r="P482" i="11"/>
  <c r="O482" i="11"/>
  <c r="N482" i="11"/>
  <c r="M482" i="11"/>
  <c r="L482" i="11"/>
  <c r="K482" i="11"/>
  <c r="J482" i="11"/>
  <c r="I482" i="11"/>
  <c r="H482" i="11"/>
  <c r="G482" i="11"/>
  <c r="F482" i="11"/>
  <c r="E482" i="11"/>
  <c r="D482" i="11"/>
  <c r="C482" i="11"/>
  <c r="T481" i="11"/>
  <c r="S481" i="11"/>
  <c r="R481" i="11"/>
  <c r="Q481" i="11"/>
  <c r="P481" i="11"/>
  <c r="O481" i="11"/>
  <c r="N481" i="11"/>
  <c r="M481" i="11"/>
  <c r="L481" i="11"/>
  <c r="K481" i="11"/>
  <c r="J481" i="11"/>
  <c r="I481" i="11"/>
  <c r="H481" i="11"/>
  <c r="G481" i="11"/>
  <c r="F481" i="11"/>
  <c r="E481" i="11"/>
  <c r="D481" i="11"/>
  <c r="C481" i="11"/>
  <c r="T480" i="11"/>
  <c r="S480" i="11"/>
  <c r="R480" i="11"/>
  <c r="Q480" i="11"/>
  <c r="P480" i="11"/>
  <c r="O480" i="11"/>
  <c r="N480" i="11"/>
  <c r="M480" i="11"/>
  <c r="L480" i="11"/>
  <c r="K480" i="11"/>
  <c r="J480" i="11"/>
  <c r="I480" i="11"/>
  <c r="H480" i="11"/>
  <c r="G480" i="11"/>
  <c r="F480" i="11"/>
  <c r="E480" i="11"/>
  <c r="D480" i="11"/>
  <c r="C480" i="11"/>
  <c r="T479" i="11"/>
  <c r="S479" i="11"/>
  <c r="R479" i="11"/>
  <c r="Q479" i="11"/>
  <c r="P479" i="11"/>
  <c r="O479" i="11"/>
  <c r="N479" i="11"/>
  <c r="M479" i="11"/>
  <c r="L479" i="11"/>
  <c r="K479" i="11"/>
  <c r="J479" i="11"/>
  <c r="I479" i="11"/>
  <c r="H479" i="11"/>
  <c r="G479" i="11"/>
  <c r="F479" i="11"/>
  <c r="E479" i="11"/>
  <c r="D479" i="11"/>
  <c r="C479" i="11"/>
  <c r="T478" i="11"/>
  <c r="S478" i="11"/>
  <c r="R478" i="11"/>
  <c r="Q478" i="11"/>
  <c r="P478" i="11"/>
  <c r="O478" i="11"/>
  <c r="N478" i="11"/>
  <c r="M478" i="11"/>
  <c r="L478" i="11"/>
  <c r="K478" i="11"/>
  <c r="J478" i="11"/>
  <c r="I478" i="11"/>
  <c r="H478" i="11"/>
  <c r="G478" i="11"/>
  <c r="F478" i="11"/>
  <c r="E478" i="11"/>
  <c r="D478" i="11"/>
  <c r="C478" i="11"/>
  <c r="T477" i="11"/>
  <c r="S477" i="11"/>
  <c r="R477" i="11"/>
  <c r="Q477" i="11"/>
  <c r="P477" i="11"/>
  <c r="O477" i="11"/>
  <c r="N477" i="11"/>
  <c r="M477" i="11"/>
  <c r="L477" i="11"/>
  <c r="K477" i="11"/>
  <c r="J477" i="11"/>
  <c r="I477" i="11"/>
  <c r="H477" i="11"/>
  <c r="G477" i="11"/>
  <c r="F477" i="11"/>
  <c r="E477" i="11"/>
  <c r="D477" i="11"/>
  <c r="C477" i="11"/>
  <c r="T476" i="11"/>
  <c r="S476" i="11"/>
  <c r="R476" i="11"/>
  <c r="Q476" i="11"/>
  <c r="P476" i="11"/>
  <c r="O476" i="11"/>
  <c r="N476" i="11"/>
  <c r="M476" i="11"/>
  <c r="L476" i="11"/>
  <c r="K476" i="11"/>
  <c r="J476" i="11"/>
  <c r="I476" i="11"/>
  <c r="H476" i="11"/>
  <c r="G476" i="11"/>
  <c r="F476" i="11"/>
  <c r="E476" i="11"/>
  <c r="D476" i="11"/>
  <c r="C476" i="11"/>
  <c r="T475" i="11"/>
  <c r="S475" i="11"/>
  <c r="R475" i="11"/>
  <c r="Q475" i="11"/>
  <c r="P475" i="11"/>
  <c r="O475" i="11"/>
  <c r="N475" i="11"/>
  <c r="M475" i="11"/>
  <c r="L475" i="11"/>
  <c r="K475" i="11"/>
  <c r="J475" i="11"/>
  <c r="I475" i="11"/>
  <c r="H475" i="11"/>
  <c r="G475" i="11"/>
  <c r="F475" i="11"/>
  <c r="E475" i="11"/>
  <c r="D475" i="11"/>
  <c r="C475" i="11"/>
  <c r="T474" i="11"/>
  <c r="S474" i="11"/>
  <c r="R474" i="11"/>
  <c r="Q474" i="11"/>
  <c r="P474" i="11"/>
  <c r="O474" i="11"/>
  <c r="N474" i="11"/>
  <c r="M474" i="11"/>
  <c r="L474" i="11"/>
  <c r="K474" i="11"/>
  <c r="J474" i="11"/>
  <c r="I474" i="11"/>
  <c r="H474" i="11"/>
  <c r="G474" i="11"/>
  <c r="F474" i="11"/>
  <c r="E474" i="11"/>
  <c r="D474" i="11"/>
  <c r="C474" i="11"/>
  <c r="T473" i="11"/>
  <c r="S473" i="11"/>
  <c r="R473" i="11"/>
  <c r="Q473" i="11"/>
  <c r="P473" i="11"/>
  <c r="O473" i="11"/>
  <c r="N473" i="11"/>
  <c r="M473" i="11"/>
  <c r="L473" i="11"/>
  <c r="K473" i="11"/>
  <c r="J473" i="11"/>
  <c r="I473" i="11"/>
  <c r="H473" i="11"/>
  <c r="G473" i="11"/>
  <c r="F473" i="11"/>
  <c r="E473" i="11"/>
  <c r="D473" i="11"/>
  <c r="C473" i="11"/>
  <c r="T472" i="11"/>
  <c r="S472" i="11"/>
  <c r="R472" i="11"/>
  <c r="Q472" i="11"/>
  <c r="P472" i="11"/>
  <c r="O472" i="11"/>
  <c r="N472" i="11"/>
  <c r="M472" i="11"/>
  <c r="L472" i="11"/>
  <c r="K472" i="11"/>
  <c r="J472" i="11"/>
  <c r="I472" i="11"/>
  <c r="H472" i="11"/>
  <c r="G472" i="11"/>
  <c r="F472" i="11"/>
  <c r="E472" i="11"/>
  <c r="D472" i="11"/>
  <c r="C472" i="11"/>
  <c r="T471" i="11"/>
  <c r="S471" i="11"/>
  <c r="R471" i="11"/>
  <c r="Q471" i="11"/>
  <c r="P471" i="11"/>
  <c r="O471" i="11"/>
  <c r="N471" i="11"/>
  <c r="M471" i="11"/>
  <c r="L471" i="11"/>
  <c r="K471" i="11"/>
  <c r="J471" i="11"/>
  <c r="I471" i="11"/>
  <c r="H471" i="11"/>
  <c r="G471" i="11"/>
  <c r="F471" i="11"/>
  <c r="E471" i="11"/>
  <c r="D471" i="11"/>
  <c r="C471" i="11"/>
  <c r="T470" i="11"/>
  <c r="S470" i="11"/>
  <c r="R470" i="11"/>
  <c r="Q470" i="11"/>
  <c r="P470" i="11"/>
  <c r="O470" i="11"/>
  <c r="N470" i="11"/>
  <c r="M470" i="11"/>
  <c r="L470" i="11"/>
  <c r="K470" i="11"/>
  <c r="J470" i="11"/>
  <c r="I470" i="11"/>
  <c r="H470" i="11"/>
  <c r="G470" i="11"/>
  <c r="F470" i="11"/>
  <c r="E470" i="11"/>
  <c r="D470" i="11"/>
  <c r="C470" i="11"/>
  <c r="T469" i="11"/>
  <c r="S469" i="11"/>
  <c r="R469" i="11"/>
  <c r="Q469" i="11"/>
  <c r="P469" i="11"/>
  <c r="O469" i="11"/>
  <c r="N469" i="11"/>
  <c r="M469" i="11"/>
  <c r="L469" i="11"/>
  <c r="K469" i="11"/>
  <c r="J469" i="11"/>
  <c r="I469" i="11"/>
  <c r="H469" i="11"/>
  <c r="G469" i="11"/>
  <c r="F469" i="11"/>
  <c r="E469" i="11"/>
  <c r="D469" i="11"/>
  <c r="C469" i="11"/>
  <c r="T468" i="11"/>
  <c r="S468" i="11"/>
  <c r="R468" i="11"/>
  <c r="Q468" i="11"/>
  <c r="P468" i="11"/>
  <c r="O468" i="11"/>
  <c r="N468" i="11"/>
  <c r="M468" i="11"/>
  <c r="L468" i="11"/>
  <c r="K468" i="11"/>
  <c r="J468" i="11"/>
  <c r="I468" i="11"/>
  <c r="H468" i="11"/>
  <c r="G468" i="11"/>
  <c r="F468" i="11"/>
  <c r="E468" i="11"/>
  <c r="D468" i="11"/>
  <c r="C468" i="11"/>
  <c r="T467" i="11"/>
  <c r="S467" i="11"/>
  <c r="R467" i="11"/>
  <c r="Q467" i="11"/>
  <c r="P467" i="11"/>
  <c r="O467" i="11"/>
  <c r="N467" i="11"/>
  <c r="M467" i="11"/>
  <c r="L467" i="11"/>
  <c r="K467" i="11"/>
  <c r="J467" i="11"/>
  <c r="I467" i="11"/>
  <c r="H467" i="11"/>
  <c r="G467" i="11"/>
  <c r="F467" i="11"/>
  <c r="E467" i="11"/>
  <c r="D467" i="11"/>
  <c r="C467" i="11"/>
  <c r="T466" i="11"/>
  <c r="S466" i="11"/>
  <c r="R466" i="11"/>
  <c r="Q466" i="11"/>
  <c r="P466" i="11"/>
  <c r="O466" i="11"/>
  <c r="N466" i="11"/>
  <c r="M466" i="11"/>
  <c r="L466" i="11"/>
  <c r="K466" i="11"/>
  <c r="J466" i="11"/>
  <c r="I466" i="11"/>
  <c r="H466" i="11"/>
  <c r="G466" i="11"/>
  <c r="F466" i="11"/>
  <c r="E466" i="11"/>
  <c r="D466" i="11"/>
  <c r="C466" i="11"/>
  <c r="T465" i="11"/>
  <c r="S465" i="11"/>
  <c r="R465" i="11"/>
  <c r="Q465" i="11"/>
  <c r="P465" i="11"/>
  <c r="O465" i="11"/>
  <c r="N465" i="11"/>
  <c r="M465" i="11"/>
  <c r="L465" i="11"/>
  <c r="K465" i="11"/>
  <c r="J465" i="11"/>
  <c r="I465" i="11"/>
  <c r="H465" i="11"/>
  <c r="G465" i="11"/>
  <c r="F465" i="11"/>
  <c r="E465" i="11"/>
  <c r="D465" i="11"/>
  <c r="C465" i="11"/>
  <c r="T464" i="11"/>
  <c r="S464" i="11"/>
  <c r="R464" i="11"/>
  <c r="Q464" i="11"/>
  <c r="P464" i="11"/>
  <c r="O464" i="11"/>
  <c r="N464" i="11"/>
  <c r="M464" i="11"/>
  <c r="L464" i="11"/>
  <c r="K464" i="11"/>
  <c r="J464" i="11"/>
  <c r="I464" i="11"/>
  <c r="H464" i="11"/>
  <c r="G464" i="11"/>
  <c r="F464" i="11"/>
  <c r="E464" i="11"/>
  <c r="D464" i="11"/>
  <c r="C464" i="11"/>
  <c r="T463" i="11"/>
  <c r="S463" i="11"/>
  <c r="R463" i="11"/>
  <c r="Q463" i="11"/>
  <c r="P463" i="11"/>
  <c r="O463" i="11"/>
  <c r="N463" i="11"/>
  <c r="M463" i="11"/>
  <c r="L463" i="11"/>
  <c r="K463" i="11"/>
  <c r="J463" i="11"/>
  <c r="I463" i="11"/>
  <c r="H463" i="11"/>
  <c r="G463" i="11"/>
  <c r="F463" i="11"/>
  <c r="E463" i="11"/>
  <c r="D463" i="11"/>
  <c r="C463" i="11"/>
  <c r="T462" i="11"/>
  <c r="S462" i="11"/>
  <c r="R462" i="11"/>
  <c r="Q462" i="11"/>
  <c r="P462" i="11"/>
  <c r="O462" i="11"/>
  <c r="N462" i="11"/>
  <c r="M462" i="11"/>
  <c r="L462" i="11"/>
  <c r="K462" i="11"/>
  <c r="J462" i="11"/>
  <c r="I462" i="11"/>
  <c r="H462" i="11"/>
  <c r="G462" i="11"/>
  <c r="F462" i="11"/>
  <c r="E462" i="11"/>
  <c r="D462" i="11"/>
  <c r="C462" i="11"/>
  <c r="T461" i="11"/>
  <c r="S461" i="11"/>
  <c r="R461" i="11"/>
  <c r="Q461" i="11"/>
  <c r="P461" i="11"/>
  <c r="O461" i="11"/>
  <c r="N461" i="11"/>
  <c r="M461" i="11"/>
  <c r="L461" i="11"/>
  <c r="K461" i="11"/>
  <c r="J461" i="11"/>
  <c r="I461" i="11"/>
  <c r="H461" i="11"/>
  <c r="G461" i="11"/>
  <c r="F461" i="11"/>
  <c r="E461" i="11"/>
  <c r="D461" i="11"/>
  <c r="C461" i="11"/>
  <c r="T460" i="11"/>
  <c r="S460" i="11"/>
  <c r="R460" i="11"/>
  <c r="Q460" i="11"/>
  <c r="P460" i="11"/>
  <c r="O460" i="11"/>
  <c r="N460" i="11"/>
  <c r="M460" i="11"/>
  <c r="L460" i="11"/>
  <c r="K460" i="11"/>
  <c r="J460" i="11"/>
  <c r="I460" i="11"/>
  <c r="H460" i="11"/>
  <c r="G460" i="11"/>
  <c r="F460" i="11"/>
  <c r="E460" i="11"/>
  <c r="D460" i="11"/>
  <c r="C460" i="11"/>
  <c r="T459" i="11"/>
  <c r="S459" i="11"/>
  <c r="R459" i="11"/>
  <c r="Q459" i="11"/>
  <c r="P459" i="11"/>
  <c r="O459" i="11"/>
  <c r="N459" i="11"/>
  <c r="M459" i="11"/>
  <c r="L459" i="11"/>
  <c r="K459" i="11"/>
  <c r="J459" i="11"/>
  <c r="I459" i="11"/>
  <c r="H459" i="11"/>
  <c r="G459" i="11"/>
  <c r="F459" i="11"/>
  <c r="E459" i="11"/>
  <c r="D459" i="11"/>
  <c r="C459" i="11"/>
  <c r="T458" i="11"/>
  <c r="S458" i="11"/>
  <c r="R458" i="11"/>
  <c r="Q458" i="11"/>
  <c r="P458" i="11"/>
  <c r="O458" i="11"/>
  <c r="N458" i="11"/>
  <c r="M458" i="11"/>
  <c r="L458" i="11"/>
  <c r="K458" i="11"/>
  <c r="J458" i="11"/>
  <c r="I458" i="11"/>
  <c r="H458" i="11"/>
  <c r="G458" i="11"/>
  <c r="F458" i="11"/>
  <c r="E458" i="11"/>
  <c r="D458" i="11"/>
  <c r="C458" i="11"/>
  <c r="T457" i="11"/>
  <c r="S457" i="11"/>
  <c r="R457" i="11"/>
  <c r="Q457" i="11"/>
  <c r="P457" i="11"/>
  <c r="O457" i="11"/>
  <c r="N457" i="11"/>
  <c r="M457" i="11"/>
  <c r="L457" i="11"/>
  <c r="K457" i="11"/>
  <c r="J457" i="11"/>
  <c r="I457" i="11"/>
  <c r="H457" i="11"/>
  <c r="G457" i="11"/>
  <c r="F457" i="11"/>
  <c r="E457" i="11"/>
  <c r="D457" i="11"/>
  <c r="C457" i="11"/>
  <c r="T456" i="11"/>
  <c r="S456" i="11"/>
  <c r="R456" i="11"/>
  <c r="Q456" i="11"/>
  <c r="P456" i="11"/>
  <c r="O456" i="11"/>
  <c r="N456" i="11"/>
  <c r="M456" i="11"/>
  <c r="L456" i="11"/>
  <c r="K456" i="11"/>
  <c r="J456" i="11"/>
  <c r="I456" i="11"/>
  <c r="H456" i="11"/>
  <c r="G456" i="11"/>
  <c r="F456" i="11"/>
  <c r="E456" i="11"/>
  <c r="D456" i="11"/>
  <c r="C456" i="11"/>
  <c r="T455" i="11"/>
  <c r="S455" i="11"/>
  <c r="R455" i="11"/>
  <c r="Q455" i="11"/>
  <c r="P455" i="11"/>
  <c r="O455" i="11"/>
  <c r="N455" i="11"/>
  <c r="M455" i="11"/>
  <c r="L455" i="11"/>
  <c r="K455" i="11"/>
  <c r="J455" i="11"/>
  <c r="I455" i="11"/>
  <c r="H455" i="11"/>
  <c r="G455" i="11"/>
  <c r="F455" i="11"/>
  <c r="E455" i="11"/>
  <c r="D455" i="11"/>
  <c r="C455" i="11"/>
  <c r="T454" i="11"/>
  <c r="S454" i="11"/>
  <c r="R454" i="11"/>
  <c r="Q454" i="11"/>
  <c r="P454" i="11"/>
  <c r="O454" i="11"/>
  <c r="N454" i="11"/>
  <c r="M454" i="11"/>
  <c r="L454" i="11"/>
  <c r="K454" i="11"/>
  <c r="J454" i="11"/>
  <c r="I454" i="11"/>
  <c r="H454" i="11"/>
  <c r="G454" i="11"/>
  <c r="F454" i="11"/>
  <c r="E454" i="11"/>
  <c r="D454" i="11"/>
  <c r="C454" i="11"/>
  <c r="T453" i="11"/>
  <c r="S453" i="11"/>
  <c r="R453" i="11"/>
  <c r="Q453" i="11"/>
  <c r="P453" i="11"/>
  <c r="O453" i="11"/>
  <c r="N453" i="11"/>
  <c r="M453" i="11"/>
  <c r="L453" i="11"/>
  <c r="K453" i="11"/>
  <c r="J453" i="11"/>
  <c r="I453" i="11"/>
  <c r="H453" i="11"/>
  <c r="G453" i="11"/>
  <c r="F453" i="11"/>
  <c r="E453" i="11"/>
  <c r="D453" i="11"/>
  <c r="C453" i="11"/>
  <c r="T452" i="11"/>
  <c r="S452" i="11"/>
  <c r="R452" i="11"/>
  <c r="Q452" i="11"/>
  <c r="P452" i="11"/>
  <c r="O452" i="11"/>
  <c r="N452" i="11"/>
  <c r="M452" i="11"/>
  <c r="L452" i="11"/>
  <c r="K452" i="11"/>
  <c r="J452" i="11"/>
  <c r="I452" i="11"/>
  <c r="H452" i="11"/>
  <c r="G452" i="11"/>
  <c r="F452" i="11"/>
  <c r="E452" i="11"/>
  <c r="D452" i="11"/>
  <c r="C452" i="11"/>
  <c r="T451" i="11"/>
  <c r="S451" i="11"/>
  <c r="R451" i="11"/>
  <c r="Q451" i="11"/>
  <c r="P451" i="11"/>
  <c r="O451" i="11"/>
  <c r="N451" i="11"/>
  <c r="M451" i="11"/>
  <c r="L451" i="11"/>
  <c r="K451" i="11"/>
  <c r="J451" i="11"/>
  <c r="I451" i="11"/>
  <c r="H451" i="11"/>
  <c r="G451" i="11"/>
  <c r="F451" i="11"/>
  <c r="E451" i="11"/>
  <c r="D451" i="11"/>
  <c r="C451" i="11"/>
  <c r="T450" i="11"/>
  <c r="S450" i="11"/>
  <c r="R450" i="11"/>
  <c r="Q450" i="11"/>
  <c r="P450" i="11"/>
  <c r="O450" i="11"/>
  <c r="N450" i="11"/>
  <c r="M450" i="11"/>
  <c r="L450" i="11"/>
  <c r="K450" i="11"/>
  <c r="J450" i="11"/>
  <c r="I450" i="11"/>
  <c r="H450" i="11"/>
  <c r="G450" i="11"/>
  <c r="F450" i="11"/>
  <c r="E450" i="11"/>
  <c r="D450" i="11"/>
  <c r="C450" i="11"/>
  <c r="T449" i="11"/>
  <c r="S449" i="11"/>
  <c r="R449" i="11"/>
  <c r="Q449" i="11"/>
  <c r="P449" i="11"/>
  <c r="O449" i="11"/>
  <c r="N449" i="11"/>
  <c r="M449" i="11"/>
  <c r="L449" i="11"/>
  <c r="K449" i="11"/>
  <c r="J449" i="11"/>
  <c r="I449" i="11"/>
  <c r="H449" i="11"/>
  <c r="G449" i="11"/>
  <c r="F449" i="11"/>
  <c r="E449" i="11"/>
  <c r="D449" i="11"/>
  <c r="C449" i="11"/>
  <c r="T448" i="11"/>
  <c r="S448" i="11"/>
  <c r="R448" i="11"/>
  <c r="Q448" i="11"/>
  <c r="P448" i="11"/>
  <c r="O448" i="11"/>
  <c r="N448" i="11"/>
  <c r="M448" i="11"/>
  <c r="L448" i="11"/>
  <c r="K448" i="11"/>
  <c r="J448" i="11"/>
  <c r="I448" i="11"/>
  <c r="H448" i="11"/>
  <c r="G448" i="11"/>
  <c r="F448" i="11"/>
  <c r="E448" i="11"/>
  <c r="D448" i="11"/>
  <c r="C448" i="11"/>
  <c r="T447" i="11"/>
  <c r="S447" i="11"/>
  <c r="R447" i="11"/>
  <c r="Q447" i="11"/>
  <c r="P447" i="11"/>
  <c r="O447" i="11"/>
  <c r="N447" i="11"/>
  <c r="M447" i="11"/>
  <c r="L447" i="11"/>
  <c r="K447" i="11"/>
  <c r="J447" i="11"/>
  <c r="I447" i="11"/>
  <c r="H447" i="11"/>
  <c r="G447" i="11"/>
  <c r="F447" i="11"/>
  <c r="E447" i="11"/>
  <c r="D447" i="11"/>
  <c r="C447" i="11"/>
  <c r="T446" i="11"/>
  <c r="S446" i="11"/>
  <c r="R446" i="11"/>
  <c r="Q446" i="11"/>
  <c r="P446" i="11"/>
  <c r="O446" i="11"/>
  <c r="N446" i="11"/>
  <c r="M446" i="11"/>
  <c r="L446" i="11"/>
  <c r="K446" i="11"/>
  <c r="J446" i="11"/>
  <c r="I446" i="11"/>
  <c r="H446" i="11"/>
  <c r="G446" i="11"/>
  <c r="F446" i="11"/>
  <c r="E446" i="11"/>
  <c r="D446" i="11"/>
  <c r="C446" i="11"/>
  <c r="T445" i="11"/>
  <c r="S445" i="11"/>
  <c r="R445" i="11"/>
  <c r="Q445" i="11"/>
  <c r="P445" i="11"/>
  <c r="O445" i="11"/>
  <c r="N445" i="11"/>
  <c r="M445" i="11"/>
  <c r="L445" i="11"/>
  <c r="K445" i="11"/>
  <c r="J445" i="11"/>
  <c r="I445" i="11"/>
  <c r="H445" i="11"/>
  <c r="G445" i="11"/>
  <c r="F445" i="11"/>
  <c r="E445" i="11"/>
  <c r="D445" i="11"/>
  <c r="C445" i="11"/>
  <c r="T444" i="11"/>
  <c r="S444" i="11"/>
  <c r="R444" i="11"/>
  <c r="Q444" i="11"/>
  <c r="P444" i="11"/>
  <c r="O444" i="11"/>
  <c r="N444" i="11"/>
  <c r="M444" i="11"/>
  <c r="L444" i="11"/>
  <c r="K444" i="11"/>
  <c r="J444" i="11"/>
  <c r="I444" i="11"/>
  <c r="H444" i="11"/>
  <c r="G444" i="11"/>
  <c r="F444" i="11"/>
  <c r="E444" i="11"/>
  <c r="D444" i="11"/>
  <c r="C444" i="11"/>
  <c r="T443" i="11"/>
  <c r="S443" i="11"/>
  <c r="R443" i="11"/>
  <c r="Q443" i="11"/>
  <c r="P443" i="11"/>
  <c r="O443" i="11"/>
  <c r="N443" i="11"/>
  <c r="M443" i="11"/>
  <c r="L443" i="11"/>
  <c r="K443" i="11"/>
  <c r="J443" i="11"/>
  <c r="I443" i="11"/>
  <c r="H443" i="11"/>
  <c r="G443" i="11"/>
  <c r="F443" i="11"/>
  <c r="E443" i="11"/>
  <c r="D443" i="11"/>
  <c r="C443" i="11"/>
  <c r="T442" i="11"/>
  <c r="S442" i="11"/>
  <c r="R442" i="11"/>
  <c r="Q442" i="11"/>
  <c r="P442" i="11"/>
  <c r="O442" i="11"/>
  <c r="N442" i="11"/>
  <c r="M442" i="11"/>
  <c r="L442" i="11"/>
  <c r="K442" i="11"/>
  <c r="J442" i="11"/>
  <c r="I442" i="11"/>
  <c r="H442" i="11"/>
  <c r="G442" i="11"/>
  <c r="F442" i="11"/>
  <c r="E442" i="11"/>
  <c r="D442" i="11"/>
  <c r="C442" i="11"/>
  <c r="T441" i="11"/>
  <c r="S441" i="11"/>
  <c r="R441" i="11"/>
  <c r="Q441" i="11"/>
  <c r="P441" i="11"/>
  <c r="O441" i="11"/>
  <c r="N441" i="11"/>
  <c r="M441" i="11"/>
  <c r="L441" i="11"/>
  <c r="K441" i="11"/>
  <c r="J441" i="11"/>
  <c r="I441" i="11"/>
  <c r="H441" i="11"/>
  <c r="G441" i="11"/>
  <c r="F441" i="11"/>
  <c r="E441" i="11"/>
  <c r="D441" i="11"/>
  <c r="C441" i="11"/>
  <c r="T440" i="11"/>
  <c r="S440" i="11"/>
  <c r="R440" i="11"/>
  <c r="Q440" i="11"/>
  <c r="P440" i="11"/>
  <c r="O440" i="11"/>
  <c r="N440" i="11"/>
  <c r="M440" i="11"/>
  <c r="L440" i="11"/>
  <c r="K440" i="11"/>
  <c r="J440" i="11"/>
  <c r="I440" i="11"/>
  <c r="H440" i="11"/>
  <c r="G440" i="11"/>
  <c r="F440" i="11"/>
  <c r="E440" i="11"/>
  <c r="D440" i="11"/>
  <c r="C440" i="11"/>
  <c r="T439" i="11"/>
  <c r="S439" i="11"/>
  <c r="R439" i="11"/>
  <c r="Q439" i="11"/>
  <c r="P439" i="11"/>
  <c r="O439" i="11"/>
  <c r="N439" i="11"/>
  <c r="M439" i="11"/>
  <c r="L439" i="11"/>
  <c r="K439" i="11"/>
  <c r="J439" i="11"/>
  <c r="I439" i="11"/>
  <c r="H439" i="11"/>
  <c r="G439" i="11"/>
  <c r="F439" i="11"/>
  <c r="E439" i="11"/>
  <c r="D439" i="11"/>
  <c r="C439" i="11"/>
  <c r="T438" i="11"/>
  <c r="S438" i="11"/>
  <c r="R438" i="11"/>
  <c r="Q438" i="11"/>
  <c r="P438" i="11"/>
  <c r="O438" i="11"/>
  <c r="N438" i="11"/>
  <c r="M438" i="11"/>
  <c r="L438" i="11"/>
  <c r="K438" i="11"/>
  <c r="J438" i="11"/>
  <c r="I438" i="11"/>
  <c r="H438" i="11"/>
  <c r="G438" i="11"/>
  <c r="F438" i="11"/>
  <c r="E438" i="11"/>
  <c r="D438" i="11"/>
  <c r="C438" i="11"/>
  <c r="T437" i="11"/>
  <c r="S437" i="11"/>
  <c r="R437" i="11"/>
  <c r="Q437" i="11"/>
  <c r="P437" i="11"/>
  <c r="O437" i="11"/>
  <c r="N437" i="11"/>
  <c r="M437" i="11"/>
  <c r="L437" i="11"/>
  <c r="K437" i="11"/>
  <c r="J437" i="11"/>
  <c r="I437" i="11"/>
  <c r="H437" i="11"/>
  <c r="G437" i="11"/>
  <c r="F437" i="11"/>
  <c r="E437" i="11"/>
  <c r="D437" i="11"/>
  <c r="C437" i="11"/>
  <c r="T436" i="11"/>
  <c r="S436" i="11"/>
  <c r="R436" i="11"/>
  <c r="Q436" i="11"/>
  <c r="P436" i="11"/>
  <c r="O436" i="11"/>
  <c r="N436" i="11"/>
  <c r="M436" i="11"/>
  <c r="L436" i="11"/>
  <c r="K436" i="11"/>
  <c r="J436" i="11"/>
  <c r="I436" i="11"/>
  <c r="H436" i="11"/>
  <c r="G436" i="11"/>
  <c r="F436" i="11"/>
  <c r="E436" i="11"/>
  <c r="D436" i="11"/>
  <c r="C436" i="11"/>
  <c r="T435" i="11"/>
  <c r="S435" i="11"/>
  <c r="R435" i="11"/>
  <c r="Q435" i="11"/>
  <c r="P435" i="11"/>
  <c r="O435" i="11"/>
  <c r="N435" i="11"/>
  <c r="M435" i="11"/>
  <c r="L435" i="11"/>
  <c r="K435" i="11"/>
  <c r="J435" i="11"/>
  <c r="I435" i="11"/>
  <c r="H435" i="11"/>
  <c r="G435" i="11"/>
  <c r="F435" i="11"/>
  <c r="E435" i="11"/>
  <c r="D435" i="11"/>
  <c r="C435" i="11"/>
  <c r="T434" i="11"/>
  <c r="S434" i="11"/>
  <c r="R434" i="11"/>
  <c r="Q434" i="11"/>
  <c r="P434" i="11"/>
  <c r="O434" i="11"/>
  <c r="N434" i="11"/>
  <c r="M434" i="11"/>
  <c r="L434" i="11"/>
  <c r="K434" i="11"/>
  <c r="J434" i="11"/>
  <c r="I434" i="11"/>
  <c r="H434" i="11"/>
  <c r="G434" i="11"/>
  <c r="F434" i="11"/>
  <c r="E434" i="11"/>
  <c r="D434" i="11"/>
  <c r="C434" i="11"/>
  <c r="T433" i="11"/>
  <c r="S433" i="11"/>
  <c r="R433" i="11"/>
  <c r="Q433" i="11"/>
  <c r="P433" i="11"/>
  <c r="O433" i="11"/>
  <c r="N433" i="11"/>
  <c r="M433" i="11"/>
  <c r="L433" i="11"/>
  <c r="K433" i="11"/>
  <c r="J433" i="11"/>
  <c r="I433" i="11"/>
  <c r="H433" i="11"/>
  <c r="G433" i="11"/>
  <c r="F433" i="11"/>
  <c r="E433" i="11"/>
  <c r="D433" i="11"/>
  <c r="C433" i="11"/>
  <c r="T432" i="11"/>
  <c r="S432" i="11"/>
  <c r="R432" i="11"/>
  <c r="Q432" i="11"/>
  <c r="P432" i="11"/>
  <c r="O432" i="11"/>
  <c r="N432" i="11"/>
  <c r="M432" i="11"/>
  <c r="L432" i="11"/>
  <c r="K432" i="11"/>
  <c r="I432" i="11"/>
  <c r="H432" i="11"/>
  <c r="G432" i="11"/>
  <c r="F432" i="11"/>
  <c r="E432" i="11"/>
  <c r="D432" i="11"/>
  <c r="C432" i="11"/>
  <c r="T431" i="11"/>
  <c r="S431" i="11"/>
  <c r="R431" i="11"/>
  <c r="Q431" i="11"/>
  <c r="P431" i="11"/>
  <c r="O431" i="11"/>
  <c r="N431" i="11"/>
  <c r="M431" i="11"/>
  <c r="L431" i="11"/>
  <c r="K431" i="11"/>
  <c r="J431" i="11"/>
  <c r="I431" i="11"/>
  <c r="H431" i="11"/>
  <c r="G431" i="11"/>
  <c r="F431" i="11"/>
  <c r="E431" i="11"/>
  <c r="D431" i="11"/>
  <c r="C431" i="11"/>
  <c r="T430" i="11"/>
  <c r="S430" i="11"/>
  <c r="R430" i="11"/>
  <c r="Q430" i="11"/>
  <c r="P430" i="11"/>
  <c r="O430" i="11"/>
  <c r="N430" i="11"/>
  <c r="M430" i="11"/>
  <c r="L430" i="11"/>
  <c r="K430" i="11"/>
  <c r="J430" i="11"/>
  <c r="I430" i="11"/>
  <c r="H430" i="11"/>
  <c r="G430" i="11"/>
  <c r="F430" i="11"/>
  <c r="E430" i="11"/>
  <c r="D430" i="11"/>
  <c r="C430" i="11"/>
  <c r="T429" i="11"/>
  <c r="S429" i="11"/>
  <c r="R429" i="11"/>
  <c r="Q429" i="11"/>
  <c r="P429" i="11"/>
  <c r="O429" i="11"/>
  <c r="N429" i="11"/>
  <c r="M429" i="11"/>
  <c r="L429" i="11"/>
  <c r="K429" i="11"/>
  <c r="J429" i="11"/>
  <c r="I429" i="11"/>
  <c r="H429" i="11"/>
  <c r="G429" i="11"/>
  <c r="F429" i="11"/>
  <c r="E429" i="11"/>
  <c r="D429" i="11"/>
  <c r="C429" i="11"/>
  <c r="T428" i="11"/>
  <c r="S428" i="11"/>
  <c r="R428" i="11"/>
  <c r="Q428" i="11"/>
  <c r="P428" i="11"/>
  <c r="O428" i="11"/>
  <c r="N428" i="11"/>
  <c r="M428" i="11"/>
  <c r="L428" i="11"/>
  <c r="K428" i="11"/>
  <c r="J428" i="11"/>
  <c r="I428" i="11"/>
  <c r="H428" i="11"/>
  <c r="G428" i="11"/>
  <c r="F428" i="11"/>
  <c r="E428" i="11"/>
  <c r="D428" i="11"/>
  <c r="C428" i="11"/>
  <c r="T427" i="11"/>
  <c r="S427" i="11"/>
  <c r="R427" i="11"/>
  <c r="Q427" i="11"/>
  <c r="P427" i="11"/>
  <c r="O427" i="11"/>
  <c r="N427" i="11"/>
  <c r="M427" i="11"/>
  <c r="L427" i="11"/>
  <c r="K427" i="11"/>
  <c r="J427" i="11"/>
  <c r="I427" i="11"/>
  <c r="H427" i="11"/>
  <c r="G427" i="11"/>
  <c r="F427" i="11"/>
  <c r="E427" i="11"/>
  <c r="D427" i="11"/>
  <c r="C427" i="11"/>
  <c r="T426" i="11"/>
  <c r="S426" i="11"/>
  <c r="R426" i="11"/>
  <c r="Q426" i="11"/>
  <c r="P426" i="11"/>
  <c r="O426" i="11"/>
  <c r="N426" i="11"/>
  <c r="M426" i="11"/>
  <c r="L426" i="11"/>
  <c r="K426" i="11"/>
  <c r="J426" i="11"/>
  <c r="I426" i="11"/>
  <c r="H426" i="11"/>
  <c r="G426" i="11"/>
  <c r="F426" i="11"/>
  <c r="E426" i="11"/>
  <c r="D426" i="11"/>
  <c r="C426" i="11"/>
  <c r="T425" i="11"/>
  <c r="S425" i="11"/>
  <c r="R425" i="11"/>
  <c r="Q425" i="11"/>
  <c r="P425" i="11"/>
  <c r="O425" i="11"/>
  <c r="N425" i="11"/>
  <c r="M425" i="11"/>
  <c r="L425" i="11"/>
  <c r="K425" i="11"/>
  <c r="J425" i="11"/>
  <c r="I425" i="11"/>
  <c r="H425" i="11"/>
  <c r="G425" i="11"/>
  <c r="F425" i="11"/>
  <c r="E425" i="11"/>
  <c r="D425" i="11"/>
  <c r="C425" i="11"/>
  <c r="T424" i="11"/>
  <c r="S424" i="11"/>
  <c r="R424" i="11"/>
  <c r="Q424" i="11"/>
  <c r="P424" i="11"/>
  <c r="O424" i="11"/>
  <c r="N424" i="11"/>
  <c r="M424" i="11"/>
  <c r="L424" i="11"/>
  <c r="K424" i="11"/>
  <c r="J424" i="11"/>
  <c r="I424" i="11"/>
  <c r="H424" i="11"/>
  <c r="G424" i="11"/>
  <c r="F424" i="11"/>
  <c r="E424" i="11"/>
  <c r="D424" i="11"/>
  <c r="C424" i="11"/>
  <c r="T423" i="11"/>
  <c r="S423" i="11"/>
  <c r="R423" i="11"/>
  <c r="Q423" i="11"/>
  <c r="P423" i="11"/>
  <c r="O423" i="11"/>
  <c r="N423" i="11"/>
  <c r="M423" i="11"/>
  <c r="L423" i="11"/>
  <c r="K423" i="11"/>
  <c r="J423" i="11"/>
  <c r="I423" i="11"/>
  <c r="H423" i="11"/>
  <c r="G423" i="11"/>
  <c r="F423" i="11"/>
  <c r="E423" i="11"/>
  <c r="D423" i="11"/>
  <c r="C423" i="11"/>
  <c r="T422" i="11"/>
  <c r="S422" i="11"/>
  <c r="R422" i="11"/>
  <c r="Q422" i="11"/>
  <c r="P422" i="11"/>
  <c r="O422" i="11"/>
  <c r="N422" i="11"/>
  <c r="M422" i="11"/>
  <c r="L422" i="11"/>
  <c r="K422" i="11"/>
  <c r="J422" i="11"/>
  <c r="I422" i="11"/>
  <c r="H422" i="11"/>
  <c r="G422" i="11"/>
  <c r="F422" i="11"/>
  <c r="E422" i="11"/>
  <c r="D422" i="11"/>
  <c r="C422" i="11"/>
  <c r="T421" i="11"/>
  <c r="S421" i="11"/>
  <c r="R421" i="11"/>
  <c r="Q421" i="11"/>
  <c r="P421" i="11"/>
  <c r="O421" i="11"/>
  <c r="N421" i="11"/>
  <c r="M421" i="11"/>
  <c r="L421" i="11"/>
  <c r="C421" i="11"/>
  <c r="R420" i="11"/>
  <c r="Q420" i="11"/>
  <c r="P420" i="11"/>
  <c r="O420" i="11"/>
  <c r="N420" i="11"/>
  <c r="M420" i="11"/>
  <c r="L420" i="11"/>
  <c r="C420" i="11"/>
  <c r="T419" i="11"/>
  <c r="S419" i="11"/>
  <c r="R419" i="11"/>
  <c r="Q419" i="11"/>
  <c r="P419" i="11"/>
  <c r="O419" i="11"/>
  <c r="N419" i="11"/>
  <c r="M419" i="11"/>
  <c r="L419" i="11"/>
  <c r="K419" i="11"/>
  <c r="J419" i="11"/>
  <c r="I419" i="11"/>
  <c r="H419" i="11"/>
  <c r="G419" i="11"/>
  <c r="F419" i="11"/>
  <c r="E419" i="11"/>
  <c r="D419" i="11"/>
  <c r="C419" i="11"/>
  <c r="S418" i="11"/>
  <c r="R418" i="11"/>
  <c r="Q418" i="11"/>
  <c r="P418" i="11"/>
  <c r="O418" i="11"/>
  <c r="H418" i="11"/>
  <c r="G418" i="11"/>
  <c r="E418" i="11"/>
  <c r="D418" i="11"/>
  <c r="C418" i="11"/>
  <c r="F418" i="11"/>
  <c r="F417" i="11"/>
  <c r="E417" i="11"/>
  <c r="D417" i="11"/>
  <c r="C417" i="11"/>
  <c r="T416" i="11"/>
  <c r="S416" i="11"/>
  <c r="R416" i="11"/>
  <c r="Q416" i="11"/>
  <c r="P416" i="11"/>
  <c r="O416" i="11"/>
  <c r="N416" i="11"/>
  <c r="M416" i="11"/>
  <c r="L416" i="11"/>
  <c r="K416" i="11"/>
  <c r="J416" i="11"/>
  <c r="I416" i="11"/>
  <c r="H416" i="11"/>
  <c r="G416" i="11"/>
  <c r="F416" i="11"/>
  <c r="E416" i="11"/>
  <c r="D416" i="11"/>
  <c r="C416" i="11"/>
  <c r="T415" i="11"/>
  <c r="S415" i="11"/>
  <c r="R415" i="11"/>
  <c r="Q415" i="11"/>
  <c r="P415" i="11"/>
  <c r="O415" i="11"/>
  <c r="N415" i="11"/>
  <c r="M415" i="11"/>
  <c r="L415" i="11"/>
  <c r="K415" i="11"/>
  <c r="J415" i="11"/>
  <c r="I415" i="11"/>
  <c r="F415" i="11"/>
  <c r="E415" i="11"/>
  <c r="D415" i="11"/>
  <c r="C415" i="11"/>
  <c r="T414" i="11"/>
  <c r="S414" i="11"/>
  <c r="R414" i="11"/>
  <c r="Q414" i="11"/>
  <c r="P414" i="11"/>
  <c r="O414" i="11"/>
  <c r="N414" i="11"/>
  <c r="M414" i="11"/>
  <c r="L414" i="11"/>
  <c r="K414" i="11"/>
  <c r="J414" i="11"/>
  <c r="I414" i="11"/>
  <c r="H414" i="11"/>
  <c r="G414" i="11"/>
  <c r="F414" i="11"/>
  <c r="E414" i="11"/>
  <c r="D414" i="11"/>
  <c r="C414" i="11"/>
  <c r="T413" i="11"/>
  <c r="S413" i="11"/>
  <c r="R413" i="11"/>
  <c r="Q413" i="11"/>
  <c r="P413" i="11"/>
  <c r="O413" i="11"/>
  <c r="N413" i="11"/>
  <c r="M413" i="11"/>
  <c r="L413" i="11"/>
  <c r="K413" i="11"/>
  <c r="J413" i="11"/>
  <c r="I413" i="11"/>
  <c r="H413" i="11"/>
  <c r="G413" i="11"/>
  <c r="F413" i="11"/>
  <c r="E413" i="11"/>
  <c r="D413" i="11"/>
  <c r="C413" i="11"/>
  <c r="T412" i="11"/>
  <c r="S412" i="11"/>
  <c r="R412" i="11"/>
  <c r="Q412" i="11"/>
  <c r="P412" i="11"/>
  <c r="O412" i="11"/>
  <c r="N412" i="11"/>
  <c r="M412" i="11"/>
  <c r="L412" i="11"/>
  <c r="K412" i="11"/>
  <c r="J412" i="11"/>
  <c r="I412" i="11"/>
  <c r="H412" i="11"/>
  <c r="G412" i="11"/>
  <c r="F412" i="11"/>
  <c r="E412" i="11"/>
  <c r="D412" i="11"/>
  <c r="C412" i="11"/>
  <c r="T411" i="11"/>
  <c r="S411" i="11"/>
  <c r="R411" i="11"/>
  <c r="Q411" i="11"/>
  <c r="P411" i="11"/>
  <c r="O411" i="11"/>
  <c r="N411" i="11"/>
  <c r="M411" i="11"/>
  <c r="L411" i="11"/>
  <c r="K411" i="11"/>
  <c r="J411" i="11"/>
  <c r="I411" i="11"/>
  <c r="H411" i="11"/>
  <c r="G411" i="11"/>
  <c r="F411" i="11"/>
  <c r="E411" i="11"/>
  <c r="D411" i="11"/>
  <c r="C411" i="11"/>
  <c r="T410" i="11"/>
  <c r="S410" i="11"/>
  <c r="R410" i="11"/>
  <c r="Q410" i="11"/>
  <c r="P410" i="11"/>
  <c r="O410" i="11"/>
  <c r="N410" i="11"/>
  <c r="M410" i="11"/>
  <c r="L410" i="11"/>
  <c r="K410" i="11"/>
  <c r="J410" i="11"/>
  <c r="I410" i="11"/>
  <c r="H410" i="11"/>
  <c r="G410" i="11"/>
  <c r="F410" i="11"/>
  <c r="E410" i="11"/>
  <c r="D410" i="11"/>
  <c r="C410" i="11"/>
  <c r="T409" i="11"/>
  <c r="S409" i="11"/>
  <c r="R409" i="11"/>
  <c r="Q409" i="11"/>
  <c r="P409" i="11"/>
  <c r="O409" i="11"/>
  <c r="N409" i="11"/>
  <c r="M409" i="11"/>
  <c r="L409" i="11"/>
  <c r="K409" i="11"/>
  <c r="J409" i="11"/>
  <c r="I409" i="11"/>
  <c r="H409" i="11"/>
  <c r="G409" i="11"/>
  <c r="F409" i="11"/>
  <c r="E409" i="11"/>
  <c r="D409" i="11"/>
  <c r="C409" i="11"/>
  <c r="T408" i="11"/>
  <c r="S408" i="11"/>
  <c r="R408" i="11"/>
  <c r="Q408" i="11"/>
  <c r="P408" i="11"/>
  <c r="O408" i="11"/>
  <c r="N408" i="11"/>
  <c r="M408" i="11"/>
  <c r="L408" i="11"/>
  <c r="K408" i="11"/>
  <c r="J408" i="11"/>
  <c r="I408" i="11"/>
  <c r="H408" i="11"/>
  <c r="G408" i="11"/>
  <c r="F408" i="11"/>
  <c r="E408" i="11"/>
  <c r="D408" i="11"/>
  <c r="C408" i="11"/>
  <c r="T407" i="11"/>
  <c r="S407" i="11"/>
  <c r="R407" i="11"/>
  <c r="Q407" i="11"/>
  <c r="P407" i="11"/>
  <c r="O407" i="11"/>
  <c r="N407" i="11"/>
  <c r="M407" i="11"/>
  <c r="L407" i="11"/>
  <c r="K407" i="11"/>
  <c r="J407" i="11"/>
  <c r="I407" i="11"/>
  <c r="H407" i="11"/>
  <c r="G407" i="11"/>
  <c r="F407" i="11"/>
  <c r="E407" i="11"/>
  <c r="D407" i="11"/>
  <c r="C407" i="11"/>
  <c r="T406" i="11"/>
  <c r="S406" i="11"/>
  <c r="R406" i="11"/>
  <c r="Q406" i="11"/>
  <c r="P406" i="11"/>
  <c r="O406" i="11"/>
  <c r="N406" i="11"/>
  <c r="M406" i="11"/>
  <c r="L406" i="11"/>
  <c r="K406" i="11"/>
  <c r="J406" i="11"/>
  <c r="I406" i="11"/>
  <c r="H406" i="11"/>
  <c r="G406" i="11"/>
  <c r="F406" i="11"/>
  <c r="E406" i="11"/>
  <c r="D406" i="11"/>
  <c r="C406" i="11"/>
  <c r="T405" i="11"/>
  <c r="S405" i="11"/>
  <c r="R405" i="11"/>
  <c r="Q405" i="11"/>
  <c r="P405" i="11"/>
  <c r="O405" i="11"/>
  <c r="N405" i="11"/>
  <c r="M405" i="11"/>
  <c r="L405" i="11"/>
  <c r="K405" i="11"/>
  <c r="J405" i="11"/>
  <c r="I405" i="11"/>
  <c r="H405" i="11"/>
  <c r="G405" i="11"/>
  <c r="F405" i="11"/>
  <c r="E405" i="11"/>
  <c r="D405" i="11"/>
  <c r="C405" i="11"/>
  <c r="T404" i="11"/>
  <c r="S404" i="11"/>
  <c r="R404" i="11"/>
  <c r="Q404" i="11"/>
  <c r="P404" i="11"/>
  <c r="O404" i="11"/>
  <c r="N404" i="11"/>
  <c r="M404" i="11"/>
  <c r="L404" i="11"/>
  <c r="K404" i="11"/>
  <c r="J404" i="11"/>
  <c r="I404" i="11"/>
  <c r="H404" i="11"/>
  <c r="G404" i="11"/>
  <c r="F404" i="11"/>
  <c r="E404" i="11"/>
  <c r="D404" i="11"/>
  <c r="C404" i="11"/>
  <c r="T403" i="11"/>
  <c r="S403" i="11"/>
  <c r="R403" i="11"/>
  <c r="Q403" i="11"/>
  <c r="P403" i="11"/>
  <c r="O403" i="11"/>
  <c r="N403" i="11"/>
  <c r="M403" i="11"/>
  <c r="L403" i="11"/>
  <c r="K403" i="11"/>
  <c r="J403" i="11"/>
  <c r="I403" i="11"/>
  <c r="H403" i="11"/>
  <c r="G403" i="11"/>
  <c r="F403" i="11"/>
  <c r="E403" i="11"/>
  <c r="D403" i="11"/>
  <c r="C403" i="11"/>
  <c r="T402" i="11"/>
  <c r="S402" i="11"/>
  <c r="R402" i="11"/>
  <c r="Q402" i="11"/>
  <c r="P402" i="11"/>
  <c r="O402" i="11"/>
  <c r="N402" i="11"/>
  <c r="M402" i="11"/>
  <c r="L402" i="11"/>
  <c r="K402" i="11"/>
  <c r="J402" i="11"/>
  <c r="I402" i="11"/>
  <c r="H402" i="11"/>
  <c r="G402" i="11"/>
  <c r="F402" i="11"/>
  <c r="E402" i="11"/>
  <c r="D402" i="11"/>
  <c r="C402" i="11"/>
  <c r="T401" i="11"/>
  <c r="S401" i="11"/>
  <c r="R401" i="11"/>
  <c r="Q401" i="11"/>
  <c r="P401" i="11"/>
  <c r="O401" i="11"/>
  <c r="N401" i="11"/>
  <c r="M401" i="11"/>
  <c r="L401" i="11"/>
  <c r="K401" i="11"/>
  <c r="J401" i="11"/>
  <c r="I401" i="11"/>
  <c r="H401" i="11"/>
  <c r="G401" i="11"/>
  <c r="F401" i="11"/>
  <c r="E401" i="11"/>
  <c r="D401" i="11"/>
  <c r="C401" i="11"/>
  <c r="T400" i="11"/>
  <c r="S400" i="11"/>
  <c r="R400" i="11"/>
  <c r="Q400" i="11"/>
  <c r="P400" i="11"/>
  <c r="O400" i="11"/>
  <c r="N400" i="11"/>
  <c r="M400" i="11"/>
  <c r="L400" i="11"/>
  <c r="K400" i="11"/>
  <c r="J400" i="11"/>
  <c r="I400" i="11"/>
  <c r="H400" i="11"/>
  <c r="G400" i="11"/>
  <c r="F400" i="11"/>
  <c r="E400" i="11"/>
  <c r="D400" i="11"/>
  <c r="C400" i="11"/>
  <c r="T399" i="11"/>
  <c r="S399" i="11"/>
  <c r="R399" i="11"/>
  <c r="Q399" i="11"/>
  <c r="P399" i="11"/>
  <c r="O399" i="11"/>
  <c r="N399" i="11"/>
  <c r="M399" i="11"/>
  <c r="L399" i="11"/>
  <c r="K399" i="11"/>
  <c r="J399" i="11"/>
  <c r="I399" i="11"/>
  <c r="H399" i="11"/>
  <c r="G399" i="11"/>
  <c r="F399" i="11"/>
  <c r="E399" i="11"/>
  <c r="D399" i="11"/>
  <c r="C399" i="11"/>
  <c r="T398" i="11"/>
  <c r="S398" i="11"/>
  <c r="R398" i="11"/>
  <c r="Q398" i="11"/>
  <c r="P398" i="11"/>
  <c r="O398" i="11"/>
  <c r="N398" i="11"/>
  <c r="M398" i="11"/>
  <c r="L398" i="11"/>
  <c r="K398" i="11"/>
  <c r="J398" i="11"/>
  <c r="I398" i="11"/>
  <c r="H398" i="11"/>
  <c r="G398" i="11"/>
  <c r="F398" i="11"/>
  <c r="E398" i="11"/>
  <c r="D398" i="11"/>
  <c r="C398" i="11"/>
  <c r="T397" i="11"/>
  <c r="S397" i="11"/>
  <c r="R397" i="11"/>
  <c r="Q397" i="11"/>
  <c r="P397" i="11"/>
  <c r="O397" i="11"/>
  <c r="N397" i="11"/>
  <c r="M397" i="11"/>
  <c r="L397" i="11"/>
  <c r="K397" i="11"/>
  <c r="J397" i="11"/>
  <c r="I397" i="11"/>
  <c r="H397" i="11"/>
  <c r="G397" i="11"/>
  <c r="F397" i="11"/>
  <c r="E397" i="11"/>
  <c r="D397" i="11"/>
  <c r="C397" i="11"/>
  <c r="T396" i="11"/>
  <c r="S396" i="11"/>
  <c r="R396" i="11"/>
  <c r="Q396" i="11"/>
  <c r="P396" i="11"/>
  <c r="O396" i="11"/>
  <c r="N396" i="11"/>
  <c r="M396" i="11"/>
  <c r="L396" i="11"/>
  <c r="K396" i="11"/>
  <c r="J396" i="11"/>
  <c r="I396" i="11"/>
  <c r="H396" i="11"/>
  <c r="G396" i="11"/>
  <c r="F396" i="11"/>
  <c r="E396" i="11"/>
  <c r="D396" i="11"/>
  <c r="C396" i="11"/>
  <c r="T395" i="11"/>
  <c r="S395" i="11"/>
  <c r="R395" i="11"/>
  <c r="Q395" i="11"/>
  <c r="P395" i="11"/>
  <c r="O395" i="11"/>
  <c r="N395" i="11"/>
  <c r="M395" i="11"/>
  <c r="L395" i="11"/>
  <c r="K395" i="11"/>
  <c r="J395" i="11"/>
  <c r="I395" i="11"/>
  <c r="H395" i="11"/>
  <c r="G395" i="11"/>
  <c r="F395" i="11"/>
  <c r="E395" i="11"/>
  <c r="D395" i="11"/>
  <c r="C395" i="11"/>
  <c r="T394" i="11"/>
  <c r="S394" i="11"/>
  <c r="R394" i="11"/>
  <c r="Q394" i="11"/>
  <c r="P394" i="11"/>
  <c r="O394" i="11"/>
  <c r="N394" i="11"/>
  <c r="M394" i="11"/>
  <c r="L394" i="11"/>
  <c r="K394" i="11"/>
  <c r="J394" i="11"/>
  <c r="I394" i="11"/>
  <c r="H394" i="11"/>
  <c r="G394" i="11"/>
  <c r="F394" i="11"/>
  <c r="E394" i="11"/>
  <c r="D394" i="11"/>
  <c r="C394" i="11"/>
  <c r="T393" i="11"/>
  <c r="S393" i="11"/>
  <c r="R393" i="11"/>
  <c r="Q393" i="11"/>
  <c r="P393" i="11"/>
  <c r="O393" i="11"/>
  <c r="N393" i="11"/>
  <c r="M393" i="11"/>
  <c r="L393" i="11"/>
  <c r="K393" i="11"/>
  <c r="J393" i="11"/>
  <c r="I393" i="11"/>
  <c r="H393" i="11"/>
  <c r="G393" i="11"/>
  <c r="F393" i="11"/>
  <c r="E393" i="11"/>
  <c r="D393" i="11"/>
  <c r="C393" i="11"/>
  <c r="T392" i="11"/>
  <c r="S392" i="11"/>
  <c r="R392" i="11"/>
  <c r="Q392" i="11"/>
  <c r="P392" i="11"/>
  <c r="O392" i="11"/>
  <c r="N392" i="11"/>
  <c r="M392" i="11"/>
  <c r="L392" i="11"/>
  <c r="K392" i="11"/>
  <c r="J392" i="11"/>
  <c r="I392" i="11"/>
  <c r="H392" i="11"/>
  <c r="G392" i="11"/>
  <c r="F392" i="11"/>
  <c r="E392" i="11"/>
  <c r="D392" i="11"/>
  <c r="C392" i="11"/>
  <c r="T391" i="11"/>
  <c r="S391" i="11"/>
  <c r="R391" i="11"/>
  <c r="Q391" i="11"/>
  <c r="P391" i="11"/>
  <c r="O391" i="11"/>
  <c r="N391" i="11"/>
  <c r="M391" i="11"/>
  <c r="L391" i="11"/>
  <c r="K391" i="11"/>
  <c r="J391" i="11"/>
  <c r="I391" i="11"/>
  <c r="H391" i="11"/>
  <c r="G391" i="11"/>
  <c r="F391" i="11"/>
  <c r="E391" i="11"/>
  <c r="D391" i="11"/>
  <c r="C391" i="11"/>
  <c r="T390" i="11"/>
  <c r="S390" i="11"/>
  <c r="R390" i="11"/>
  <c r="Q390" i="11"/>
  <c r="P390" i="11"/>
  <c r="O390" i="11"/>
  <c r="N390" i="11"/>
  <c r="M390" i="11"/>
  <c r="L390" i="11"/>
  <c r="K390" i="11"/>
  <c r="J390" i="11"/>
  <c r="I390" i="11"/>
  <c r="H390" i="11"/>
  <c r="G390" i="11"/>
  <c r="F390" i="11"/>
  <c r="E390" i="11"/>
  <c r="D390" i="11"/>
  <c r="C390" i="11"/>
  <c r="T389" i="11"/>
  <c r="S389" i="11"/>
  <c r="R389" i="11"/>
  <c r="Q389" i="11"/>
  <c r="P389" i="11"/>
  <c r="O389" i="11"/>
  <c r="N389" i="11"/>
  <c r="M389" i="11"/>
  <c r="L389" i="11"/>
  <c r="K389" i="11"/>
  <c r="J389" i="11"/>
  <c r="I389" i="11"/>
  <c r="H389" i="11"/>
  <c r="G389" i="11"/>
  <c r="F389" i="11"/>
  <c r="E389" i="11"/>
  <c r="D389" i="11"/>
  <c r="C389" i="11"/>
  <c r="T388" i="11"/>
  <c r="S388" i="11"/>
  <c r="R388" i="11"/>
  <c r="Q388" i="11"/>
  <c r="P388" i="11"/>
  <c r="O388" i="11"/>
  <c r="N388" i="11"/>
  <c r="M388" i="11"/>
  <c r="L388" i="11"/>
  <c r="K388" i="11"/>
  <c r="J388" i="11"/>
  <c r="I388" i="11"/>
  <c r="H388" i="11"/>
  <c r="G388" i="11"/>
  <c r="F388" i="11"/>
  <c r="E388" i="11"/>
  <c r="D388" i="11"/>
  <c r="C388" i="11"/>
  <c r="T387" i="11"/>
  <c r="S387" i="11"/>
  <c r="R387" i="11"/>
  <c r="Q387" i="11"/>
  <c r="P387" i="11"/>
  <c r="O387" i="11"/>
  <c r="N387" i="11"/>
  <c r="M387" i="11"/>
  <c r="L387" i="11"/>
  <c r="K387" i="11"/>
  <c r="J387" i="11"/>
  <c r="I387" i="11"/>
  <c r="H387" i="11"/>
  <c r="G387" i="11"/>
  <c r="F387" i="11"/>
  <c r="E387" i="11"/>
  <c r="D387" i="11"/>
  <c r="C387" i="11"/>
  <c r="T386" i="11"/>
  <c r="S386" i="11"/>
  <c r="R386" i="11"/>
  <c r="Q386" i="11"/>
  <c r="P386" i="11"/>
  <c r="O386" i="11"/>
  <c r="N386" i="11"/>
  <c r="M386" i="11"/>
  <c r="L386" i="11"/>
  <c r="K386" i="11"/>
  <c r="J386" i="11"/>
  <c r="I386" i="11"/>
  <c r="H386" i="11"/>
  <c r="G386" i="11"/>
  <c r="F386" i="11"/>
  <c r="E386" i="11"/>
  <c r="D386" i="11"/>
  <c r="C386" i="11"/>
  <c r="T385" i="11"/>
  <c r="S385" i="11"/>
  <c r="R385" i="11"/>
  <c r="Q385" i="11"/>
  <c r="P385" i="11"/>
  <c r="O385" i="11"/>
  <c r="N385" i="11"/>
  <c r="M385" i="11"/>
  <c r="L385" i="11"/>
  <c r="K385" i="11"/>
  <c r="J385" i="11"/>
  <c r="I385" i="11"/>
  <c r="H385" i="11"/>
  <c r="G385" i="11"/>
  <c r="F385" i="11"/>
  <c r="E385" i="11"/>
  <c r="D385" i="11"/>
  <c r="C385" i="11"/>
  <c r="T384" i="11"/>
  <c r="S384" i="11"/>
  <c r="R384" i="11"/>
  <c r="Q384" i="11"/>
  <c r="P384" i="11"/>
  <c r="O384" i="11"/>
  <c r="N384" i="11"/>
  <c r="M384" i="11"/>
  <c r="L384" i="11"/>
  <c r="K384" i="11"/>
  <c r="J384" i="11"/>
  <c r="I384" i="11"/>
  <c r="H384" i="11"/>
  <c r="G384" i="11"/>
  <c r="F384" i="11"/>
  <c r="E384" i="11"/>
  <c r="D384" i="11"/>
  <c r="C384" i="11"/>
  <c r="T383" i="11"/>
  <c r="S383" i="11"/>
  <c r="R383" i="11"/>
  <c r="Q383" i="11"/>
  <c r="P383" i="11"/>
  <c r="O383" i="11"/>
  <c r="N383" i="11"/>
  <c r="M383" i="11"/>
  <c r="L383" i="11"/>
  <c r="K383" i="11"/>
  <c r="J383" i="11"/>
  <c r="I383" i="11"/>
  <c r="H383" i="11"/>
  <c r="G383" i="11"/>
  <c r="F383" i="11"/>
  <c r="E383" i="11"/>
  <c r="D383" i="11"/>
  <c r="C383" i="11"/>
  <c r="T382" i="11"/>
  <c r="S382" i="11"/>
  <c r="R382" i="11"/>
  <c r="Q382" i="11"/>
  <c r="P382" i="11"/>
  <c r="O382" i="11"/>
  <c r="N382" i="11"/>
  <c r="M382" i="11"/>
  <c r="L382" i="11"/>
  <c r="K382" i="11"/>
  <c r="J382" i="11"/>
  <c r="I382" i="11"/>
  <c r="H382" i="11"/>
  <c r="G382" i="11"/>
  <c r="F382" i="11"/>
  <c r="E382" i="11"/>
  <c r="D382" i="11"/>
  <c r="C382" i="11"/>
  <c r="T381" i="11"/>
  <c r="S381" i="11"/>
  <c r="R381" i="11"/>
  <c r="Q381" i="11"/>
  <c r="P381" i="11"/>
  <c r="O381" i="11"/>
  <c r="N381" i="11"/>
  <c r="M381" i="11"/>
  <c r="L381" i="11"/>
  <c r="K381" i="11"/>
  <c r="J381" i="11"/>
  <c r="I381" i="11"/>
  <c r="H381" i="11"/>
  <c r="G381" i="11"/>
  <c r="F381" i="11"/>
  <c r="E381" i="11"/>
  <c r="D381" i="11"/>
  <c r="C381" i="11"/>
  <c r="T380" i="11"/>
  <c r="S380" i="11"/>
  <c r="R380" i="11"/>
  <c r="Q380" i="11"/>
  <c r="P380" i="11"/>
  <c r="O380" i="11"/>
  <c r="N380" i="11"/>
  <c r="M380" i="11"/>
  <c r="L380" i="11"/>
  <c r="K380" i="11"/>
  <c r="J380" i="11"/>
  <c r="I380" i="11"/>
  <c r="H380" i="11"/>
  <c r="G380" i="11"/>
  <c r="F380" i="11"/>
  <c r="E380" i="11"/>
  <c r="D380" i="11"/>
  <c r="C380" i="11"/>
  <c r="T379" i="11"/>
  <c r="S379" i="11"/>
  <c r="R379" i="11"/>
  <c r="Q379" i="11"/>
  <c r="P379" i="11"/>
  <c r="O379" i="11"/>
  <c r="N379" i="11"/>
  <c r="M379" i="11"/>
  <c r="L379" i="11"/>
  <c r="K379" i="11"/>
  <c r="J379" i="11"/>
  <c r="I379" i="11"/>
  <c r="H379" i="11"/>
  <c r="G379" i="11"/>
  <c r="F379" i="11"/>
  <c r="E379" i="11"/>
  <c r="D379" i="11"/>
  <c r="C379" i="11"/>
  <c r="T378" i="11"/>
  <c r="S378" i="11"/>
  <c r="R378" i="11"/>
  <c r="Q378" i="11"/>
  <c r="P378" i="11"/>
  <c r="O378" i="11"/>
  <c r="N378" i="11"/>
  <c r="M378" i="11"/>
  <c r="L378" i="11"/>
  <c r="K378" i="11"/>
  <c r="J378" i="11"/>
  <c r="I378" i="11"/>
  <c r="H378" i="11"/>
  <c r="G378" i="11"/>
  <c r="F378" i="11"/>
  <c r="E378" i="11"/>
  <c r="D378" i="11"/>
  <c r="C378" i="11"/>
  <c r="T377" i="11"/>
  <c r="S377" i="11"/>
  <c r="R377" i="11"/>
  <c r="Q377" i="11"/>
  <c r="P377" i="11"/>
  <c r="O377" i="11"/>
  <c r="N377" i="11"/>
  <c r="M377" i="11"/>
  <c r="L377" i="11"/>
  <c r="K377" i="11"/>
  <c r="J377" i="11"/>
  <c r="I377" i="11"/>
  <c r="H377" i="11"/>
  <c r="G377" i="11"/>
  <c r="F377" i="11"/>
  <c r="E377" i="11"/>
  <c r="D377" i="11"/>
  <c r="C377" i="11"/>
  <c r="T376" i="11"/>
  <c r="S376" i="11"/>
  <c r="R376" i="11"/>
  <c r="Q376" i="11"/>
  <c r="P376" i="11"/>
  <c r="O376" i="11"/>
  <c r="N376" i="11"/>
  <c r="M376" i="11"/>
  <c r="L376" i="11"/>
  <c r="K376" i="11"/>
  <c r="J376" i="11"/>
  <c r="I376" i="11"/>
  <c r="H376" i="11"/>
  <c r="G376" i="11"/>
  <c r="F376" i="11"/>
  <c r="E376" i="11"/>
  <c r="D376" i="11"/>
  <c r="C376" i="11"/>
  <c r="T375" i="11"/>
  <c r="S375" i="11"/>
  <c r="R375" i="11"/>
  <c r="Q375" i="11"/>
  <c r="P375" i="11"/>
  <c r="O375" i="11"/>
  <c r="N375" i="11"/>
  <c r="M375" i="11"/>
  <c r="L375" i="11"/>
  <c r="K375" i="11"/>
  <c r="J375" i="11"/>
  <c r="I375" i="11"/>
  <c r="H375" i="11"/>
  <c r="G375" i="11"/>
  <c r="F375" i="11"/>
  <c r="E375" i="11"/>
  <c r="D375" i="11"/>
  <c r="C375" i="11"/>
  <c r="T374" i="11"/>
  <c r="S374" i="11"/>
  <c r="R374" i="11"/>
  <c r="Q374" i="11"/>
  <c r="P374" i="11"/>
  <c r="O374" i="11"/>
  <c r="N374" i="11"/>
  <c r="M374" i="11"/>
  <c r="L374" i="11"/>
  <c r="K374" i="11"/>
  <c r="J374" i="11"/>
  <c r="I374" i="11"/>
  <c r="H374" i="11"/>
  <c r="G374" i="11"/>
  <c r="F374" i="11"/>
  <c r="E374" i="11"/>
  <c r="D374" i="11"/>
  <c r="C374" i="11"/>
  <c r="T373" i="11"/>
  <c r="S373" i="11"/>
  <c r="R373" i="11"/>
  <c r="Q373" i="11"/>
  <c r="P373" i="11"/>
  <c r="O373" i="11"/>
  <c r="N373" i="11"/>
  <c r="M373" i="11"/>
  <c r="L373" i="11"/>
  <c r="K373" i="11"/>
  <c r="J373" i="11"/>
  <c r="I373" i="11"/>
  <c r="H373" i="11"/>
  <c r="G373" i="11"/>
  <c r="F373" i="11"/>
  <c r="E373" i="11"/>
  <c r="D373" i="11"/>
  <c r="C373" i="11"/>
  <c r="T372" i="11"/>
  <c r="S372" i="11"/>
  <c r="R372" i="11"/>
  <c r="Q372" i="11"/>
  <c r="P372" i="11"/>
  <c r="O372" i="11"/>
  <c r="N372" i="11"/>
  <c r="M372" i="11"/>
  <c r="L372" i="11"/>
  <c r="K372" i="11"/>
  <c r="J372" i="11"/>
  <c r="I372" i="11"/>
  <c r="H372" i="11"/>
  <c r="G372" i="11"/>
  <c r="F372" i="11"/>
  <c r="E372" i="11"/>
  <c r="D372" i="11"/>
  <c r="C372" i="11"/>
  <c r="T371" i="11"/>
  <c r="S371" i="11"/>
  <c r="R371" i="11"/>
  <c r="Q371" i="11"/>
  <c r="P371" i="11"/>
  <c r="O371" i="11"/>
  <c r="N371" i="11"/>
  <c r="M371" i="11"/>
  <c r="L371" i="11"/>
  <c r="K371" i="11"/>
  <c r="J371" i="11"/>
  <c r="I371" i="11"/>
  <c r="H371" i="11"/>
  <c r="G371" i="11"/>
  <c r="F371" i="11"/>
  <c r="E371" i="11"/>
  <c r="D371" i="11"/>
  <c r="C371" i="11"/>
  <c r="T370" i="11"/>
  <c r="S370" i="11"/>
  <c r="R370" i="11"/>
  <c r="Q370" i="11"/>
  <c r="P370" i="11"/>
  <c r="O370" i="11"/>
  <c r="N370" i="11"/>
  <c r="M370" i="11"/>
  <c r="L370" i="11"/>
  <c r="K370" i="11"/>
  <c r="J370" i="11"/>
  <c r="I370" i="11"/>
  <c r="H370" i="11"/>
  <c r="G370" i="11"/>
  <c r="F370" i="11"/>
  <c r="E370" i="11"/>
  <c r="D370" i="11"/>
  <c r="C370" i="11"/>
  <c r="T369" i="11"/>
  <c r="S369" i="11"/>
  <c r="R369" i="11"/>
  <c r="Q369" i="11"/>
  <c r="P369" i="11"/>
  <c r="O369" i="11"/>
  <c r="N369" i="11"/>
  <c r="M369" i="11"/>
  <c r="L369" i="11"/>
  <c r="K369" i="11"/>
  <c r="J369" i="11"/>
  <c r="I369" i="11"/>
  <c r="H369" i="11"/>
  <c r="G369" i="11"/>
  <c r="F369" i="11"/>
  <c r="E369" i="11"/>
  <c r="D369" i="11"/>
  <c r="C369" i="11"/>
  <c r="T368" i="11"/>
  <c r="S368" i="11"/>
  <c r="R368" i="11"/>
  <c r="Q368" i="11"/>
  <c r="P368" i="11"/>
  <c r="O368" i="11"/>
  <c r="N368" i="11"/>
  <c r="M368" i="11"/>
  <c r="L368" i="11"/>
  <c r="K368" i="11"/>
  <c r="J368" i="11"/>
  <c r="I368" i="11"/>
  <c r="H368" i="11"/>
  <c r="G368" i="11"/>
  <c r="F368" i="11"/>
  <c r="E368" i="11"/>
  <c r="D368" i="11"/>
  <c r="C368" i="11"/>
  <c r="T367" i="11"/>
  <c r="S367" i="11"/>
  <c r="R367" i="11"/>
  <c r="Q367" i="11"/>
  <c r="P367" i="11"/>
  <c r="O367" i="11"/>
  <c r="N367" i="11"/>
  <c r="M367" i="11"/>
  <c r="L367" i="11"/>
  <c r="K367" i="11"/>
  <c r="J367" i="11"/>
  <c r="I367" i="11"/>
  <c r="H367" i="11"/>
  <c r="G367" i="11"/>
  <c r="F367" i="11"/>
  <c r="E367" i="11"/>
  <c r="D367" i="11"/>
  <c r="C367" i="11"/>
  <c r="T366" i="11"/>
  <c r="S366" i="11"/>
  <c r="R366" i="11"/>
  <c r="Q366" i="11"/>
  <c r="P366" i="11"/>
  <c r="O366" i="11"/>
  <c r="N366" i="11"/>
  <c r="M366" i="11"/>
  <c r="L366" i="11"/>
  <c r="K366" i="11"/>
  <c r="J366" i="11"/>
  <c r="I366" i="11"/>
  <c r="H366" i="11"/>
  <c r="G366" i="11"/>
  <c r="F366" i="11"/>
  <c r="E366" i="11"/>
  <c r="D366" i="11"/>
  <c r="C366" i="11"/>
  <c r="T365" i="11"/>
  <c r="S365" i="11"/>
  <c r="R365" i="11"/>
  <c r="Q365" i="11"/>
  <c r="P365" i="11"/>
  <c r="O365" i="11"/>
  <c r="N365" i="11"/>
  <c r="M365" i="11"/>
  <c r="L365" i="11"/>
  <c r="K365" i="11"/>
  <c r="J365" i="11"/>
  <c r="I365" i="11"/>
  <c r="H365" i="11"/>
  <c r="G365" i="11"/>
  <c r="F365" i="11"/>
  <c r="E365" i="11"/>
  <c r="D365" i="11"/>
  <c r="C365" i="11"/>
  <c r="T363" i="11"/>
  <c r="S363" i="11"/>
  <c r="R363" i="11"/>
  <c r="Q363" i="11"/>
  <c r="P363" i="11"/>
  <c r="O363" i="11"/>
  <c r="N363" i="11"/>
  <c r="M363" i="11"/>
  <c r="L363" i="11"/>
  <c r="K363" i="11"/>
  <c r="J363" i="11"/>
  <c r="I363" i="11"/>
  <c r="H363" i="11"/>
  <c r="G363" i="11"/>
  <c r="F363" i="11"/>
  <c r="E363" i="11"/>
  <c r="D363" i="11"/>
  <c r="C363" i="11"/>
  <c r="T362" i="11"/>
  <c r="S362" i="11"/>
  <c r="R362" i="11"/>
  <c r="Q362" i="11"/>
  <c r="P362" i="11"/>
  <c r="O362" i="11"/>
  <c r="N362" i="11"/>
  <c r="M362" i="11"/>
  <c r="L362" i="11"/>
  <c r="K362" i="11"/>
  <c r="J362" i="11"/>
  <c r="I362" i="11"/>
  <c r="H362" i="11"/>
  <c r="G362" i="11"/>
  <c r="F362" i="11"/>
  <c r="E362" i="11"/>
  <c r="D362" i="11"/>
  <c r="C362" i="11"/>
  <c r="T361" i="11"/>
  <c r="S361" i="11"/>
  <c r="R361" i="11"/>
  <c r="Q361" i="11"/>
  <c r="P361" i="11"/>
  <c r="O361" i="11"/>
  <c r="N361" i="11"/>
  <c r="M361" i="11"/>
  <c r="L361" i="11"/>
  <c r="K361" i="11"/>
  <c r="J361" i="11"/>
  <c r="I361" i="11"/>
  <c r="H361" i="11"/>
  <c r="G361" i="11"/>
  <c r="F361" i="11"/>
  <c r="E361" i="11"/>
  <c r="D361" i="11"/>
  <c r="C361" i="11"/>
  <c r="T360" i="11"/>
  <c r="S360" i="11"/>
  <c r="R360" i="11"/>
  <c r="Q360" i="11"/>
  <c r="P360" i="11"/>
  <c r="O360" i="11"/>
  <c r="N360" i="11"/>
  <c r="M360" i="11"/>
  <c r="L360" i="11"/>
  <c r="K360" i="11"/>
  <c r="J360" i="11"/>
  <c r="I360" i="11"/>
  <c r="H360" i="11"/>
  <c r="G360" i="11"/>
  <c r="F360" i="11"/>
  <c r="E360" i="11"/>
  <c r="D360" i="11"/>
  <c r="C360" i="11"/>
  <c r="T359" i="11"/>
  <c r="S359" i="11"/>
  <c r="R359" i="11"/>
  <c r="Q359" i="11"/>
  <c r="P359" i="11"/>
  <c r="O359" i="11"/>
  <c r="N359" i="11"/>
  <c r="M359" i="11"/>
  <c r="L359" i="11"/>
  <c r="K359" i="11"/>
  <c r="J359" i="11"/>
  <c r="I359" i="11"/>
  <c r="H359" i="11"/>
  <c r="G359" i="11"/>
  <c r="F359" i="11"/>
  <c r="E359" i="11"/>
  <c r="D359" i="11"/>
  <c r="C359" i="11"/>
  <c r="T358" i="11"/>
  <c r="S358" i="11"/>
  <c r="R358" i="11"/>
  <c r="Q358" i="11"/>
  <c r="P358" i="11"/>
  <c r="O358" i="11"/>
  <c r="N358" i="11"/>
  <c r="M358" i="11"/>
  <c r="L358" i="11"/>
  <c r="K358" i="11"/>
  <c r="J358" i="11"/>
  <c r="I358" i="11"/>
  <c r="H358" i="11"/>
  <c r="G358" i="11"/>
  <c r="F358" i="11"/>
  <c r="E358" i="11"/>
  <c r="D358" i="11"/>
  <c r="C358" i="11"/>
  <c r="T357" i="11"/>
  <c r="S357" i="11"/>
  <c r="R357" i="11"/>
  <c r="Q357" i="11"/>
  <c r="P357" i="11"/>
  <c r="O357" i="11"/>
  <c r="N357" i="11"/>
  <c r="M357" i="11"/>
  <c r="L357" i="11"/>
  <c r="K357" i="11"/>
  <c r="J357" i="11"/>
  <c r="I357" i="11"/>
  <c r="H357" i="11"/>
  <c r="G357" i="11"/>
  <c r="F357" i="11"/>
  <c r="E357" i="11"/>
  <c r="D357" i="11"/>
  <c r="C357" i="11"/>
  <c r="T356" i="11"/>
  <c r="S356" i="11"/>
  <c r="R356" i="11"/>
  <c r="Q356" i="11"/>
  <c r="P356" i="11"/>
  <c r="O356" i="11"/>
  <c r="N356" i="11"/>
  <c r="M356" i="11"/>
  <c r="L356" i="11"/>
  <c r="K356" i="11"/>
  <c r="J356" i="11"/>
  <c r="I356" i="11"/>
  <c r="H356" i="11"/>
  <c r="G356" i="11"/>
  <c r="F356" i="11"/>
  <c r="E356" i="11"/>
  <c r="D356" i="11"/>
  <c r="C356" i="11"/>
  <c r="T355" i="11"/>
  <c r="S355" i="11"/>
  <c r="R355" i="11"/>
  <c r="Q355" i="11"/>
  <c r="P355" i="11"/>
  <c r="O355" i="11"/>
  <c r="N355" i="11"/>
  <c r="M355" i="11"/>
  <c r="L355" i="11"/>
  <c r="K355" i="11"/>
  <c r="J355" i="11"/>
  <c r="I355" i="11"/>
  <c r="H355" i="11"/>
  <c r="G355" i="11"/>
  <c r="F355" i="11"/>
  <c r="E355" i="11"/>
  <c r="D355" i="11"/>
  <c r="C355" i="11"/>
  <c r="T354" i="11"/>
  <c r="S354" i="11"/>
  <c r="R354" i="11"/>
  <c r="Q354" i="11"/>
  <c r="P354" i="11"/>
  <c r="O354" i="11"/>
  <c r="N354" i="11"/>
  <c r="M354" i="11"/>
  <c r="L354" i="11"/>
  <c r="K354" i="11"/>
  <c r="J354" i="11"/>
  <c r="I354" i="11"/>
  <c r="H354" i="11"/>
  <c r="G354" i="11"/>
  <c r="F354" i="11"/>
  <c r="E354" i="11"/>
  <c r="D354" i="11"/>
  <c r="C354" i="11"/>
  <c r="T353" i="11"/>
  <c r="S353" i="11"/>
  <c r="R353" i="11"/>
  <c r="Q353" i="11"/>
  <c r="P353" i="11"/>
  <c r="O353" i="11"/>
  <c r="N353" i="11"/>
  <c r="M353" i="11"/>
  <c r="L353" i="11"/>
  <c r="K353" i="11"/>
  <c r="J353" i="11"/>
  <c r="I353" i="11"/>
  <c r="H353" i="11"/>
  <c r="G353" i="11"/>
  <c r="F353" i="11"/>
  <c r="E353" i="11"/>
  <c r="D353" i="11"/>
  <c r="C353" i="11"/>
  <c r="T352" i="11"/>
  <c r="S352" i="11"/>
  <c r="R352" i="11"/>
  <c r="Q352" i="11"/>
  <c r="P352" i="11"/>
  <c r="O352" i="11"/>
  <c r="N352" i="11"/>
  <c r="M352" i="11"/>
  <c r="L352" i="11"/>
  <c r="K352" i="11"/>
  <c r="J352" i="11"/>
  <c r="I352" i="11"/>
  <c r="H352" i="11"/>
  <c r="G352" i="11"/>
  <c r="F352" i="11"/>
  <c r="E352" i="11"/>
  <c r="D352" i="11"/>
  <c r="C352" i="11"/>
  <c r="T351" i="11"/>
  <c r="S351" i="11"/>
  <c r="R351" i="11"/>
  <c r="Q351" i="11"/>
  <c r="P351" i="11"/>
  <c r="O351" i="11"/>
  <c r="N351" i="11"/>
  <c r="M351" i="11"/>
  <c r="L351" i="11"/>
  <c r="K351" i="11"/>
  <c r="J351" i="11"/>
  <c r="I351" i="11"/>
  <c r="H351" i="11"/>
  <c r="G351" i="11"/>
  <c r="F351" i="11"/>
  <c r="E351" i="11"/>
  <c r="D351" i="11"/>
  <c r="C351" i="11"/>
  <c r="T350" i="11"/>
  <c r="S350" i="11"/>
  <c r="R350" i="11"/>
  <c r="Q350" i="11"/>
  <c r="P350" i="11"/>
  <c r="O350" i="11"/>
  <c r="N350" i="11"/>
  <c r="M350" i="11"/>
  <c r="L350" i="11"/>
  <c r="K350" i="11"/>
  <c r="J350" i="11"/>
  <c r="I350" i="11"/>
  <c r="H350" i="11"/>
  <c r="G350" i="11"/>
  <c r="F350" i="11"/>
  <c r="E350" i="11"/>
  <c r="D350" i="11"/>
  <c r="C350" i="11"/>
  <c r="T349" i="11"/>
  <c r="S349" i="11"/>
  <c r="R349" i="11"/>
  <c r="Q349" i="11"/>
  <c r="P349" i="11"/>
  <c r="O349" i="11"/>
  <c r="N349" i="11"/>
  <c r="M349" i="11"/>
  <c r="L349" i="11"/>
  <c r="K349" i="11"/>
  <c r="J349" i="11"/>
  <c r="I349" i="11"/>
  <c r="H349" i="11"/>
  <c r="G349" i="11"/>
  <c r="F349" i="11"/>
  <c r="E349" i="11"/>
  <c r="D349" i="11"/>
  <c r="C349" i="11"/>
  <c r="T348" i="11"/>
  <c r="S348" i="11"/>
  <c r="R348" i="11"/>
  <c r="Q348" i="11"/>
  <c r="P348" i="11"/>
  <c r="O348" i="11"/>
  <c r="N348" i="11"/>
  <c r="M348" i="11"/>
  <c r="L348" i="11"/>
  <c r="K348" i="11"/>
  <c r="J348" i="11"/>
  <c r="I348" i="11"/>
  <c r="H348" i="11"/>
  <c r="G348" i="11"/>
  <c r="F348" i="11"/>
  <c r="E348" i="11"/>
  <c r="D348" i="11"/>
  <c r="C348" i="11"/>
  <c r="T347" i="11"/>
  <c r="S347" i="11"/>
  <c r="R347" i="11"/>
  <c r="Q347" i="11"/>
  <c r="P347" i="11"/>
  <c r="O347" i="11"/>
  <c r="N347" i="11"/>
  <c r="M347" i="11"/>
  <c r="L347" i="11"/>
  <c r="K347" i="11"/>
  <c r="J347" i="11"/>
  <c r="I347" i="11"/>
  <c r="H347" i="11"/>
  <c r="G347" i="11"/>
  <c r="F347" i="11"/>
  <c r="E347" i="11"/>
  <c r="D347" i="11"/>
  <c r="C347" i="11"/>
  <c r="T346" i="11"/>
  <c r="S346" i="11"/>
  <c r="R346" i="11"/>
  <c r="Q346" i="11"/>
  <c r="P346" i="11"/>
  <c r="O346" i="11"/>
  <c r="N346" i="11"/>
  <c r="M346" i="11"/>
  <c r="L346" i="11"/>
  <c r="K346" i="11"/>
  <c r="J346" i="11"/>
  <c r="I346" i="11"/>
  <c r="H346" i="11"/>
  <c r="G346" i="11"/>
  <c r="F346" i="11"/>
  <c r="E346" i="11"/>
  <c r="D346" i="11"/>
  <c r="C346" i="11"/>
  <c r="T345" i="11"/>
  <c r="S345" i="11"/>
  <c r="R345" i="11"/>
  <c r="Q345" i="11"/>
  <c r="P345" i="11"/>
  <c r="O345" i="11"/>
  <c r="N345" i="11"/>
  <c r="M345" i="11"/>
  <c r="L345" i="11"/>
  <c r="K345" i="11"/>
  <c r="J345" i="11"/>
  <c r="I345" i="11"/>
  <c r="H345" i="11"/>
  <c r="G345" i="11"/>
  <c r="F345" i="11"/>
  <c r="E345" i="11"/>
  <c r="D345" i="11"/>
  <c r="C345" i="11"/>
  <c r="T344" i="11"/>
  <c r="S344" i="11"/>
  <c r="R344" i="11"/>
  <c r="Q344" i="11"/>
  <c r="P344" i="11"/>
  <c r="O344" i="11"/>
  <c r="N344" i="11"/>
  <c r="M344" i="11"/>
  <c r="L344" i="11"/>
  <c r="K344" i="11"/>
  <c r="J344" i="11"/>
  <c r="I344" i="11"/>
  <c r="H344" i="11"/>
  <c r="G344" i="11"/>
  <c r="F344" i="11"/>
  <c r="E344" i="11"/>
  <c r="D344" i="11"/>
  <c r="C344" i="11"/>
  <c r="T343" i="11"/>
  <c r="S343" i="11"/>
  <c r="R343" i="11"/>
  <c r="Q343" i="11"/>
  <c r="P343" i="11"/>
  <c r="O343" i="11"/>
  <c r="N343" i="11"/>
  <c r="M343" i="11"/>
  <c r="L343" i="11"/>
  <c r="K343" i="11"/>
  <c r="J343" i="11"/>
  <c r="I343" i="11"/>
  <c r="H343" i="11"/>
  <c r="G343" i="11"/>
  <c r="F343" i="11"/>
  <c r="E343" i="11"/>
  <c r="D343" i="11"/>
  <c r="C343" i="11"/>
  <c r="T342" i="11"/>
  <c r="S342" i="11"/>
  <c r="R342" i="11"/>
  <c r="Q342" i="11"/>
  <c r="P342" i="11"/>
  <c r="O342" i="11"/>
  <c r="N342" i="11"/>
  <c r="M342" i="11"/>
  <c r="L342" i="11"/>
  <c r="K342" i="11"/>
  <c r="J342" i="11"/>
  <c r="I342" i="11"/>
  <c r="H342" i="11"/>
  <c r="G342" i="11"/>
  <c r="F342" i="11"/>
  <c r="E342" i="11"/>
  <c r="D342" i="11"/>
  <c r="C342" i="11"/>
  <c r="T341" i="11"/>
  <c r="S341" i="11"/>
  <c r="R341" i="11"/>
  <c r="Q341" i="11"/>
  <c r="P341" i="11"/>
  <c r="O341" i="11"/>
  <c r="N341" i="11"/>
  <c r="M341" i="11"/>
  <c r="L341" i="11"/>
  <c r="K341" i="11"/>
  <c r="J341" i="11"/>
  <c r="I341" i="11"/>
  <c r="H341" i="11"/>
  <c r="G341" i="11"/>
  <c r="F341" i="11"/>
  <c r="E341" i="11"/>
  <c r="D341" i="11"/>
  <c r="C341" i="11"/>
  <c r="T340" i="11"/>
  <c r="S340" i="11"/>
  <c r="R340" i="11"/>
  <c r="Q340" i="11"/>
  <c r="P340" i="11"/>
  <c r="O340" i="11"/>
  <c r="N340" i="11"/>
  <c r="M340" i="11"/>
  <c r="L340" i="11"/>
  <c r="K340" i="11"/>
  <c r="J340" i="11"/>
  <c r="I340" i="11"/>
  <c r="H340" i="11"/>
  <c r="G340" i="11"/>
  <c r="F340" i="11"/>
  <c r="E340" i="11"/>
  <c r="D340" i="11"/>
  <c r="C340" i="11"/>
  <c r="T339" i="11"/>
  <c r="S339" i="11"/>
  <c r="R339" i="11"/>
  <c r="Q339" i="11"/>
  <c r="P339" i="11"/>
  <c r="O339" i="11"/>
  <c r="N339" i="11"/>
  <c r="M339" i="11"/>
  <c r="L339" i="11"/>
  <c r="K339" i="11"/>
  <c r="J339" i="11"/>
  <c r="I339" i="11"/>
  <c r="H339" i="11"/>
  <c r="G339" i="11"/>
  <c r="F339" i="11"/>
  <c r="E339" i="11"/>
  <c r="D339" i="11"/>
  <c r="C339" i="11"/>
  <c r="T338" i="11"/>
  <c r="S338" i="11"/>
  <c r="R338" i="11"/>
  <c r="Q338" i="11"/>
  <c r="P338" i="11"/>
  <c r="O338" i="11"/>
  <c r="N338" i="11"/>
  <c r="M338" i="11"/>
  <c r="L338" i="11"/>
  <c r="K338" i="11"/>
  <c r="J338" i="11"/>
  <c r="I338" i="11"/>
  <c r="H338" i="11"/>
  <c r="G338" i="11"/>
  <c r="F338" i="11"/>
  <c r="E338" i="11"/>
  <c r="D338" i="11"/>
  <c r="C338" i="11"/>
  <c r="T337" i="11"/>
  <c r="S337" i="11"/>
  <c r="R337" i="11"/>
  <c r="Q337" i="11"/>
  <c r="P337" i="11"/>
  <c r="O337" i="11"/>
  <c r="N337" i="11"/>
  <c r="M337" i="11"/>
  <c r="L337" i="11"/>
  <c r="K337" i="11"/>
  <c r="J337" i="11"/>
  <c r="I337" i="11"/>
  <c r="H337" i="11"/>
  <c r="G337" i="11"/>
  <c r="F337" i="11"/>
  <c r="E337" i="11"/>
  <c r="D337" i="11"/>
  <c r="C337" i="11"/>
  <c r="T336" i="11"/>
  <c r="S336" i="11"/>
  <c r="R336" i="11"/>
  <c r="Q336" i="11"/>
  <c r="P336" i="11"/>
  <c r="O336" i="11"/>
  <c r="N336" i="11"/>
  <c r="M336" i="11"/>
  <c r="L336" i="11"/>
  <c r="K336" i="11"/>
  <c r="J336" i="11"/>
  <c r="I336" i="11"/>
  <c r="H336" i="11"/>
  <c r="G336" i="11"/>
  <c r="F336" i="11"/>
  <c r="E336" i="11"/>
  <c r="D336" i="11"/>
  <c r="C336" i="11"/>
  <c r="T335" i="11"/>
  <c r="S335" i="11"/>
  <c r="R335" i="11"/>
  <c r="Q335" i="11"/>
  <c r="P335" i="11"/>
  <c r="O335" i="11"/>
  <c r="N335" i="11"/>
  <c r="M335" i="11"/>
  <c r="L335" i="11"/>
  <c r="K335" i="11"/>
  <c r="J335" i="11"/>
  <c r="I335" i="11"/>
  <c r="H335" i="11"/>
  <c r="G335" i="11"/>
  <c r="F335" i="11"/>
  <c r="E335" i="11"/>
  <c r="D335" i="11"/>
  <c r="C335" i="11"/>
  <c r="T334" i="11"/>
  <c r="S334" i="11"/>
  <c r="R334" i="11"/>
  <c r="Q334" i="11"/>
  <c r="P334" i="11"/>
  <c r="O334" i="11"/>
  <c r="N334" i="11"/>
  <c r="M334" i="11"/>
  <c r="L334" i="11"/>
  <c r="K334" i="11"/>
  <c r="J334" i="11"/>
  <c r="I334" i="11"/>
  <c r="H334" i="11"/>
  <c r="G334" i="11"/>
  <c r="F334" i="11"/>
  <c r="E334" i="11"/>
  <c r="D334" i="11"/>
  <c r="C334" i="11"/>
  <c r="T333" i="11"/>
  <c r="S333" i="11"/>
  <c r="R333" i="11"/>
  <c r="Q333" i="11"/>
  <c r="P333" i="11"/>
  <c r="O333" i="11"/>
  <c r="N333" i="11"/>
  <c r="M333" i="11"/>
  <c r="L333" i="11"/>
  <c r="K333" i="11"/>
  <c r="J333" i="11"/>
  <c r="I333" i="11"/>
  <c r="H333" i="11"/>
  <c r="G333" i="11"/>
  <c r="F333" i="11"/>
  <c r="E333" i="11"/>
  <c r="D333" i="11"/>
  <c r="C333" i="11"/>
  <c r="T332" i="11"/>
  <c r="S332" i="11"/>
  <c r="R332" i="11"/>
  <c r="Q332" i="11"/>
  <c r="P332" i="11"/>
  <c r="O332" i="11"/>
  <c r="N332" i="11"/>
  <c r="M332" i="11"/>
  <c r="L332" i="11"/>
  <c r="K332" i="11"/>
  <c r="J332" i="11"/>
  <c r="I332" i="11"/>
  <c r="H332" i="11"/>
  <c r="G332" i="11"/>
  <c r="F332" i="11"/>
  <c r="E332" i="11"/>
  <c r="D332" i="11"/>
  <c r="C332" i="11"/>
  <c r="T331" i="11"/>
  <c r="S331" i="11"/>
  <c r="R331" i="11"/>
  <c r="Q331" i="11"/>
  <c r="P331" i="11"/>
  <c r="O331" i="11"/>
  <c r="N331" i="11"/>
  <c r="M331" i="11"/>
  <c r="L331" i="11"/>
  <c r="K331" i="11"/>
  <c r="J331" i="11"/>
  <c r="I331" i="11"/>
  <c r="H331" i="11"/>
  <c r="G331" i="11"/>
  <c r="F331" i="11"/>
  <c r="E331" i="11"/>
  <c r="D331" i="11"/>
  <c r="C331" i="11"/>
  <c r="T330" i="11"/>
  <c r="S330" i="11"/>
  <c r="R330" i="11"/>
  <c r="Q330" i="11"/>
  <c r="P330" i="11"/>
  <c r="O330" i="11"/>
  <c r="N330" i="11"/>
  <c r="M330" i="11"/>
  <c r="L330" i="11"/>
  <c r="K330" i="11"/>
  <c r="J330" i="11"/>
  <c r="I330" i="11"/>
  <c r="H330" i="11"/>
  <c r="G330" i="11"/>
  <c r="F330" i="11"/>
  <c r="E330" i="11"/>
  <c r="D330" i="11"/>
  <c r="C330" i="11"/>
  <c r="T329" i="11"/>
  <c r="S329" i="11"/>
  <c r="R329" i="11"/>
  <c r="Q329" i="11"/>
  <c r="P329" i="11"/>
  <c r="O329" i="11"/>
  <c r="N329" i="11"/>
  <c r="M329" i="11"/>
  <c r="L329" i="11"/>
  <c r="K329" i="11"/>
  <c r="J329" i="11"/>
  <c r="I329" i="11"/>
  <c r="H329" i="11"/>
  <c r="G329" i="11"/>
  <c r="F329" i="11"/>
  <c r="E329" i="11"/>
  <c r="D329" i="11"/>
  <c r="C329" i="11"/>
  <c r="T328" i="11"/>
  <c r="S328" i="11"/>
  <c r="R328" i="11"/>
  <c r="Q328" i="11"/>
  <c r="P328" i="11"/>
  <c r="O328" i="11"/>
  <c r="N328" i="11"/>
  <c r="M328" i="11"/>
  <c r="L328" i="11"/>
  <c r="K328" i="11"/>
  <c r="J328" i="11"/>
  <c r="I328" i="11"/>
  <c r="H328" i="11"/>
  <c r="G328" i="11"/>
  <c r="F328" i="11"/>
  <c r="E328" i="11"/>
  <c r="D328" i="11"/>
  <c r="C328" i="11"/>
  <c r="T327" i="11"/>
  <c r="S327" i="11"/>
  <c r="R327" i="11"/>
  <c r="Q327" i="11"/>
  <c r="P327" i="11"/>
  <c r="O327" i="11"/>
  <c r="N327" i="11"/>
  <c r="M327" i="11"/>
  <c r="L327" i="11"/>
  <c r="K327" i="11"/>
  <c r="J327" i="11"/>
  <c r="I327" i="11"/>
  <c r="H327" i="11"/>
  <c r="G327" i="11"/>
  <c r="F327" i="11"/>
  <c r="E327" i="11"/>
  <c r="D327" i="11"/>
  <c r="C327" i="11"/>
  <c r="T326" i="11"/>
  <c r="S326" i="11"/>
  <c r="R326" i="11"/>
  <c r="Q326" i="11"/>
  <c r="P326" i="11"/>
  <c r="O326" i="11"/>
  <c r="N326" i="11"/>
  <c r="M326" i="11"/>
  <c r="L326" i="11"/>
  <c r="K326" i="11"/>
  <c r="J326" i="11"/>
  <c r="I326" i="11"/>
  <c r="H326" i="11"/>
  <c r="G326" i="11"/>
  <c r="F326" i="11"/>
  <c r="E326" i="11"/>
  <c r="D326" i="11"/>
  <c r="C326" i="11"/>
  <c r="T325" i="11"/>
  <c r="S325" i="11"/>
  <c r="R325" i="11"/>
  <c r="Q325" i="11"/>
  <c r="P325" i="11"/>
  <c r="O325" i="11"/>
  <c r="N325" i="11"/>
  <c r="M325" i="11"/>
  <c r="L325" i="11"/>
  <c r="K325" i="11"/>
  <c r="J325" i="11"/>
  <c r="I325" i="11"/>
  <c r="H325" i="11"/>
  <c r="G325" i="11"/>
  <c r="F325" i="11"/>
  <c r="E325" i="11"/>
  <c r="D325" i="11"/>
  <c r="C325" i="11"/>
  <c r="T324" i="11"/>
  <c r="S324" i="11"/>
  <c r="R324" i="11"/>
  <c r="Q324" i="11"/>
  <c r="P324" i="11"/>
  <c r="O324" i="11"/>
  <c r="N324" i="11"/>
  <c r="M324" i="11"/>
  <c r="L324" i="11"/>
  <c r="K324" i="11"/>
  <c r="J324" i="11"/>
  <c r="I324" i="11"/>
  <c r="H324" i="11"/>
  <c r="G324" i="11"/>
  <c r="F324" i="11"/>
  <c r="E324" i="11"/>
  <c r="D324" i="11"/>
  <c r="C324" i="11"/>
  <c r="R323" i="11"/>
  <c r="Q323" i="11"/>
  <c r="P323" i="11"/>
  <c r="O323" i="11"/>
  <c r="N323" i="11"/>
  <c r="M323" i="11"/>
  <c r="L323" i="11"/>
  <c r="I323" i="11"/>
  <c r="H323" i="11"/>
  <c r="G323" i="11"/>
  <c r="F323" i="11"/>
  <c r="E323" i="11"/>
  <c r="D323" i="11"/>
  <c r="C323" i="11"/>
  <c r="T322" i="11"/>
  <c r="S322" i="11"/>
  <c r="R322" i="11"/>
  <c r="Q322" i="11"/>
  <c r="P322" i="11"/>
  <c r="O322" i="11"/>
  <c r="N322" i="11"/>
  <c r="M322" i="11"/>
  <c r="L322" i="11"/>
  <c r="K322" i="11"/>
  <c r="J322" i="11"/>
  <c r="I322" i="11"/>
  <c r="H322" i="11"/>
  <c r="G322" i="11"/>
  <c r="F322" i="11"/>
  <c r="E322" i="11"/>
  <c r="D322" i="11"/>
  <c r="C322" i="11"/>
  <c r="T321" i="11"/>
  <c r="S321" i="11"/>
  <c r="R321" i="11"/>
  <c r="Q321" i="11"/>
  <c r="P321" i="11"/>
  <c r="O321" i="11"/>
  <c r="N321" i="11"/>
  <c r="M321" i="11"/>
  <c r="L321" i="11"/>
  <c r="K321" i="11"/>
  <c r="J321" i="11"/>
  <c r="I321" i="11"/>
  <c r="H321" i="11"/>
  <c r="G321" i="11"/>
  <c r="F321" i="11"/>
  <c r="E321" i="11"/>
  <c r="D321" i="11"/>
  <c r="C321" i="11"/>
  <c r="T320" i="11"/>
  <c r="S320" i="11"/>
  <c r="R320" i="11"/>
  <c r="Q320" i="11"/>
  <c r="P320" i="11"/>
  <c r="O320" i="11"/>
  <c r="N320" i="11"/>
  <c r="M320" i="11"/>
  <c r="L320" i="11"/>
  <c r="K320" i="11"/>
  <c r="J320" i="11"/>
  <c r="I320" i="11"/>
  <c r="H320" i="11"/>
  <c r="G320" i="11"/>
  <c r="F320" i="11"/>
  <c r="E320" i="11"/>
  <c r="D320" i="11"/>
  <c r="C320" i="11"/>
  <c r="R319" i="11"/>
  <c r="Q319" i="11"/>
  <c r="P319" i="11"/>
  <c r="O319" i="11"/>
  <c r="N319" i="11"/>
  <c r="M319" i="11"/>
  <c r="L319" i="11"/>
  <c r="I319" i="11"/>
  <c r="H319" i="11"/>
  <c r="G319" i="11"/>
  <c r="F319" i="11"/>
  <c r="E319" i="11"/>
  <c r="D319" i="11"/>
  <c r="C319" i="11"/>
  <c r="T318" i="11"/>
  <c r="S318" i="11"/>
  <c r="R318" i="11"/>
  <c r="Q318" i="11"/>
  <c r="P318" i="11"/>
  <c r="O318" i="11"/>
  <c r="N318" i="11"/>
  <c r="M318" i="11"/>
  <c r="L318" i="11"/>
  <c r="K318" i="11"/>
  <c r="J318" i="11"/>
  <c r="I318" i="11"/>
  <c r="H318" i="11"/>
  <c r="G318" i="11"/>
  <c r="F318" i="11"/>
  <c r="E318" i="11"/>
  <c r="D318" i="11"/>
  <c r="C318" i="11"/>
  <c r="T317" i="11"/>
  <c r="S317" i="11"/>
  <c r="R317" i="11"/>
  <c r="Q317" i="11"/>
  <c r="P317" i="11"/>
  <c r="O317" i="11"/>
  <c r="N317" i="11"/>
  <c r="M317" i="11"/>
  <c r="L317" i="11"/>
  <c r="K317" i="11"/>
  <c r="J317" i="11"/>
  <c r="I317" i="11"/>
  <c r="H317" i="11"/>
  <c r="G317" i="11"/>
  <c r="F317" i="11"/>
  <c r="E317" i="11"/>
  <c r="D317" i="11"/>
  <c r="C317" i="11"/>
  <c r="T316" i="11"/>
  <c r="S316" i="11"/>
  <c r="R316" i="11"/>
  <c r="Q316" i="11"/>
  <c r="P316" i="11"/>
  <c r="O316" i="11"/>
  <c r="N316" i="11"/>
  <c r="M316" i="11"/>
  <c r="L316" i="11"/>
  <c r="K316" i="11"/>
  <c r="J316" i="11"/>
  <c r="I316" i="11"/>
  <c r="H316" i="11"/>
  <c r="G316" i="11"/>
  <c r="F316" i="11"/>
  <c r="E316" i="11"/>
  <c r="D316" i="11"/>
  <c r="C316" i="11"/>
  <c r="T315" i="11"/>
  <c r="S315" i="11"/>
  <c r="R315" i="11"/>
  <c r="Q315" i="11"/>
  <c r="P315" i="11"/>
  <c r="O315" i="11"/>
  <c r="N315" i="11"/>
  <c r="M315" i="11"/>
  <c r="L315" i="11"/>
  <c r="K315" i="11"/>
  <c r="J315" i="11"/>
  <c r="I315" i="11"/>
  <c r="H315" i="11"/>
  <c r="G315" i="11"/>
  <c r="F315" i="11"/>
  <c r="E315" i="11"/>
  <c r="D315" i="11"/>
  <c r="C315" i="11"/>
  <c r="T314" i="11"/>
  <c r="S314" i="11"/>
  <c r="R314" i="11"/>
  <c r="Q314" i="11"/>
  <c r="P314" i="11"/>
  <c r="O314" i="11"/>
  <c r="N314" i="11"/>
  <c r="M314" i="11"/>
  <c r="L314" i="11"/>
  <c r="K314" i="11"/>
  <c r="J314" i="11"/>
  <c r="I314" i="11"/>
  <c r="H314" i="11"/>
  <c r="G314" i="11"/>
  <c r="F314" i="11"/>
  <c r="E314" i="11"/>
  <c r="D314" i="11"/>
  <c r="C314" i="11"/>
  <c r="T313" i="11"/>
  <c r="S313" i="11"/>
  <c r="R313" i="11"/>
  <c r="Q313" i="11"/>
  <c r="P313" i="11"/>
  <c r="O313" i="11"/>
  <c r="N313" i="11"/>
  <c r="M313" i="11"/>
  <c r="L313" i="11"/>
  <c r="K313" i="11"/>
  <c r="J313" i="11"/>
  <c r="I313" i="11"/>
  <c r="H313" i="11"/>
  <c r="G313" i="11"/>
  <c r="F313" i="11"/>
  <c r="E313" i="11"/>
  <c r="D313" i="11"/>
  <c r="C313" i="11"/>
  <c r="T312" i="11"/>
  <c r="S312" i="11"/>
  <c r="R312" i="11"/>
  <c r="Q312" i="11"/>
  <c r="P312" i="11"/>
  <c r="O312" i="11"/>
  <c r="N312" i="11"/>
  <c r="M312" i="11"/>
  <c r="L312" i="11"/>
  <c r="K312" i="11"/>
  <c r="J312" i="11"/>
  <c r="I312" i="11"/>
  <c r="H312" i="11"/>
  <c r="G312" i="11"/>
  <c r="F312" i="11"/>
  <c r="E312" i="11"/>
  <c r="D312" i="11"/>
  <c r="C312" i="11"/>
  <c r="T311" i="11"/>
  <c r="S311" i="11"/>
  <c r="R311" i="11"/>
  <c r="Q311" i="11"/>
  <c r="P311" i="11"/>
  <c r="O311" i="11"/>
  <c r="N311" i="11"/>
  <c r="M311" i="11"/>
  <c r="L311" i="11"/>
  <c r="K311" i="11"/>
  <c r="J311" i="11"/>
  <c r="I311" i="11"/>
  <c r="H311" i="11"/>
  <c r="G311" i="11"/>
  <c r="F311" i="11"/>
  <c r="E311" i="11"/>
  <c r="D311" i="11"/>
  <c r="C311" i="11"/>
  <c r="T310" i="11"/>
  <c r="S310" i="11"/>
  <c r="R310" i="11"/>
  <c r="Q310" i="11"/>
  <c r="P310" i="11"/>
  <c r="O310" i="11"/>
  <c r="N310" i="11"/>
  <c r="M310" i="11"/>
  <c r="L310" i="11"/>
  <c r="K310" i="11"/>
  <c r="J310" i="11"/>
  <c r="I310" i="11"/>
  <c r="H310" i="11"/>
  <c r="G310" i="11"/>
  <c r="F310" i="11"/>
  <c r="E310" i="11"/>
  <c r="D310" i="11"/>
  <c r="C310" i="11"/>
  <c r="T309" i="11"/>
  <c r="S309" i="11"/>
  <c r="R309" i="11"/>
  <c r="Q309" i="11"/>
  <c r="P309" i="11"/>
  <c r="O309" i="11"/>
  <c r="N309" i="11"/>
  <c r="M309" i="11"/>
  <c r="L309" i="11"/>
  <c r="K309" i="11"/>
  <c r="J309" i="11"/>
  <c r="I309" i="11"/>
  <c r="H309" i="11"/>
  <c r="G309" i="11"/>
  <c r="F309" i="11"/>
  <c r="E309" i="11"/>
  <c r="D309" i="11"/>
  <c r="C309" i="11"/>
  <c r="T308" i="11"/>
  <c r="S308" i="11"/>
  <c r="R308" i="11"/>
  <c r="Q308" i="11"/>
  <c r="P308" i="11"/>
  <c r="O308" i="11"/>
  <c r="N308" i="11"/>
  <c r="M308" i="11"/>
  <c r="L308" i="11"/>
  <c r="K308" i="11"/>
  <c r="J308" i="11"/>
  <c r="I308" i="11"/>
  <c r="H308" i="11"/>
  <c r="G308" i="11"/>
  <c r="F308" i="11"/>
  <c r="E308" i="11"/>
  <c r="D308" i="11"/>
  <c r="C308" i="11"/>
  <c r="T307" i="11"/>
  <c r="S307" i="11"/>
  <c r="R307" i="11"/>
  <c r="Q307" i="11"/>
  <c r="P307" i="11"/>
  <c r="O307" i="11"/>
  <c r="N307" i="11"/>
  <c r="M307" i="11"/>
  <c r="L307" i="11"/>
  <c r="K307" i="11"/>
  <c r="J307" i="11"/>
  <c r="I307" i="11"/>
  <c r="H307" i="11"/>
  <c r="G307" i="11"/>
  <c r="F307" i="11"/>
  <c r="E307" i="11"/>
  <c r="D307" i="11"/>
  <c r="C307" i="11"/>
  <c r="T306" i="11"/>
  <c r="S306" i="11"/>
  <c r="R306" i="11"/>
  <c r="Q306" i="11"/>
  <c r="P306" i="11"/>
  <c r="O306" i="11"/>
  <c r="N306" i="11"/>
  <c r="M306" i="11"/>
  <c r="L306" i="11"/>
  <c r="K306" i="11"/>
  <c r="J306" i="11"/>
  <c r="I306" i="11"/>
  <c r="H306" i="11"/>
  <c r="G306" i="11"/>
  <c r="F306" i="11"/>
  <c r="E306" i="11"/>
  <c r="D306" i="11"/>
  <c r="C306" i="11"/>
  <c r="T305" i="11"/>
  <c r="S305" i="11"/>
  <c r="R305" i="11"/>
  <c r="Q305" i="11"/>
  <c r="P305" i="11"/>
  <c r="O305" i="11"/>
  <c r="N305" i="11"/>
  <c r="M305" i="11"/>
  <c r="L305" i="11"/>
  <c r="K305" i="11"/>
  <c r="J305" i="11"/>
  <c r="I305" i="11"/>
  <c r="H305" i="11"/>
  <c r="G305" i="11"/>
  <c r="F305" i="11"/>
  <c r="E305" i="11"/>
  <c r="D305" i="11"/>
  <c r="C305" i="11"/>
  <c r="T304" i="11"/>
  <c r="S304" i="11"/>
  <c r="R304" i="11"/>
  <c r="Q304" i="11"/>
  <c r="P304" i="11"/>
  <c r="O304" i="11"/>
  <c r="N304" i="11"/>
  <c r="M304" i="11"/>
  <c r="L304" i="11"/>
  <c r="K304" i="11"/>
  <c r="J304" i="11"/>
  <c r="I304" i="11"/>
  <c r="H304" i="11"/>
  <c r="G304" i="11"/>
  <c r="F304" i="11"/>
  <c r="E304" i="11"/>
  <c r="D304" i="11"/>
  <c r="C304" i="11"/>
  <c r="T303" i="11"/>
  <c r="S303" i="11"/>
  <c r="R303" i="11"/>
  <c r="Q303" i="11"/>
  <c r="P303" i="11"/>
  <c r="O303" i="11"/>
  <c r="N303" i="11"/>
  <c r="M303" i="11"/>
  <c r="L303" i="11"/>
  <c r="K303" i="11"/>
  <c r="J303" i="11"/>
  <c r="I303" i="11"/>
  <c r="H303" i="11"/>
  <c r="G303" i="11"/>
  <c r="F303" i="11"/>
  <c r="E303" i="11"/>
  <c r="D303" i="11"/>
  <c r="C303" i="11"/>
  <c r="T302" i="11"/>
  <c r="S302" i="11"/>
  <c r="R302" i="11"/>
  <c r="Q302" i="11"/>
  <c r="P302" i="11"/>
  <c r="O302" i="11"/>
  <c r="N302" i="11"/>
  <c r="M302" i="11"/>
  <c r="L302" i="11"/>
  <c r="K302" i="11"/>
  <c r="J302" i="11"/>
  <c r="I302" i="11"/>
  <c r="H302" i="11"/>
  <c r="G302" i="11"/>
  <c r="F302" i="11"/>
  <c r="E302" i="11"/>
  <c r="D302" i="11"/>
  <c r="C302" i="11"/>
  <c r="T301" i="11"/>
  <c r="S301" i="11"/>
  <c r="R301" i="11"/>
  <c r="Q301" i="11"/>
  <c r="P301" i="11"/>
  <c r="O301" i="11"/>
  <c r="N301" i="11"/>
  <c r="M301" i="11"/>
  <c r="L301" i="11"/>
  <c r="K301" i="11"/>
  <c r="J301" i="11"/>
  <c r="I301" i="11"/>
  <c r="H301" i="11"/>
  <c r="G301" i="11"/>
  <c r="F301" i="11"/>
  <c r="E301" i="11"/>
  <c r="D301" i="11"/>
  <c r="C301" i="11"/>
  <c r="T300" i="11"/>
  <c r="S300" i="11"/>
  <c r="R300" i="11"/>
  <c r="Q300" i="11"/>
  <c r="P300" i="11"/>
  <c r="O300" i="11"/>
  <c r="N300" i="11"/>
  <c r="M300" i="11"/>
  <c r="L300" i="11"/>
  <c r="K300" i="11"/>
  <c r="J300" i="11"/>
  <c r="I300" i="11"/>
  <c r="H300" i="11"/>
  <c r="G300" i="11"/>
  <c r="F300" i="11"/>
  <c r="E300" i="11"/>
  <c r="D300" i="11"/>
  <c r="C300" i="11"/>
  <c r="T299" i="11"/>
  <c r="S299" i="11"/>
  <c r="R299" i="11"/>
  <c r="Q299" i="11"/>
  <c r="P299" i="11"/>
  <c r="O299" i="11"/>
  <c r="N299" i="11"/>
  <c r="M299" i="11"/>
  <c r="L299" i="11"/>
  <c r="K299" i="11"/>
  <c r="J299" i="11"/>
  <c r="I299" i="11"/>
  <c r="H299" i="11"/>
  <c r="G299" i="11"/>
  <c r="F299" i="11"/>
  <c r="E299" i="11"/>
  <c r="D299" i="11"/>
  <c r="C299" i="11"/>
  <c r="T298" i="11"/>
  <c r="S298" i="11"/>
  <c r="R298" i="11"/>
  <c r="Q298" i="11"/>
  <c r="P298" i="11"/>
  <c r="O298" i="11"/>
  <c r="N298" i="11"/>
  <c r="M298" i="11"/>
  <c r="L298" i="11"/>
  <c r="K298" i="11"/>
  <c r="J298" i="11"/>
  <c r="I298" i="11"/>
  <c r="H298" i="11"/>
  <c r="G298" i="11"/>
  <c r="F298" i="11"/>
  <c r="E298" i="11"/>
  <c r="D298" i="11"/>
  <c r="C298" i="11"/>
  <c r="T297" i="11"/>
  <c r="S297" i="11"/>
  <c r="R297" i="11"/>
  <c r="Q297" i="11"/>
  <c r="P297" i="11"/>
  <c r="O297" i="11"/>
  <c r="N297" i="11"/>
  <c r="M297" i="11"/>
  <c r="L297" i="11"/>
  <c r="K297" i="11"/>
  <c r="J297" i="11"/>
  <c r="I297" i="11"/>
  <c r="H297" i="11"/>
  <c r="G297" i="11"/>
  <c r="F297" i="11"/>
  <c r="E297" i="11"/>
  <c r="D297" i="11"/>
  <c r="C297" i="11"/>
  <c r="T296" i="11"/>
  <c r="S296" i="11"/>
  <c r="R296" i="11"/>
  <c r="Q296" i="11"/>
  <c r="P296" i="11"/>
  <c r="O296" i="11"/>
  <c r="N296" i="11"/>
  <c r="M296" i="11"/>
  <c r="L296" i="11"/>
  <c r="K296" i="11"/>
  <c r="J296" i="11"/>
  <c r="I296" i="11"/>
  <c r="H296" i="11"/>
  <c r="G296" i="11"/>
  <c r="F296" i="11"/>
  <c r="E296" i="11"/>
  <c r="D296" i="11"/>
  <c r="C296" i="11"/>
  <c r="T295" i="11"/>
  <c r="S295" i="11"/>
  <c r="R295" i="11"/>
  <c r="Q295" i="11"/>
  <c r="P295" i="11"/>
  <c r="O295" i="11"/>
  <c r="N295" i="11"/>
  <c r="M295" i="11"/>
  <c r="L295" i="11"/>
  <c r="K295" i="11"/>
  <c r="J295" i="11"/>
  <c r="I295" i="11"/>
  <c r="H295" i="11"/>
  <c r="G295" i="11"/>
  <c r="F295" i="11"/>
  <c r="E295" i="11"/>
  <c r="D295" i="11"/>
  <c r="C295" i="11"/>
  <c r="T294" i="11"/>
  <c r="S294" i="11"/>
  <c r="R294" i="11"/>
  <c r="Q294" i="11"/>
  <c r="P294" i="11"/>
  <c r="O294" i="11"/>
  <c r="N294" i="11"/>
  <c r="M294" i="11"/>
  <c r="L294" i="11"/>
  <c r="K294" i="11"/>
  <c r="J294" i="11"/>
  <c r="I294" i="11"/>
  <c r="H294" i="11"/>
  <c r="G294" i="11"/>
  <c r="F294" i="11"/>
  <c r="E294" i="11"/>
  <c r="D294" i="11"/>
  <c r="C294" i="11"/>
  <c r="T293" i="11"/>
  <c r="S293" i="11"/>
  <c r="R293" i="11"/>
  <c r="Q293" i="11"/>
  <c r="P293" i="11"/>
  <c r="O293" i="11"/>
  <c r="N293" i="11"/>
  <c r="M293" i="11"/>
  <c r="L293" i="11"/>
  <c r="K293" i="11"/>
  <c r="J293" i="11"/>
  <c r="I293" i="11"/>
  <c r="H293" i="11"/>
  <c r="G293" i="11"/>
  <c r="F293" i="11"/>
  <c r="E293" i="11"/>
  <c r="D293" i="11"/>
  <c r="C293" i="11"/>
  <c r="T292" i="11"/>
  <c r="S292" i="11"/>
  <c r="R292" i="11"/>
  <c r="Q292" i="11"/>
  <c r="P292" i="11"/>
  <c r="O292" i="11"/>
  <c r="N292" i="11"/>
  <c r="M292" i="11"/>
  <c r="L292" i="11"/>
  <c r="K292" i="11"/>
  <c r="J292" i="11"/>
  <c r="I292" i="11"/>
  <c r="H292" i="11"/>
  <c r="G292" i="11"/>
  <c r="F292" i="11"/>
  <c r="E292" i="11"/>
  <c r="D292" i="11"/>
  <c r="C292" i="11"/>
  <c r="T291" i="11"/>
  <c r="S291" i="11"/>
  <c r="R291" i="11"/>
  <c r="Q291" i="11"/>
  <c r="P291" i="11"/>
  <c r="O291" i="11"/>
  <c r="N291" i="11"/>
  <c r="M291" i="11"/>
  <c r="L291" i="11"/>
  <c r="K291" i="11"/>
  <c r="J291" i="11"/>
  <c r="I291" i="11"/>
  <c r="H291" i="11"/>
  <c r="G291" i="11"/>
  <c r="F291" i="11"/>
  <c r="E291" i="11"/>
  <c r="D291" i="11"/>
  <c r="C291" i="11"/>
  <c r="T290" i="11"/>
  <c r="S290" i="11"/>
  <c r="R290" i="11"/>
  <c r="Q290" i="11"/>
  <c r="P290" i="11"/>
  <c r="O290" i="11"/>
  <c r="N290" i="11"/>
  <c r="M290" i="11"/>
  <c r="L290" i="11"/>
  <c r="K290" i="11"/>
  <c r="J290" i="11"/>
  <c r="I290" i="11"/>
  <c r="H290" i="11"/>
  <c r="G290" i="11"/>
  <c r="F290" i="11"/>
  <c r="E290" i="11"/>
  <c r="D290" i="11"/>
  <c r="C290" i="11"/>
  <c r="T289" i="11"/>
  <c r="S289" i="11"/>
  <c r="R289" i="11"/>
  <c r="Q289" i="11"/>
  <c r="P289" i="11"/>
  <c r="O289" i="11"/>
  <c r="N289" i="11"/>
  <c r="M289" i="11"/>
  <c r="L289" i="11"/>
  <c r="K289" i="11"/>
  <c r="J289" i="11"/>
  <c r="I289" i="11"/>
  <c r="H289" i="11"/>
  <c r="G289" i="11"/>
  <c r="F289" i="11"/>
  <c r="E289" i="11"/>
  <c r="D289" i="11"/>
  <c r="C289" i="11"/>
  <c r="T288" i="11"/>
  <c r="S288" i="11"/>
  <c r="R288" i="11"/>
  <c r="Q288" i="11"/>
  <c r="P288" i="11"/>
  <c r="O288" i="11"/>
  <c r="N288" i="11"/>
  <c r="M288" i="11"/>
  <c r="L288" i="11"/>
  <c r="K288" i="11"/>
  <c r="J288" i="11"/>
  <c r="I288" i="11"/>
  <c r="H288" i="11"/>
  <c r="G288" i="11"/>
  <c r="F288" i="11"/>
  <c r="E288" i="11"/>
  <c r="D288" i="11"/>
  <c r="C288" i="11"/>
  <c r="T287" i="11"/>
  <c r="S287" i="11"/>
  <c r="R287" i="11"/>
  <c r="Q287" i="11"/>
  <c r="P287" i="11"/>
  <c r="O287" i="11"/>
  <c r="N287" i="11"/>
  <c r="M287" i="11"/>
  <c r="L287" i="11"/>
  <c r="K287" i="11"/>
  <c r="J287" i="11"/>
  <c r="I287" i="11"/>
  <c r="H287" i="11"/>
  <c r="G287" i="11"/>
  <c r="F287" i="11"/>
  <c r="E287" i="11"/>
  <c r="D287" i="11"/>
  <c r="C287" i="11"/>
  <c r="T286" i="11"/>
  <c r="S286" i="11"/>
  <c r="R286" i="11"/>
  <c r="Q286" i="11"/>
  <c r="P286" i="11"/>
  <c r="O286" i="11"/>
  <c r="N286" i="11"/>
  <c r="M286" i="11"/>
  <c r="L286" i="11"/>
  <c r="K286" i="11"/>
  <c r="J286" i="11"/>
  <c r="I286" i="11"/>
  <c r="H286" i="11"/>
  <c r="G286" i="11"/>
  <c r="F286" i="11"/>
  <c r="E286" i="11"/>
  <c r="D286" i="11"/>
  <c r="C286" i="11"/>
  <c r="T285" i="11"/>
  <c r="S285" i="11"/>
  <c r="R285" i="11"/>
  <c r="Q285" i="11"/>
  <c r="P285" i="11"/>
  <c r="O285" i="11"/>
  <c r="N285" i="11"/>
  <c r="M285" i="11"/>
  <c r="L285" i="11"/>
  <c r="K285" i="11"/>
  <c r="J285" i="11"/>
  <c r="I285" i="11"/>
  <c r="H285" i="11"/>
  <c r="G285" i="11"/>
  <c r="F285" i="11"/>
  <c r="E285" i="11"/>
  <c r="D285" i="11"/>
  <c r="C285" i="11"/>
  <c r="T284" i="11"/>
  <c r="S284" i="11"/>
  <c r="R284" i="11"/>
  <c r="Q284" i="11"/>
  <c r="P284" i="11"/>
  <c r="O284" i="11"/>
  <c r="N284" i="11"/>
  <c r="M284" i="11"/>
  <c r="L284" i="11"/>
  <c r="K284" i="11"/>
  <c r="J284" i="11"/>
  <c r="I284" i="11"/>
  <c r="H284" i="11"/>
  <c r="G284" i="11"/>
  <c r="F284" i="11"/>
  <c r="E284" i="11"/>
  <c r="D284" i="11"/>
  <c r="C284" i="11"/>
  <c r="T283" i="11"/>
  <c r="S283" i="11"/>
  <c r="R283" i="11"/>
  <c r="Q283" i="11"/>
  <c r="P283" i="11"/>
  <c r="O283" i="11"/>
  <c r="N283" i="11"/>
  <c r="M283" i="11"/>
  <c r="L283" i="11"/>
  <c r="K283" i="11"/>
  <c r="J283" i="11"/>
  <c r="I283" i="11"/>
  <c r="H283" i="11"/>
  <c r="G283" i="11"/>
  <c r="F283" i="11"/>
  <c r="E283" i="11"/>
  <c r="D283" i="11"/>
  <c r="C283" i="11"/>
  <c r="T282" i="11"/>
  <c r="S282" i="11"/>
  <c r="R282" i="11"/>
  <c r="Q282" i="11"/>
  <c r="P282" i="11"/>
  <c r="O282" i="11"/>
  <c r="N282" i="11"/>
  <c r="M282" i="11"/>
  <c r="L282" i="11"/>
  <c r="K282" i="11"/>
  <c r="J282" i="11"/>
  <c r="I282" i="11"/>
  <c r="H282" i="11"/>
  <c r="G282" i="11"/>
  <c r="F282" i="11"/>
  <c r="E282" i="11"/>
  <c r="D282" i="11"/>
  <c r="C282" i="11"/>
  <c r="T281" i="11"/>
  <c r="S281" i="11"/>
  <c r="R281" i="11"/>
  <c r="Q281" i="11"/>
  <c r="P281" i="11"/>
  <c r="O281" i="11"/>
  <c r="N281" i="11"/>
  <c r="M281" i="11"/>
  <c r="L281" i="11"/>
  <c r="K281" i="11"/>
  <c r="J281" i="11"/>
  <c r="I281" i="11"/>
  <c r="H281" i="11"/>
  <c r="G281" i="11"/>
  <c r="F281" i="11"/>
  <c r="E281" i="11"/>
  <c r="D281" i="11"/>
  <c r="C281" i="11"/>
  <c r="T280" i="11"/>
  <c r="S280" i="11"/>
  <c r="R280" i="11"/>
  <c r="Q280" i="11"/>
  <c r="P280" i="11"/>
  <c r="O280" i="11"/>
  <c r="N280" i="11"/>
  <c r="M280" i="11"/>
  <c r="L280" i="11"/>
  <c r="K280" i="11"/>
  <c r="J280" i="11"/>
  <c r="I280" i="11"/>
  <c r="H280" i="11"/>
  <c r="G280" i="11"/>
  <c r="F280" i="11"/>
  <c r="E280" i="11"/>
  <c r="D280" i="11"/>
  <c r="C280" i="11"/>
  <c r="T279" i="11"/>
  <c r="S279" i="11"/>
  <c r="R279" i="11"/>
  <c r="Q279" i="11"/>
  <c r="P279" i="11"/>
  <c r="O279" i="11"/>
  <c r="N279" i="11"/>
  <c r="M279" i="11"/>
  <c r="L279" i="11"/>
  <c r="K279" i="11"/>
  <c r="J279" i="11"/>
  <c r="I279" i="11"/>
  <c r="H279" i="11"/>
  <c r="G279" i="11"/>
  <c r="F279" i="11"/>
  <c r="E279" i="11"/>
  <c r="D279" i="11"/>
  <c r="C279" i="11"/>
  <c r="T278" i="11"/>
  <c r="S278" i="11"/>
  <c r="R278" i="11"/>
  <c r="Q278" i="11"/>
  <c r="P278" i="11"/>
  <c r="O278" i="11"/>
  <c r="N278" i="11"/>
  <c r="M278" i="11"/>
  <c r="L278" i="11"/>
  <c r="K278" i="11"/>
  <c r="J278" i="11"/>
  <c r="I278" i="11"/>
  <c r="H278" i="11"/>
  <c r="G278" i="11"/>
  <c r="F278" i="11"/>
  <c r="E278" i="11"/>
  <c r="D278" i="11"/>
  <c r="C278" i="11"/>
  <c r="T277" i="11"/>
  <c r="S277" i="11"/>
  <c r="R277" i="11"/>
  <c r="Q277" i="11"/>
  <c r="P277" i="11"/>
  <c r="O277" i="11"/>
  <c r="N277" i="11"/>
  <c r="M277" i="11"/>
  <c r="L277" i="11"/>
  <c r="K277" i="11"/>
  <c r="J277" i="11"/>
  <c r="I277" i="11"/>
  <c r="H277" i="11"/>
  <c r="G277" i="11"/>
  <c r="F277" i="11"/>
  <c r="E277" i="11"/>
  <c r="D277" i="11"/>
  <c r="C277" i="11"/>
  <c r="T276" i="11"/>
  <c r="S276" i="11"/>
  <c r="R276" i="11"/>
  <c r="Q276" i="11"/>
  <c r="P276" i="11"/>
  <c r="O276" i="11"/>
  <c r="N276" i="11"/>
  <c r="M276" i="11"/>
  <c r="L276" i="11"/>
  <c r="K276" i="11"/>
  <c r="J276" i="11"/>
  <c r="I276" i="11"/>
  <c r="H276" i="11"/>
  <c r="G276" i="11"/>
  <c r="F276" i="11"/>
  <c r="E276" i="11"/>
  <c r="D276" i="11"/>
  <c r="C276" i="11"/>
  <c r="T275" i="11"/>
  <c r="S275" i="11"/>
  <c r="R275" i="11"/>
  <c r="Q275" i="11"/>
  <c r="P275" i="11"/>
  <c r="O275" i="11"/>
  <c r="N275" i="11"/>
  <c r="M275" i="11"/>
  <c r="L275" i="11"/>
  <c r="K275" i="11"/>
  <c r="J275" i="11"/>
  <c r="I275" i="11"/>
  <c r="H275" i="11"/>
  <c r="G275" i="11"/>
  <c r="F275" i="11"/>
  <c r="E275" i="11"/>
  <c r="D275" i="11"/>
  <c r="C275" i="11"/>
  <c r="T274" i="11"/>
  <c r="S274" i="11"/>
  <c r="R274" i="11"/>
  <c r="Q274" i="11"/>
  <c r="P274" i="11"/>
  <c r="O274" i="11"/>
  <c r="N274" i="11"/>
  <c r="M274" i="11"/>
  <c r="L274" i="11"/>
  <c r="K274" i="11"/>
  <c r="J274" i="11"/>
  <c r="I274" i="11"/>
  <c r="H274" i="11"/>
  <c r="G274" i="11"/>
  <c r="F274" i="11"/>
  <c r="E274" i="11"/>
  <c r="D274" i="11"/>
  <c r="C274" i="11"/>
  <c r="T273" i="11"/>
  <c r="S273" i="11"/>
  <c r="R273" i="11"/>
  <c r="Q273" i="11"/>
  <c r="P273" i="11"/>
  <c r="O273" i="11"/>
  <c r="N273" i="11"/>
  <c r="M273" i="11"/>
  <c r="L273" i="11"/>
  <c r="K273" i="11"/>
  <c r="J273" i="11"/>
  <c r="I273" i="11"/>
  <c r="H273" i="11"/>
  <c r="G273" i="11"/>
  <c r="F273" i="11"/>
  <c r="E273" i="11"/>
  <c r="D273" i="11"/>
  <c r="C273" i="11"/>
  <c r="T272" i="11"/>
  <c r="S272" i="11"/>
  <c r="R272" i="11"/>
  <c r="Q272" i="11"/>
  <c r="P272" i="11"/>
  <c r="O272" i="11"/>
  <c r="N272" i="11"/>
  <c r="M272" i="11"/>
  <c r="L272" i="11"/>
  <c r="K272" i="11"/>
  <c r="J272" i="11"/>
  <c r="I272" i="11"/>
  <c r="H272" i="11"/>
  <c r="G272" i="11"/>
  <c r="F272" i="11"/>
  <c r="E272" i="11"/>
  <c r="D272" i="11"/>
  <c r="C272" i="11"/>
  <c r="T271" i="11"/>
  <c r="S271" i="11"/>
  <c r="R271" i="11"/>
  <c r="Q271" i="11"/>
  <c r="P271" i="11"/>
  <c r="O271" i="11"/>
  <c r="N271" i="11"/>
  <c r="M271" i="11"/>
  <c r="L271" i="11"/>
  <c r="K271" i="11"/>
  <c r="J271" i="11"/>
  <c r="I271" i="11"/>
  <c r="H271" i="11"/>
  <c r="G271" i="11"/>
  <c r="F271" i="11"/>
  <c r="E271" i="11"/>
  <c r="D271" i="11"/>
  <c r="C271" i="11"/>
  <c r="T270" i="11"/>
  <c r="S270" i="11"/>
  <c r="R270" i="11"/>
  <c r="Q270" i="11"/>
  <c r="P270" i="11"/>
  <c r="O270" i="11"/>
  <c r="N270" i="11"/>
  <c r="M270" i="11"/>
  <c r="L270" i="11"/>
  <c r="K270" i="11"/>
  <c r="J270" i="11"/>
  <c r="I270" i="11"/>
  <c r="H270" i="11"/>
  <c r="G270" i="11"/>
  <c r="F270" i="11"/>
  <c r="E270" i="11"/>
  <c r="D270" i="11"/>
  <c r="C270" i="11"/>
  <c r="T269" i="11"/>
  <c r="S269" i="11"/>
  <c r="R269" i="11"/>
  <c r="Q269" i="11"/>
  <c r="P269" i="11"/>
  <c r="O269" i="11"/>
  <c r="N269" i="11"/>
  <c r="M269" i="11"/>
  <c r="L269" i="11"/>
  <c r="K269" i="11"/>
  <c r="J269" i="11"/>
  <c r="I269" i="11"/>
  <c r="H269" i="11"/>
  <c r="G269" i="11"/>
  <c r="F269" i="11"/>
  <c r="E269" i="11"/>
  <c r="D269" i="11"/>
  <c r="C269" i="11"/>
  <c r="T268" i="11"/>
  <c r="S268" i="11"/>
  <c r="R268" i="11"/>
  <c r="Q268" i="11"/>
  <c r="P268" i="11"/>
  <c r="O268" i="11"/>
  <c r="N268" i="11"/>
  <c r="M268" i="11"/>
  <c r="L268" i="11"/>
  <c r="K268" i="11"/>
  <c r="J268" i="11"/>
  <c r="I268" i="11"/>
  <c r="H268" i="11"/>
  <c r="G268" i="11"/>
  <c r="F268" i="11"/>
  <c r="E268" i="11"/>
  <c r="D268" i="11"/>
  <c r="C268" i="11"/>
  <c r="T267" i="11"/>
  <c r="S267" i="11"/>
  <c r="R267" i="11"/>
  <c r="Q267" i="11"/>
  <c r="P267" i="11"/>
  <c r="O267" i="11"/>
  <c r="N267" i="11"/>
  <c r="M267" i="11"/>
  <c r="L267" i="11"/>
  <c r="K267" i="11"/>
  <c r="J267" i="11"/>
  <c r="I267" i="11"/>
  <c r="H267" i="11"/>
  <c r="G267" i="11"/>
  <c r="F267" i="11"/>
  <c r="E267" i="11"/>
  <c r="D267" i="11"/>
  <c r="C267" i="11"/>
  <c r="T266" i="11"/>
  <c r="S266" i="11"/>
  <c r="R266" i="11"/>
  <c r="Q266" i="11"/>
  <c r="P266" i="11"/>
  <c r="O266" i="11"/>
  <c r="N266" i="11"/>
  <c r="M266" i="11"/>
  <c r="L266" i="11"/>
  <c r="K266" i="11"/>
  <c r="J266" i="11"/>
  <c r="I266" i="11"/>
  <c r="H266" i="11"/>
  <c r="G266" i="11"/>
  <c r="F266" i="11"/>
  <c r="E266" i="11"/>
  <c r="D266" i="11"/>
  <c r="C266" i="11"/>
  <c r="T265" i="11"/>
  <c r="S265" i="11"/>
  <c r="R265" i="11"/>
  <c r="Q265" i="11"/>
  <c r="P265" i="11"/>
  <c r="O265" i="11"/>
  <c r="N265" i="11"/>
  <c r="M265" i="11"/>
  <c r="L265" i="11"/>
  <c r="K265" i="11"/>
  <c r="J265" i="11"/>
  <c r="I265" i="11"/>
  <c r="H265" i="11"/>
  <c r="G265" i="11"/>
  <c r="F265" i="11"/>
  <c r="E265" i="11"/>
  <c r="D265" i="11"/>
  <c r="C265" i="11"/>
  <c r="T264" i="11"/>
  <c r="S264" i="11"/>
  <c r="R264" i="11"/>
  <c r="Q264" i="11"/>
  <c r="P264" i="11"/>
  <c r="O264" i="11"/>
  <c r="N264" i="11"/>
  <c r="M264" i="11"/>
  <c r="L264" i="11"/>
  <c r="K264" i="11"/>
  <c r="J264" i="11"/>
  <c r="I264" i="11"/>
  <c r="H264" i="11"/>
  <c r="G264" i="11"/>
  <c r="F264" i="11"/>
  <c r="E264" i="11"/>
  <c r="D264" i="11"/>
  <c r="C264" i="11"/>
  <c r="T263" i="11"/>
  <c r="S263" i="11"/>
  <c r="R263" i="11"/>
  <c r="Q263" i="11"/>
  <c r="P263" i="11"/>
  <c r="O263" i="11"/>
  <c r="N263" i="11"/>
  <c r="M263" i="11"/>
  <c r="L263" i="11"/>
  <c r="K263" i="11"/>
  <c r="J263" i="11"/>
  <c r="I263" i="11"/>
  <c r="H263" i="11"/>
  <c r="G263" i="11"/>
  <c r="F263" i="11"/>
  <c r="E263" i="11"/>
  <c r="D263" i="11"/>
  <c r="C263" i="11"/>
  <c r="T262" i="11"/>
  <c r="S262" i="11"/>
  <c r="R262" i="11"/>
  <c r="Q262" i="11"/>
  <c r="P262" i="11"/>
  <c r="O262" i="11"/>
  <c r="N262" i="11"/>
  <c r="M262" i="11"/>
  <c r="L262" i="11"/>
  <c r="K262" i="11"/>
  <c r="J262" i="11"/>
  <c r="I262" i="11"/>
  <c r="H262" i="11"/>
  <c r="G262" i="11"/>
  <c r="F262" i="11"/>
  <c r="E262" i="11"/>
  <c r="D262" i="11"/>
  <c r="C262" i="11"/>
  <c r="T261" i="11"/>
  <c r="S261" i="11"/>
  <c r="R261" i="11"/>
  <c r="Q261" i="11"/>
  <c r="P261" i="11"/>
  <c r="O261" i="11"/>
  <c r="N261" i="11"/>
  <c r="M261" i="11"/>
  <c r="L261" i="11"/>
  <c r="K261" i="11"/>
  <c r="J261" i="11"/>
  <c r="I261" i="11"/>
  <c r="H261" i="11"/>
  <c r="G261" i="11"/>
  <c r="F261" i="11"/>
  <c r="E261" i="11"/>
  <c r="D261" i="11"/>
  <c r="C261" i="11"/>
  <c r="T260" i="11"/>
  <c r="S260" i="11"/>
  <c r="R260" i="11"/>
  <c r="Q260" i="11"/>
  <c r="P260" i="11"/>
  <c r="O260" i="11"/>
  <c r="N260" i="11"/>
  <c r="M260" i="11"/>
  <c r="L260" i="11"/>
  <c r="K260" i="11"/>
  <c r="J260" i="11"/>
  <c r="I260" i="11"/>
  <c r="H260" i="11"/>
  <c r="G260" i="11"/>
  <c r="F260" i="11"/>
  <c r="E260" i="11"/>
  <c r="D260" i="11"/>
  <c r="C260" i="11"/>
  <c r="T259" i="11"/>
  <c r="S259" i="11"/>
  <c r="R259" i="11"/>
  <c r="Q259" i="11"/>
  <c r="P259" i="11"/>
  <c r="O259" i="11"/>
  <c r="N259" i="11"/>
  <c r="M259" i="11"/>
  <c r="L259" i="11"/>
  <c r="K259" i="11"/>
  <c r="J259" i="11"/>
  <c r="I259" i="11"/>
  <c r="H259" i="11"/>
  <c r="G259" i="11"/>
  <c r="F259" i="11"/>
  <c r="E259" i="11"/>
  <c r="D259" i="11"/>
  <c r="C259" i="11"/>
  <c r="T258" i="11"/>
  <c r="S258" i="11"/>
  <c r="R258" i="11"/>
  <c r="Q258" i="11"/>
  <c r="P258" i="11"/>
  <c r="O258" i="11"/>
  <c r="N258" i="11"/>
  <c r="M258" i="11"/>
  <c r="L258" i="11"/>
  <c r="K258" i="11"/>
  <c r="J258" i="11"/>
  <c r="I258" i="11"/>
  <c r="H258" i="11"/>
  <c r="G258" i="11"/>
  <c r="F258" i="11"/>
  <c r="E258" i="11"/>
  <c r="D258" i="11"/>
  <c r="C258" i="11"/>
  <c r="T257" i="11"/>
  <c r="S257" i="11"/>
  <c r="R257" i="11"/>
  <c r="Q257" i="11"/>
  <c r="P257" i="11"/>
  <c r="O257" i="11"/>
  <c r="N257" i="11"/>
  <c r="M257" i="11"/>
  <c r="L257" i="11"/>
  <c r="K257" i="11"/>
  <c r="J257" i="11"/>
  <c r="I257" i="11"/>
  <c r="H257" i="11"/>
  <c r="G257" i="11"/>
  <c r="F257" i="11"/>
  <c r="E257" i="11"/>
  <c r="D257" i="11"/>
  <c r="C257" i="11"/>
  <c r="T256" i="11"/>
  <c r="S256" i="11"/>
  <c r="R256" i="11"/>
  <c r="Q256" i="11"/>
  <c r="P256" i="11"/>
  <c r="O256" i="11"/>
  <c r="N256" i="11"/>
  <c r="M256" i="11"/>
  <c r="L256" i="11"/>
  <c r="K256" i="11"/>
  <c r="J256" i="11"/>
  <c r="I256" i="11"/>
  <c r="H256" i="11"/>
  <c r="G256" i="11"/>
  <c r="F256" i="11"/>
  <c r="E256" i="11"/>
  <c r="D256" i="11"/>
  <c r="C256" i="11"/>
  <c r="T255" i="11"/>
  <c r="S255" i="11"/>
  <c r="R255" i="11"/>
  <c r="Q255" i="11"/>
  <c r="P255" i="11"/>
  <c r="O255" i="11"/>
  <c r="N255" i="11"/>
  <c r="M255" i="11"/>
  <c r="L255" i="11"/>
  <c r="K255" i="11"/>
  <c r="J255" i="11"/>
  <c r="I255" i="11"/>
  <c r="H255" i="11"/>
  <c r="G255" i="11"/>
  <c r="F255" i="11"/>
  <c r="E255" i="11"/>
  <c r="D255" i="11"/>
  <c r="C255" i="11"/>
  <c r="T254" i="11"/>
  <c r="S254" i="11"/>
  <c r="R254" i="11"/>
  <c r="Q254" i="11"/>
  <c r="P254" i="11"/>
  <c r="O254" i="11"/>
  <c r="N254" i="11"/>
  <c r="M254" i="11"/>
  <c r="L254" i="11"/>
  <c r="K254" i="11"/>
  <c r="J254" i="11"/>
  <c r="I254" i="11"/>
  <c r="H254" i="11"/>
  <c r="G254" i="11"/>
  <c r="F254" i="11"/>
  <c r="E254" i="11"/>
  <c r="D254" i="11"/>
  <c r="C254" i="11"/>
  <c r="T253" i="11"/>
  <c r="S253" i="11"/>
  <c r="R253" i="11"/>
  <c r="Q253" i="11"/>
  <c r="P253" i="11"/>
  <c r="O253" i="11"/>
  <c r="N253" i="11"/>
  <c r="M253" i="11"/>
  <c r="L253" i="11"/>
  <c r="K253" i="11"/>
  <c r="J253" i="11"/>
  <c r="I253" i="11"/>
  <c r="H253" i="11"/>
  <c r="G253" i="11"/>
  <c r="F253" i="11"/>
  <c r="E253" i="11"/>
  <c r="D253" i="11"/>
  <c r="C253" i="11"/>
  <c r="T252" i="11"/>
  <c r="S252" i="11"/>
  <c r="R252" i="11"/>
  <c r="Q252" i="11"/>
  <c r="P252" i="11"/>
  <c r="O252" i="11"/>
  <c r="N252" i="11"/>
  <c r="M252" i="11"/>
  <c r="L252" i="11"/>
  <c r="K252" i="11"/>
  <c r="J252" i="11"/>
  <c r="I252" i="11"/>
  <c r="H252" i="11"/>
  <c r="G252" i="11"/>
  <c r="F252" i="11"/>
  <c r="E252" i="11"/>
  <c r="D252" i="11"/>
  <c r="C252" i="11"/>
  <c r="T251" i="11"/>
  <c r="S251" i="11"/>
  <c r="R251" i="11"/>
  <c r="Q251" i="11"/>
  <c r="P251" i="11"/>
  <c r="O251" i="11"/>
  <c r="N251" i="11"/>
  <c r="M251" i="11"/>
  <c r="L251" i="11"/>
  <c r="K251" i="11"/>
  <c r="J251" i="11"/>
  <c r="I251" i="11"/>
  <c r="H251" i="11"/>
  <c r="G251" i="11"/>
  <c r="F251" i="11"/>
  <c r="E251" i="11"/>
  <c r="D251" i="11"/>
  <c r="C251" i="11"/>
  <c r="T250" i="11"/>
  <c r="S250" i="11"/>
  <c r="R250" i="11"/>
  <c r="Q250" i="11"/>
  <c r="P250" i="11"/>
  <c r="O250" i="11"/>
  <c r="N250" i="11"/>
  <c r="M250" i="11"/>
  <c r="L250" i="11"/>
  <c r="K250" i="11"/>
  <c r="J250" i="11"/>
  <c r="I250" i="11"/>
  <c r="H250" i="11"/>
  <c r="G250" i="11"/>
  <c r="F250" i="11"/>
  <c r="E250" i="11"/>
  <c r="D250" i="11"/>
  <c r="C250" i="11"/>
  <c r="T249" i="11"/>
  <c r="S249" i="11"/>
  <c r="R249" i="11"/>
  <c r="Q249" i="11"/>
  <c r="P249" i="11"/>
  <c r="O249" i="11"/>
  <c r="N249" i="11"/>
  <c r="M249" i="11"/>
  <c r="L249" i="11"/>
  <c r="K249" i="11"/>
  <c r="J249" i="11"/>
  <c r="I249" i="11"/>
  <c r="H249" i="11"/>
  <c r="G249" i="11"/>
  <c r="F249" i="11"/>
  <c r="E249" i="11"/>
  <c r="D249" i="11"/>
  <c r="C249" i="11"/>
  <c r="T248" i="11"/>
  <c r="S248" i="11"/>
  <c r="R248" i="11"/>
  <c r="Q248" i="11"/>
  <c r="P248" i="11"/>
  <c r="O248" i="11"/>
  <c r="N248" i="11"/>
  <c r="M248" i="11"/>
  <c r="L248" i="11"/>
  <c r="K248" i="11"/>
  <c r="J248" i="11"/>
  <c r="I248" i="11"/>
  <c r="H248" i="11"/>
  <c r="G248" i="11"/>
  <c r="F248" i="11"/>
  <c r="E248" i="11"/>
  <c r="D248" i="11"/>
  <c r="C248" i="11"/>
  <c r="T247" i="11"/>
  <c r="S247" i="11"/>
  <c r="R247" i="11"/>
  <c r="Q247" i="11"/>
  <c r="P247" i="11"/>
  <c r="O247" i="11"/>
  <c r="N247" i="11"/>
  <c r="M247" i="11"/>
  <c r="L247" i="11"/>
  <c r="K247" i="11"/>
  <c r="J247" i="11"/>
  <c r="I247" i="11"/>
  <c r="H247" i="11"/>
  <c r="G247" i="11"/>
  <c r="F247" i="11"/>
  <c r="E247" i="11"/>
  <c r="D247" i="11"/>
  <c r="C247" i="11"/>
  <c r="T246" i="11"/>
  <c r="S246" i="11"/>
  <c r="R246" i="11"/>
  <c r="Q246" i="11"/>
  <c r="P246" i="11"/>
  <c r="O246" i="11"/>
  <c r="N246" i="11"/>
  <c r="M246" i="11"/>
  <c r="L246" i="11"/>
  <c r="K246" i="11"/>
  <c r="J246" i="11"/>
  <c r="I246" i="11"/>
  <c r="H246" i="11"/>
  <c r="G246" i="11"/>
  <c r="F246" i="11"/>
  <c r="E246" i="11"/>
  <c r="D246" i="11"/>
  <c r="C246" i="11"/>
  <c r="T245" i="11"/>
  <c r="S245" i="11"/>
  <c r="R245" i="11"/>
  <c r="Q245" i="11"/>
  <c r="P245" i="11"/>
  <c r="O245" i="11"/>
  <c r="N245" i="11"/>
  <c r="M245" i="11"/>
  <c r="L245" i="11"/>
  <c r="K245" i="11"/>
  <c r="J245" i="11"/>
  <c r="I245" i="11"/>
  <c r="H245" i="11"/>
  <c r="G245" i="11"/>
  <c r="F245" i="11"/>
  <c r="E245" i="11"/>
  <c r="D245" i="11"/>
  <c r="C245" i="11"/>
  <c r="T244" i="11"/>
  <c r="S244" i="11"/>
  <c r="R244" i="11"/>
  <c r="Q244" i="11"/>
  <c r="P244" i="11"/>
  <c r="O244" i="11"/>
  <c r="N244" i="11"/>
  <c r="M244" i="11"/>
  <c r="L244" i="11"/>
  <c r="K244" i="11"/>
  <c r="J244" i="11"/>
  <c r="I244" i="11"/>
  <c r="H244" i="11"/>
  <c r="G244" i="11"/>
  <c r="F244" i="11"/>
  <c r="E244" i="11"/>
  <c r="D244" i="11"/>
  <c r="C244" i="11"/>
  <c r="T243" i="11"/>
  <c r="S243" i="11"/>
  <c r="R243" i="11"/>
  <c r="Q243" i="11"/>
  <c r="P243" i="11"/>
  <c r="O243" i="11"/>
  <c r="N243" i="11"/>
  <c r="M243" i="11"/>
  <c r="L243" i="11"/>
  <c r="K243" i="11"/>
  <c r="J243" i="11"/>
  <c r="I243" i="11"/>
  <c r="H243" i="11"/>
  <c r="G243" i="11"/>
  <c r="F243" i="11"/>
  <c r="E243" i="11"/>
  <c r="D243" i="11"/>
  <c r="C243" i="11"/>
  <c r="T242" i="11"/>
  <c r="S242" i="11"/>
  <c r="R242" i="11"/>
  <c r="Q242" i="11"/>
  <c r="P242" i="11"/>
  <c r="O242" i="11"/>
  <c r="N242" i="11"/>
  <c r="M242" i="11"/>
  <c r="L242" i="11"/>
  <c r="K242" i="11"/>
  <c r="J242" i="11"/>
  <c r="I242" i="11"/>
  <c r="H242" i="11"/>
  <c r="G242" i="11"/>
  <c r="F242" i="11"/>
  <c r="E242" i="11"/>
  <c r="D242" i="11"/>
  <c r="C242" i="11"/>
  <c r="T241" i="11"/>
  <c r="S241" i="11"/>
  <c r="R241" i="11"/>
  <c r="Q241" i="11"/>
  <c r="P241" i="11"/>
  <c r="O241" i="11"/>
  <c r="N241" i="11"/>
  <c r="M241" i="11"/>
  <c r="L241" i="11"/>
  <c r="K241" i="11"/>
  <c r="J241" i="11"/>
  <c r="I241" i="11"/>
  <c r="H241" i="11"/>
  <c r="G241" i="11"/>
  <c r="F241" i="11"/>
  <c r="E241" i="11"/>
  <c r="D241" i="11"/>
  <c r="C241" i="11"/>
  <c r="T240" i="11"/>
  <c r="S240" i="11"/>
  <c r="R240" i="11"/>
  <c r="Q240" i="11"/>
  <c r="P240" i="11"/>
  <c r="O240" i="11"/>
  <c r="N240" i="11"/>
  <c r="M240" i="11"/>
  <c r="L240" i="11"/>
  <c r="K240" i="11"/>
  <c r="J240" i="11"/>
  <c r="I240" i="11"/>
  <c r="H240" i="11"/>
  <c r="G240" i="11"/>
  <c r="F240" i="11"/>
  <c r="E240" i="11"/>
  <c r="D240" i="11"/>
  <c r="C240" i="11"/>
  <c r="T239" i="11"/>
  <c r="S239" i="11"/>
  <c r="R239" i="11"/>
  <c r="Q239" i="11"/>
  <c r="P239" i="11"/>
  <c r="O239" i="11"/>
  <c r="N239" i="11"/>
  <c r="M239" i="11"/>
  <c r="L239" i="11"/>
  <c r="K239" i="11"/>
  <c r="J239" i="11"/>
  <c r="I239" i="11"/>
  <c r="H239" i="11"/>
  <c r="G239" i="11"/>
  <c r="F239" i="11"/>
  <c r="E239" i="11"/>
  <c r="D239" i="11"/>
  <c r="C239" i="11"/>
  <c r="T238" i="11"/>
  <c r="S238" i="11"/>
  <c r="R238" i="11"/>
  <c r="Q238" i="11"/>
  <c r="P238" i="11"/>
  <c r="O238" i="11"/>
  <c r="N238" i="11"/>
  <c r="M238" i="11"/>
  <c r="L238" i="11"/>
  <c r="K238" i="11"/>
  <c r="J238" i="11"/>
  <c r="I238" i="11"/>
  <c r="H238" i="11"/>
  <c r="G238" i="11"/>
  <c r="F238" i="11"/>
  <c r="E238" i="11"/>
  <c r="D238" i="11"/>
  <c r="C238" i="11"/>
  <c r="T237" i="11"/>
  <c r="S237" i="11"/>
  <c r="R237" i="11"/>
  <c r="Q237" i="11"/>
  <c r="P237" i="11"/>
  <c r="O237" i="11"/>
  <c r="N237" i="11"/>
  <c r="M237" i="11"/>
  <c r="L237" i="11"/>
  <c r="K237" i="11"/>
  <c r="J237" i="11"/>
  <c r="I237" i="11"/>
  <c r="H237" i="11"/>
  <c r="G237" i="11"/>
  <c r="F237" i="11"/>
  <c r="E237" i="11"/>
  <c r="D237" i="11"/>
  <c r="C237" i="11"/>
  <c r="T236" i="11"/>
  <c r="S236" i="11"/>
  <c r="R236" i="11"/>
  <c r="Q236" i="11"/>
  <c r="P236" i="11"/>
  <c r="O236" i="11"/>
  <c r="N236" i="11"/>
  <c r="M236" i="11"/>
  <c r="L236" i="11"/>
  <c r="K236" i="11"/>
  <c r="J236" i="11"/>
  <c r="I236" i="11"/>
  <c r="H236" i="11"/>
  <c r="G236" i="11"/>
  <c r="F236" i="11"/>
  <c r="E236" i="11"/>
  <c r="D236" i="11"/>
  <c r="C236" i="11"/>
  <c r="T235" i="11"/>
  <c r="S235" i="11"/>
  <c r="R235" i="11"/>
  <c r="Q235" i="11"/>
  <c r="P235" i="11"/>
  <c r="O235" i="11"/>
  <c r="N235" i="11"/>
  <c r="M235" i="11"/>
  <c r="L235" i="11"/>
  <c r="K235" i="11"/>
  <c r="J235" i="11"/>
  <c r="I235" i="11"/>
  <c r="H235" i="11"/>
  <c r="G235" i="11"/>
  <c r="F235" i="11"/>
  <c r="E235" i="11"/>
  <c r="D235" i="11"/>
  <c r="C235" i="11"/>
  <c r="T234" i="11"/>
  <c r="S234" i="11"/>
  <c r="R234" i="11"/>
  <c r="Q234" i="11"/>
  <c r="P234" i="11"/>
  <c r="O234" i="11"/>
  <c r="N234" i="11"/>
  <c r="M234" i="11"/>
  <c r="L234" i="11"/>
  <c r="K234" i="11"/>
  <c r="J234" i="11"/>
  <c r="I234" i="11"/>
  <c r="H234" i="11"/>
  <c r="G234" i="11"/>
  <c r="F234" i="11"/>
  <c r="E234" i="11"/>
  <c r="D234" i="11"/>
  <c r="C234" i="11"/>
  <c r="T233" i="11"/>
  <c r="S233" i="11"/>
  <c r="R233" i="11"/>
  <c r="Q233" i="11"/>
  <c r="P233" i="11"/>
  <c r="O233" i="11"/>
  <c r="N233" i="11"/>
  <c r="M233" i="11"/>
  <c r="L233" i="11"/>
  <c r="K233" i="11"/>
  <c r="J233" i="11"/>
  <c r="I233" i="11"/>
  <c r="H233" i="11"/>
  <c r="G233" i="11"/>
  <c r="F233" i="11"/>
  <c r="E233" i="11"/>
  <c r="D233" i="11"/>
  <c r="C233" i="11"/>
  <c r="T232" i="11"/>
  <c r="S232" i="11"/>
  <c r="R232" i="11"/>
  <c r="Q232" i="11"/>
  <c r="P232" i="11"/>
  <c r="O232" i="11"/>
  <c r="N232" i="11"/>
  <c r="M232" i="11"/>
  <c r="L232" i="11"/>
  <c r="K232" i="11"/>
  <c r="J232" i="11"/>
  <c r="I232" i="11"/>
  <c r="H232" i="11"/>
  <c r="G232" i="11"/>
  <c r="F232" i="11"/>
  <c r="E232" i="11"/>
  <c r="D232" i="11"/>
  <c r="C232" i="11"/>
  <c r="T231" i="11"/>
  <c r="S231" i="11"/>
  <c r="R231" i="11"/>
  <c r="Q231" i="11"/>
  <c r="P231" i="11"/>
  <c r="O231" i="11"/>
  <c r="N231" i="11"/>
  <c r="M231" i="11"/>
  <c r="L231" i="11"/>
  <c r="K231" i="11"/>
  <c r="J231" i="11"/>
  <c r="I231" i="11"/>
  <c r="H231" i="11"/>
  <c r="G231" i="11"/>
  <c r="F231" i="11"/>
  <c r="E231" i="11"/>
  <c r="D231" i="11"/>
  <c r="C231" i="11"/>
  <c r="T230" i="11"/>
  <c r="S230" i="11"/>
  <c r="R230" i="11"/>
  <c r="Q230" i="11"/>
  <c r="P230" i="11"/>
  <c r="O230" i="11"/>
  <c r="N230" i="11"/>
  <c r="M230" i="11"/>
  <c r="L230" i="11"/>
  <c r="K230" i="11"/>
  <c r="J230" i="11"/>
  <c r="I230" i="11"/>
  <c r="H230" i="11"/>
  <c r="G230" i="11"/>
  <c r="F230" i="11"/>
  <c r="E230" i="11"/>
  <c r="D230" i="11"/>
  <c r="C230" i="11"/>
  <c r="T229" i="11"/>
  <c r="S229" i="11"/>
  <c r="R229" i="11"/>
  <c r="Q229" i="11"/>
  <c r="P229" i="11"/>
  <c r="O229" i="11"/>
  <c r="N229" i="11"/>
  <c r="M229" i="11"/>
  <c r="L229" i="11"/>
  <c r="K229" i="11"/>
  <c r="J229" i="11"/>
  <c r="I229" i="11"/>
  <c r="H229" i="11"/>
  <c r="G229" i="11"/>
  <c r="F229" i="11"/>
  <c r="E229" i="11"/>
  <c r="D229" i="11"/>
  <c r="C229" i="11"/>
  <c r="R228" i="11"/>
  <c r="Q228" i="11"/>
  <c r="P228" i="11"/>
  <c r="O228" i="11"/>
  <c r="N228" i="11"/>
  <c r="M228" i="11"/>
  <c r="L228" i="11"/>
  <c r="I228" i="11"/>
  <c r="H228" i="11"/>
  <c r="G228" i="11"/>
  <c r="F228" i="11"/>
  <c r="E228" i="11"/>
  <c r="D228" i="11"/>
  <c r="C228" i="11"/>
  <c r="T227" i="11"/>
  <c r="S227" i="11"/>
  <c r="R227" i="11"/>
  <c r="Q227" i="11"/>
  <c r="P227" i="11"/>
  <c r="O227" i="11"/>
  <c r="N227" i="11"/>
  <c r="M227" i="11"/>
  <c r="L227" i="11"/>
  <c r="K227" i="11"/>
  <c r="J227" i="11"/>
  <c r="I227" i="11"/>
  <c r="H227" i="11"/>
  <c r="G227" i="11"/>
  <c r="F227" i="11"/>
  <c r="E227" i="11"/>
  <c r="D227" i="11"/>
  <c r="C227" i="11"/>
  <c r="T226" i="11"/>
  <c r="S226" i="11"/>
  <c r="R226" i="11"/>
  <c r="Q226" i="11"/>
  <c r="P226" i="11"/>
  <c r="O226" i="11"/>
  <c r="N226" i="11"/>
  <c r="M226" i="11"/>
  <c r="L226" i="11"/>
  <c r="K226" i="11"/>
  <c r="J226" i="11"/>
  <c r="I226" i="11"/>
  <c r="H226" i="11"/>
  <c r="G226" i="11"/>
  <c r="F226" i="11"/>
  <c r="E226" i="11"/>
  <c r="D226" i="11"/>
  <c r="C226" i="11"/>
  <c r="T225" i="11"/>
  <c r="S225" i="11"/>
  <c r="R225" i="11"/>
  <c r="Q225" i="11"/>
  <c r="P225" i="11"/>
  <c r="O225" i="11"/>
  <c r="N225" i="11"/>
  <c r="M225" i="11"/>
  <c r="L225" i="11"/>
  <c r="K225" i="11"/>
  <c r="J225" i="11"/>
  <c r="I225" i="11"/>
  <c r="H225" i="11"/>
  <c r="G225" i="11"/>
  <c r="F225" i="11"/>
  <c r="E225" i="11"/>
  <c r="D225" i="11"/>
  <c r="C225" i="11"/>
  <c r="T224" i="11"/>
  <c r="S224" i="11"/>
  <c r="R224" i="11"/>
  <c r="Q224" i="11"/>
  <c r="P224" i="11"/>
  <c r="O224" i="11"/>
  <c r="N224" i="11"/>
  <c r="M224" i="11"/>
  <c r="L224" i="11"/>
  <c r="K224" i="11"/>
  <c r="J224" i="11"/>
  <c r="I224" i="11"/>
  <c r="H224" i="11"/>
  <c r="G224" i="11"/>
  <c r="F224" i="11"/>
  <c r="E224" i="11"/>
  <c r="D224" i="11"/>
  <c r="C224" i="11"/>
  <c r="T223" i="11"/>
  <c r="S223" i="11"/>
  <c r="R223" i="11"/>
  <c r="Q223" i="11"/>
  <c r="P223" i="11"/>
  <c r="O223" i="11"/>
  <c r="N223" i="11"/>
  <c r="M223" i="11"/>
  <c r="L223" i="11"/>
  <c r="K223" i="11"/>
  <c r="J223" i="11"/>
  <c r="I223" i="11"/>
  <c r="H223" i="11"/>
  <c r="G223" i="11"/>
  <c r="F223" i="11"/>
  <c r="E223" i="11"/>
  <c r="D223" i="11"/>
  <c r="C223" i="11"/>
  <c r="T222" i="11"/>
  <c r="S222" i="11"/>
  <c r="R222" i="11"/>
  <c r="Q222" i="11"/>
  <c r="P222" i="11"/>
  <c r="O222" i="11"/>
  <c r="N222" i="11"/>
  <c r="M222" i="11"/>
  <c r="L222" i="11"/>
  <c r="K222" i="11"/>
  <c r="J222" i="11"/>
  <c r="I222" i="11"/>
  <c r="H222" i="11"/>
  <c r="G222" i="11"/>
  <c r="F222" i="11"/>
  <c r="E222" i="11"/>
  <c r="D222" i="11"/>
  <c r="C222" i="11"/>
  <c r="T221" i="11"/>
  <c r="S221" i="11"/>
  <c r="R221" i="11"/>
  <c r="Q221" i="11"/>
  <c r="P221" i="11"/>
  <c r="O221" i="11"/>
  <c r="N221" i="11"/>
  <c r="M221" i="11"/>
  <c r="L221" i="11"/>
  <c r="K221" i="11"/>
  <c r="J221" i="11"/>
  <c r="I221" i="11"/>
  <c r="H221" i="11"/>
  <c r="G221" i="11"/>
  <c r="F221" i="11"/>
  <c r="E221" i="11"/>
  <c r="D221" i="11"/>
  <c r="C221" i="11"/>
  <c r="T220" i="11"/>
  <c r="S220" i="11"/>
  <c r="R220" i="11"/>
  <c r="Q220" i="11"/>
  <c r="P220" i="11"/>
  <c r="O220" i="11"/>
  <c r="N220" i="11"/>
  <c r="M220" i="11"/>
  <c r="L220" i="11"/>
  <c r="K220" i="11"/>
  <c r="J220" i="11"/>
  <c r="I220" i="11"/>
  <c r="H220" i="11"/>
  <c r="G220" i="11"/>
  <c r="F220" i="11"/>
  <c r="E220" i="11"/>
  <c r="D220" i="11"/>
  <c r="C220" i="11"/>
  <c r="T219" i="11"/>
  <c r="S219" i="11"/>
  <c r="R219" i="11"/>
  <c r="Q219" i="11"/>
  <c r="P219" i="11"/>
  <c r="O219" i="11"/>
  <c r="N219" i="11"/>
  <c r="M219" i="11"/>
  <c r="L219" i="11"/>
  <c r="K219" i="11"/>
  <c r="J219" i="11"/>
  <c r="I219" i="11"/>
  <c r="H219" i="11"/>
  <c r="G219" i="11"/>
  <c r="F219" i="11"/>
  <c r="E219" i="11"/>
  <c r="D219" i="11"/>
  <c r="C219" i="11"/>
  <c r="T218" i="11"/>
  <c r="S218" i="11"/>
  <c r="R218" i="11"/>
  <c r="Q218" i="11"/>
  <c r="P218" i="11"/>
  <c r="O218" i="11"/>
  <c r="N218" i="11"/>
  <c r="M218" i="11"/>
  <c r="L218" i="11"/>
  <c r="K218" i="11"/>
  <c r="J218" i="11"/>
  <c r="I218" i="11"/>
  <c r="H218" i="11"/>
  <c r="G218" i="11"/>
  <c r="F218" i="11"/>
  <c r="E218" i="11"/>
  <c r="D218" i="11"/>
  <c r="C218" i="11"/>
  <c r="T217" i="11"/>
  <c r="S217" i="11"/>
  <c r="R217" i="11"/>
  <c r="Q217" i="11"/>
  <c r="P217" i="11"/>
  <c r="O217" i="11"/>
  <c r="N217" i="11"/>
  <c r="M217" i="11"/>
  <c r="L217" i="11"/>
  <c r="K217" i="11"/>
  <c r="J217" i="11"/>
  <c r="I217" i="11"/>
  <c r="H217" i="11"/>
  <c r="G217" i="11"/>
  <c r="F217" i="11"/>
  <c r="E217" i="11"/>
  <c r="D217" i="11"/>
  <c r="C217" i="11"/>
  <c r="T216" i="11"/>
  <c r="S216" i="11"/>
  <c r="R216" i="11"/>
  <c r="Q216" i="11"/>
  <c r="P216" i="11"/>
  <c r="O216" i="11"/>
  <c r="N216" i="11"/>
  <c r="M216" i="11"/>
  <c r="L216" i="11"/>
  <c r="K216" i="11"/>
  <c r="J216" i="11"/>
  <c r="I216" i="11"/>
  <c r="H216" i="11"/>
  <c r="G216" i="11"/>
  <c r="F216" i="11"/>
  <c r="E216" i="11"/>
  <c r="D216" i="11"/>
  <c r="C216" i="11"/>
  <c r="T215" i="11"/>
  <c r="S215" i="11"/>
  <c r="R215" i="11"/>
  <c r="Q215" i="11"/>
  <c r="P215" i="11"/>
  <c r="O215" i="11"/>
  <c r="N215" i="11"/>
  <c r="M215" i="11"/>
  <c r="L215" i="11"/>
  <c r="K215" i="11"/>
  <c r="J215" i="11"/>
  <c r="I215" i="11"/>
  <c r="H215" i="11"/>
  <c r="G215" i="11"/>
  <c r="F215" i="11"/>
  <c r="E215" i="11"/>
  <c r="D215" i="11"/>
  <c r="C215" i="11"/>
  <c r="T214" i="11"/>
  <c r="S214" i="11"/>
  <c r="R214" i="11"/>
  <c r="Q214" i="11"/>
  <c r="P214" i="11"/>
  <c r="O214" i="11"/>
  <c r="N214" i="11"/>
  <c r="M214" i="11"/>
  <c r="L214" i="11"/>
  <c r="K214" i="11"/>
  <c r="J214" i="11"/>
  <c r="I214" i="11"/>
  <c r="H214" i="11"/>
  <c r="G214" i="11"/>
  <c r="F214" i="11"/>
  <c r="E214" i="11"/>
  <c r="D214" i="11"/>
  <c r="C214" i="11"/>
  <c r="T213" i="11"/>
  <c r="S213" i="11"/>
  <c r="R213" i="11"/>
  <c r="Q213" i="11"/>
  <c r="P213" i="11"/>
  <c r="O213" i="11"/>
  <c r="N213" i="11"/>
  <c r="M213" i="11"/>
  <c r="L213" i="11"/>
  <c r="K213" i="11"/>
  <c r="J213" i="11"/>
  <c r="I213" i="11"/>
  <c r="H213" i="11"/>
  <c r="G213" i="11"/>
  <c r="F213" i="11"/>
  <c r="E213" i="11"/>
  <c r="D213" i="11"/>
  <c r="C213" i="11"/>
  <c r="T212" i="11"/>
  <c r="S212" i="11"/>
  <c r="R212" i="11"/>
  <c r="Q212" i="11"/>
  <c r="P212" i="11"/>
  <c r="O212" i="11"/>
  <c r="N212" i="11"/>
  <c r="M212" i="11"/>
  <c r="L212" i="11"/>
  <c r="K212" i="11"/>
  <c r="J212" i="11"/>
  <c r="I212" i="11"/>
  <c r="H212" i="11"/>
  <c r="G212" i="11"/>
  <c r="F212" i="11"/>
  <c r="E212" i="11"/>
  <c r="D212" i="11"/>
  <c r="C212" i="11"/>
  <c r="T211" i="11"/>
  <c r="S211" i="11"/>
  <c r="R211" i="11"/>
  <c r="Q211" i="11"/>
  <c r="P211" i="11"/>
  <c r="O211" i="11"/>
  <c r="N211" i="11"/>
  <c r="M211" i="11"/>
  <c r="L211" i="11"/>
  <c r="K211" i="11"/>
  <c r="J211" i="11"/>
  <c r="I211" i="11"/>
  <c r="H211" i="11"/>
  <c r="G211" i="11"/>
  <c r="F211" i="11"/>
  <c r="E211" i="11"/>
  <c r="D211" i="11"/>
  <c r="C211" i="11"/>
  <c r="T210" i="11"/>
  <c r="S210" i="11"/>
  <c r="R210" i="11"/>
  <c r="Q210" i="11"/>
  <c r="P210" i="11"/>
  <c r="O210" i="11"/>
  <c r="N210" i="11"/>
  <c r="M210" i="11"/>
  <c r="L210" i="11"/>
  <c r="K210" i="11"/>
  <c r="J210" i="11"/>
  <c r="I210" i="11"/>
  <c r="H210" i="11"/>
  <c r="G210" i="11"/>
  <c r="F210" i="11"/>
  <c r="E210" i="11"/>
  <c r="D210" i="11"/>
  <c r="C210" i="11"/>
  <c r="T209" i="11"/>
  <c r="S209" i="11"/>
  <c r="R209" i="11"/>
  <c r="Q209" i="11"/>
  <c r="P209" i="11"/>
  <c r="O209" i="11"/>
  <c r="N209" i="11"/>
  <c r="M209" i="11"/>
  <c r="L209" i="11"/>
  <c r="K209" i="11"/>
  <c r="J209" i="11"/>
  <c r="I209" i="11"/>
  <c r="H209" i="11"/>
  <c r="G209" i="11"/>
  <c r="F209" i="11"/>
  <c r="E209" i="11"/>
  <c r="D209" i="11"/>
  <c r="C209" i="11"/>
  <c r="T208" i="11"/>
  <c r="S208" i="11"/>
  <c r="R208" i="11"/>
  <c r="Q208" i="11"/>
  <c r="P208" i="11"/>
  <c r="O208" i="11"/>
  <c r="N208" i="11"/>
  <c r="M208" i="11"/>
  <c r="L208" i="11"/>
  <c r="K208" i="11"/>
  <c r="J208" i="11"/>
  <c r="I208" i="11"/>
  <c r="H208" i="11"/>
  <c r="G208" i="11"/>
  <c r="F208" i="11"/>
  <c r="E208" i="11"/>
  <c r="D208" i="11"/>
  <c r="C208" i="11"/>
  <c r="T207" i="11"/>
  <c r="S207" i="11"/>
  <c r="R207" i="11"/>
  <c r="Q207" i="11"/>
  <c r="P207" i="11"/>
  <c r="O207" i="11"/>
  <c r="N207" i="11"/>
  <c r="M207" i="11"/>
  <c r="L207" i="11"/>
  <c r="K207" i="11"/>
  <c r="J207" i="11"/>
  <c r="I207" i="11"/>
  <c r="H207" i="11"/>
  <c r="G207" i="11"/>
  <c r="F207" i="11"/>
  <c r="E207" i="11"/>
  <c r="D207" i="11"/>
  <c r="C207" i="11"/>
  <c r="T206" i="11"/>
  <c r="S206" i="11"/>
  <c r="R206" i="11"/>
  <c r="Q206" i="11"/>
  <c r="P206" i="11"/>
  <c r="O206" i="11"/>
  <c r="N206" i="11"/>
  <c r="M206" i="11"/>
  <c r="L206" i="11"/>
  <c r="K206" i="11"/>
  <c r="J206" i="11"/>
  <c r="I206" i="11"/>
  <c r="H206" i="11"/>
  <c r="G206" i="11"/>
  <c r="F206" i="11"/>
  <c r="E206" i="11"/>
  <c r="D206" i="11"/>
  <c r="C206" i="11"/>
  <c r="T205" i="11"/>
  <c r="S205" i="11"/>
  <c r="R205" i="11"/>
  <c r="Q205" i="11"/>
  <c r="P205" i="11"/>
  <c r="O205" i="11"/>
  <c r="N205" i="11"/>
  <c r="M205" i="11"/>
  <c r="L205" i="11"/>
  <c r="K205" i="11"/>
  <c r="J205" i="11"/>
  <c r="I205" i="11"/>
  <c r="H205" i="11"/>
  <c r="G205" i="11"/>
  <c r="F205" i="11"/>
  <c r="E205" i="11"/>
  <c r="D205" i="11"/>
  <c r="C205" i="11"/>
  <c r="T204" i="11"/>
  <c r="S204" i="11"/>
  <c r="R204" i="11"/>
  <c r="Q204" i="11"/>
  <c r="P204" i="11"/>
  <c r="O204" i="11"/>
  <c r="N204" i="11"/>
  <c r="M204" i="11"/>
  <c r="L204" i="11"/>
  <c r="K204" i="11"/>
  <c r="J204" i="11"/>
  <c r="I204" i="11"/>
  <c r="H204" i="11"/>
  <c r="G204" i="11"/>
  <c r="F204" i="11"/>
  <c r="E204" i="11"/>
  <c r="D204" i="11"/>
  <c r="C204" i="11"/>
  <c r="T203" i="11"/>
  <c r="S203" i="11"/>
  <c r="R203" i="11"/>
  <c r="Q203" i="11"/>
  <c r="P203" i="11"/>
  <c r="O203" i="11"/>
  <c r="N203" i="11"/>
  <c r="M203" i="11"/>
  <c r="L203" i="11"/>
  <c r="K203" i="11"/>
  <c r="J203" i="11"/>
  <c r="I203" i="11"/>
  <c r="H203" i="11"/>
  <c r="G203" i="11"/>
  <c r="F203" i="11"/>
  <c r="E203" i="11"/>
  <c r="D203" i="11"/>
  <c r="C203" i="11"/>
  <c r="T202" i="11"/>
  <c r="S202" i="11"/>
  <c r="R202" i="11"/>
  <c r="Q202" i="11"/>
  <c r="P202" i="11"/>
  <c r="O202" i="11"/>
  <c r="N202" i="11"/>
  <c r="M202" i="11"/>
  <c r="L202" i="11"/>
  <c r="K202" i="11"/>
  <c r="J202" i="11"/>
  <c r="I202" i="11"/>
  <c r="H202" i="11"/>
  <c r="G202" i="11"/>
  <c r="F202" i="11"/>
  <c r="E202" i="11"/>
  <c r="D202" i="11"/>
  <c r="C202" i="11"/>
  <c r="T201" i="11"/>
  <c r="S201" i="11"/>
  <c r="R201" i="11"/>
  <c r="Q201" i="11"/>
  <c r="P201" i="11"/>
  <c r="O201" i="11"/>
  <c r="N201" i="11"/>
  <c r="M201" i="11"/>
  <c r="L201" i="11"/>
  <c r="K201" i="11"/>
  <c r="J201" i="11"/>
  <c r="I201" i="11"/>
  <c r="H201" i="11"/>
  <c r="G201" i="11"/>
  <c r="F201" i="11"/>
  <c r="E201" i="11"/>
  <c r="D201" i="11"/>
  <c r="C201" i="11"/>
  <c r="T200" i="11"/>
  <c r="S200" i="11"/>
  <c r="R200" i="11"/>
  <c r="Q200" i="11"/>
  <c r="P200" i="11"/>
  <c r="O200" i="11"/>
  <c r="N200" i="11"/>
  <c r="M200" i="11"/>
  <c r="L200" i="11"/>
  <c r="K200" i="11"/>
  <c r="J200" i="11"/>
  <c r="I200" i="11"/>
  <c r="H200" i="11"/>
  <c r="G200" i="11"/>
  <c r="F200" i="11"/>
  <c r="E200" i="11"/>
  <c r="D200" i="11"/>
  <c r="C200" i="11"/>
  <c r="T199" i="11"/>
  <c r="S199" i="11"/>
  <c r="R199" i="11"/>
  <c r="Q199" i="11"/>
  <c r="P199" i="11"/>
  <c r="O199" i="11"/>
  <c r="N199" i="11"/>
  <c r="M199" i="11"/>
  <c r="L199" i="11"/>
  <c r="K199" i="11"/>
  <c r="J199" i="11"/>
  <c r="I199" i="11"/>
  <c r="H199" i="11"/>
  <c r="G199" i="11"/>
  <c r="F199" i="11"/>
  <c r="E199" i="11"/>
  <c r="D199" i="11"/>
  <c r="C199" i="11"/>
  <c r="T198" i="11"/>
  <c r="S198" i="11"/>
  <c r="R198" i="11"/>
  <c r="Q198" i="11"/>
  <c r="P198" i="11"/>
  <c r="O198" i="11"/>
  <c r="N198" i="11"/>
  <c r="M198" i="11"/>
  <c r="L198" i="11"/>
  <c r="K198" i="11"/>
  <c r="J198" i="11"/>
  <c r="I198" i="11"/>
  <c r="H198" i="11"/>
  <c r="G198" i="11"/>
  <c r="F198" i="11"/>
  <c r="E198" i="11"/>
  <c r="D198" i="11"/>
  <c r="C198" i="11"/>
  <c r="T197" i="11"/>
  <c r="S197" i="11"/>
  <c r="R197" i="11"/>
  <c r="Q197" i="11"/>
  <c r="P197" i="11"/>
  <c r="O197" i="11"/>
  <c r="N197" i="11"/>
  <c r="M197" i="11"/>
  <c r="L197" i="11"/>
  <c r="K197" i="11"/>
  <c r="J197" i="11"/>
  <c r="I197" i="11"/>
  <c r="H197" i="11"/>
  <c r="G197" i="11"/>
  <c r="F197" i="11"/>
  <c r="E197" i="11"/>
  <c r="D197" i="11"/>
  <c r="C197" i="11"/>
  <c r="T196" i="11"/>
  <c r="S196" i="11"/>
  <c r="R196" i="11"/>
  <c r="Q196" i="11"/>
  <c r="P196" i="11"/>
  <c r="O196" i="11"/>
  <c r="N196" i="11"/>
  <c r="M196" i="11"/>
  <c r="L196" i="11"/>
  <c r="K196" i="11"/>
  <c r="J196" i="11"/>
  <c r="I196" i="11"/>
  <c r="H196" i="11"/>
  <c r="G196" i="11"/>
  <c r="F196" i="11"/>
  <c r="E196" i="11"/>
  <c r="D196" i="11"/>
  <c r="C196" i="11"/>
  <c r="T195" i="11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C195" i="11"/>
  <c r="T194" i="11"/>
  <c r="S194" i="11"/>
  <c r="R194" i="11"/>
  <c r="Q194" i="11"/>
  <c r="P194" i="11"/>
  <c r="O194" i="11"/>
  <c r="N194" i="11"/>
  <c r="M194" i="11"/>
  <c r="L194" i="11"/>
  <c r="K194" i="11"/>
  <c r="J194" i="11"/>
  <c r="I194" i="11"/>
  <c r="H194" i="11"/>
  <c r="G194" i="11"/>
  <c r="F194" i="11"/>
  <c r="E194" i="11"/>
  <c r="D194" i="11"/>
  <c r="C194" i="11"/>
  <c r="T193" i="11"/>
  <c r="S193" i="11"/>
  <c r="R193" i="11"/>
  <c r="Q193" i="11"/>
  <c r="P193" i="11"/>
  <c r="O193" i="11"/>
  <c r="N193" i="11"/>
  <c r="M193" i="11"/>
  <c r="L193" i="11"/>
  <c r="K193" i="11"/>
  <c r="J193" i="11"/>
  <c r="I193" i="11"/>
  <c r="H193" i="11"/>
  <c r="G193" i="11"/>
  <c r="F193" i="11"/>
  <c r="E193" i="11"/>
  <c r="D193" i="11"/>
  <c r="C193" i="11"/>
  <c r="T192" i="11"/>
  <c r="S192" i="11"/>
  <c r="R192" i="11"/>
  <c r="Q192" i="11"/>
  <c r="P192" i="11"/>
  <c r="O192" i="11"/>
  <c r="N192" i="11"/>
  <c r="M192" i="11"/>
  <c r="L192" i="11"/>
  <c r="K192" i="11"/>
  <c r="J192" i="11"/>
  <c r="I192" i="11"/>
  <c r="H192" i="11"/>
  <c r="G192" i="11"/>
  <c r="F192" i="11"/>
  <c r="E192" i="11"/>
  <c r="D192" i="11"/>
  <c r="C192" i="11"/>
  <c r="T191" i="11"/>
  <c r="S191" i="11"/>
  <c r="R191" i="11"/>
  <c r="Q191" i="11"/>
  <c r="P191" i="11"/>
  <c r="O191" i="11"/>
  <c r="N191" i="11"/>
  <c r="M191" i="11"/>
  <c r="L191" i="11"/>
  <c r="K191" i="11"/>
  <c r="J191" i="11"/>
  <c r="I191" i="11"/>
  <c r="H191" i="11"/>
  <c r="G191" i="11"/>
  <c r="F191" i="11"/>
  <c r="E191" i="11"/>
  <c r="D191" i="11"/>
  <c r="C191" i="11"/>
  <c r="T190" i="11"/>
  <c r="S190" i="11"/>
  <c r="R190" i="11"/>
  <c r="Q190" i="11"/>
  <c r="P190" i="11"/>
  <c r="O190" i="11"/>
  <c r="N190" i="11"/>
  <c r="M190" i="11"/>
  <c r="L190" i="11"/>
  <c r="K190" i="11"/>
  <c r="J190" i="11"/>
  <c r="I190" i="11"/>
  <c r="H190" i="11"/>
  <c r="G190" i="11"/>
  <c r="F190" i="11"/>
  <c r="E190" i="11"/>
  <c r="D190" i="11"/>
  <c r="C190" i="11"/>
  <c r="T189" i="11"/>
  <c r="S189" i="11"/>
  <c r="R189" i="11"/>
  <c r="Q189" i="11"/>
  <c r="P189" i="11"/>
  <c r="O189" i="11"/>
  <c r="N189" i="11"/>
  <c r="M189" i="11"/>
  <c r="L189" i="11"/>
  <c r="K189" i="11"/>
  <c r="J189" i="11"/>
  <c r="I189" i="11"/>
  <c r="H189" i="11"/>
  <c r="G189" i="11"/>
  <c r="F189" i="11"/>
  <c r="E189" i="11"/>
  <c r="D189" i="11"/>
  <c r="C189" i="11"/>
  <c r="T188" i="11"/>
  <c r="S188" i="11"/>
  <c r="R188" i="11"/>
  <c r="Q188" i="11"/>
  <c r="P188" i="11"/>
  <c r="O188" i="11"/>
  <c r="N188" i="11"/>
  <c r="M188" i="11"/>
  <c r="L188" i="11"/>
  <c r="K188" i="11"/>
  <c r="J188" i="11"/>
  <c r="I188" i="11"/>
  <c r="H188" i="11"/>
  <c r="G188" i="11"/>
  <c r="F188" i="11"/>
  <c r="E188" i="11"/>
  <c r="D188" i="11"/>
  <c r="C188" i="11"/>
  <c r="T187" i="11"/>
  <c r="S187" i="11"/>
  <c r="R187" i="11"/>
  <c r="Q187" i="11"/>
  <c r="P187" i="11"/>
  <c r="O187" i="11"/>
  <c r="N187" i="11"/>
  <c r="M187" i="11"/>
  <c r="L187" i="11"/>
  <c r="K187" i="11"/>
  <c r="J187" i="11"/>
  <c r="I187" i="11"/>
  <c r="H187" i="11"/>
  <c r="G187" i="11"/>
  <c r="F187" i="11"/>
  <c r="E187" i="11"/>
  <c r="D187" i="11"/>
  <c r="C187" i="11"/>
  <c r="T186" i="11"/>
  <c r="S186" i="11"/>
  <c r="R186" i="11"/>
  <c r="Q186" i="11"/>
  <c r="P186" i="11"/>
  <c r="O186" i="11"/>
  <c r="N186" i="11"/>
  <c r="M186" i="11"/>
  <c r="L186" i="11"/>
  <c r="K186" i="11"/>
  <c r="J186" i="11"/>
  <c r="I186" i="11"/>
  <c r="H186" i="11"/>
  <c r="G186" i="11"/>
  <c r="F186" i="11"/>
  <c r="E186" i="11"/>
  <c r="D186" i="11"/>
  <c r="C186" i="11"/>
  <c r="T185" i="11"/>
  <c r="S185" i="11"/>
  <c r="R185" i="11"/>
  <c r="Q185" i="11"/>
  <c r="P185" i="11"/>
  <c r="O185" i="11"/>
  <c r="N185" i="11"/>
  <c r="M185" i="11"/>
  <c r="L185" i="11"/>
  <c r="K185" i="11"/>
  <c r="J185" i="11"/>
  <c r="I185" i="11"/>
  <c r="H185" i="11"/>
  <c r="G185" i="11"/>
  <c r="F185" i="11"/>
  <c r="E185" i="11"/>
  <c r="D185" i="11"/>
  <c r="C185" i="11"/>
  <c r="T184" i="11"/>
  <c r="S184" i="11"/>
  <c r="R184" i="11"/>
  <c r="Q184" i="11"/>
  <c r="P184" i="11"/>
  <c r="O184" i="11"/>
  <c r="N184" i="11"/>
  <c r="M184" i="11"/>
  <c r="L184" i="11"/>
  <c r="K184" i="11"/>
  <c r="J184" i="11"/>
  <c r="I184" i="11"/>
  <c r="H184" i="11"/>
  <c r="G184" i="11"/>
  <c r="F184" i="11"/>
  <c r="E184" i="11"/>
  <c r="D184" i="11"/>
  <c r="C184" i="11"/>
  <c r="T183" i="11"/>
  <c r="S183" i="11"/>
  <c r="R183" i="11"/>
  <c r="Q183" i="11"/>
  <c r="P183" i="11"/>
  <c r="O183" i="11"/>
  <c r="N183" i="11"/>
  <c r="M183" i="11"/>
  <c r="L183" i="11"/>
  <c r="K183" i="11"/>
  <c r="J183" i="11"/>
  <c r="I183" i="11"/>
  <c r="H183" i="11"/>
  <c r="G183" i="11"/>
  <c r="F183" i="11"/>
  <c r="E183" i="11"/>
  <c r="D183" i="11"/>
  <c r="C183" i="11"/>
  <c r="T182" i="11"/>
  <c r="S182" i="11"/>
  <c r="R182" i="11"/>
  <c r="Q182" i="11"/>
  <c r="P182" i="11"/>
  <c r="O182" i="11"/>
  <c r="N182" i="11"/>
  <c r="M182" i="11"/>
  <c r="L182" i="11"/>
  <c r="K182" i="11"/>
  <c r="J182" i="11"/>
  <c r="I182" i="11"/>
  <c r="H182" i="11"/>
  <c r="G182" i="11"/>
  <c r="F182" i="11"/>
  <c r="E182" i="11"/>
  <c r="D182" i="11"/>
  <c r="C182" i="11"/>
  <c r="T181" i="11"/>
  <c r="S181" i="11"/>
  <c r="R181" i="11"/>
  <c r="Q181" i="11"/>
  <c r="P181" i="11"/>
  <c r="O181" i="11"/>
  <c r="N181" i="11"/>
  <c r="M181" i="11"/>
  <c r="L181" i="11"/>
  <c r="K181" i="11"/>
  <c r="J181" i="11"/>
  <c r="I181" i="11"/>
  <c r="H181" i="11"/>
  <c r="G181" i="11"/>
  <c r="F181" i="11"/>
  <c r="E181" i="11"/>
  <c r="D181" i="11"/>
  <c r="C181" i="11"/>
  <c r="T180" i="11"/>
  <c r="S180" i="11"/>
  <c r="R180" i="11"/>
  <c r="Q180" i="11"/>
  <c r="P180" i="11"/>
  <c r="O180" i="11"/>
  <c r="N180" i="11"/>
  <c r="M180" i="11"/>
  <c r="L180" i="11"/>
  <c r="K180" i="11"/>
  <c r="J180" i="11"/>
  <c r="I180" i="11"/>
  <c r="H180" i="11"/>
  <c r="G180" i="11"/>
  <c r="F180" i="11"/>
  <c r="E180" i="11"/>
  <c r="D180" i="11"/>
  <c r="C180" i="11"/>
  <c r="T179" i="11"/>
  <c r="S179" i="11"/>
  <c r="R179" i="11"/>
  <c r="Q179" i="11"/>
  <c r="P179" i="11"/>
  <c r="O179" i="11"/>
  <c r="N179" i="11"/>
  <c r="M179" i="11"/>
  <c r="L179" i="11"/>
  <c r="K179" i="11"/>
  <c r="J179" i="11"/>
  <c r="I179" i="11"/>
  <c r="H179" i="11"/>
  <c r="G179" i="11"/>
  <c r="F179" i="11"/>
  <c r="E179" i="11"/>
  <c r="D179" i="11"/>
  <c r="C179" i="11"/>
  <c r="T178" i="11"/>
  <c r="S178" i="11"/>
  <c r="R178" i="11"/>
  <c r="Q178" i="11"/>
  <c r="P178" i="11"/>
  <c r="O178" i="11"/>
  <c r="N178" i="11"/>
  <c r="M178" i="11"/>
  <c r="L178" i="11"/>
  <c r="K178" i="11"/>
  <c r="J178" i="11"/>
  <c r="I178" i="11"/>
  <c r="H178" i="11"/>
  <c r="G178" i="11"/>
  <c r="F178" i="11"/>
  <c r="E178" i="11"/>
  <c r="D178" i="11"/>
  <c r="C178" i="11"/>
  <c r="T177" i="11"/>
  <c r="S177" i="11"/>
  <c r="R177" i="11"/>
  <c r="Q177" i="11"/>
  <c r="P177" i="11"/>
  <c r="O177" i="11"/>
  <c r="N177" i="11"/>
  <c r="M177" i="11"/>
  <c r="L177" i="11"/>
  <c r="K177" i="11"/>
  <c r="J177" i="11"/>
  <c r="I177" i="11"/>
  <c r="H177" i="11"/>
  <c r="G177" i="11"/>
  <c r="F177" i="11"/>
  <c r="E177" i="11"/>
  <c r="D177" i="11"/>
  <c r="C177" i="11"/>
  <c r="T176" i="11"/>
  <c r="S176" i="11"/>
  <c r="R176" i="11"/>
  <c r="Q176" i="11"/>
  <c r="P176" i="11"/>
  <c r="O176" i="11"/>
  <c r="N176" i="11"/>
  <c r="M176" i="11"/>
  <c r="L176" i="11"/>
  <c r="K176" i="11"/>
  <c r="J176" i="11"/>
  <c r="I176" i="11"/>
  <c r="H176" i="11"/>
  <c r="G176" i="11"/>
  <c r="F176" i="11"/>
  <c r="E176" i="11"/>
  <c r="D176" i="11"/>
  <c r="C176" i="11"/>
  <c r="T175" i="11"/>
  <c r="S175" i="11"/>
  <c r="R175" i="11"/>
  <c r="Q175" i="11"/>
  <c r="P175" i="11"/>
  <c r="O175" i="11"/>
  <c r="N175" i="11"/>
  <c r="M175" i="11"/>
  <c r="L175" i="11"/>
  <c r="K175" i="11"/>
  <c r="J175" i="11"/>
  <c r="I175" i="11"/>
  <c r="H175" i="11"/>
  <c r="G175" i="11"/>
  <c r="F175" i="11"/>
  <c r="E175" i="11"/>
  <c r="D175" i="11"/>
  <c r="C175" i="11"/>
  <c r="T174" i="11"/>
  <c r="S174" i="11"/>
  <c r="R174" i="11"/>
  <c r="Q174" i="11"/>
  <c r="P174" i="11"/>
  <c r="O174" i="11"/>
  <c r="N174" i="11"/>
  <c r="M174" i="11"/>
  <c r="L174" i="11"/>
  <c r="K174" i="11"/>
  <c r="J174" i="11"/>
  <c r="I174" i="11"/>
  <c r="H174" i="11"/>
  <c r="G174" i="11"/>
  <c r="F174" i="11"/>
  <c r="E174" i="11"/>
  <c r="D174" i="11"/>
  <c r="C174" i="11"/>
  <c r="T173" i="11"/>
  <c r="S173" i="11"/>
  <c r="R173" i="11"/>
  <c r="Q173" i="11"/>
  <c r="P173" i="11"/>
  <c r="O173" i="11"/>
  <c r="N173" i="11"/>
  <c r="M173" i="11"/>
  <c r="L173" i="11"/>
  <c r="K173" i="11"/>
  <c r="J173" i="11"/>
  <c r="I173" i="11"/>
  <c r="H173" i="11"/>
  <c r="G173" i="11"/>
  <c r="F173" i="11"/>
  <c r="E173" i="11"/>
  <c r="D173" i="11"/>
  <c r="C173" i="11"/>
  <c r="T172" i="11"/>
  <c r="S172" i="11"/>
  <c r="R172" i="11"/>
  <c r="Q172" i="11"/>
  <c r="P172" i="11"/>
  <c r="O172" i="11"/>
  <c r="N172" i="11"/>
  <c r="M172" i="11"/>
  <c r="L172" i="11"/>
  <c r="K172" i="11"/>
  <c r="J172" i="11"/>
  <c r="I172" i="11"/>
  <c r="H172" i="11"/>
  <c r="G172" i="11"/>
  <c r="F172" i="11"/>
  <c r="E172" i="11"/>
  <c r="D172" i="11"/>
  <c r="C172" i="11"/>
  <c r="T171" i="11"/>
  <c r="S171" i="11"/>
  <c r="R171" i="11"/>
  <c r="Q171" i="11"/>
  <c r="P171" i="11"/>
  <c r="O171" i="11"/>
  <c r="N171" i="11"/>
  <c r="M171" i="11"/>
  <c r="L171" i="11"/>
  <c r="K171" i="11"/>
  <c r="J171" i="11"/>
  <c r="I171" i="11"/>
  <c r="H171" i="11"/>
  <c r="G171" i="11"/>
  <c r="F171" i="11"/>
  <c r="E171" i="11"/>
  <c r="D171" i="11"/>
  <c r="C171" i="11"/>
  <c r="T170" i="11"/>
  <c r="S170" i="11"/>
  <c r="R170" i="11"/>
  <c r="Q170" i="11"/>
  <c r="P170" i="11"/>
  <c r="O170" i="11"/>
  <c r="N170" i="11"/>
  <c r="M170" i="11"/>
  <c r="L170" i="11"/>
  <c r="K170" i="11"/>
  <c r="J170" i="11"/>
  <c r="I170" i="11"/>
  <c r="H170" i="11"/>
  <c r="G170" i="11"/>
  <c r="F170" i="11"/>
  <c r="E170" i="11"/>
  <c r="D170" i="11"/>
  <c r="C170" i="11"/>
  <c r="T169" i="11"/>
  <c r="S169" i="11"/>
  <c r="R169" i="11"/>
  <c r="Q169" i="11"/>
  <c r="P169" i="11"/>
  <c r="O169" i="11"/>
  <c r="N169" i="11"/>
  <c r="M169" i="11"/>
  <c r="L169" i="11"/>
  <c r="K169" i="11"/>
  <c r="J169" i="11"/>
  <c r="I169" i="11"/>
  <c r="H169" i="11"/>
  <c r="G169" i="11"/>
  <c r="F169" i="11"/>
  <c r="E169" i="11"/>
  <c r="D169" i="11"/>
  <c r="C169" i="11"/>
  <c r="T168" i="11"/>
  <c r="S168" i="11"/>
  <c r="R168" i="11"/>
  <c r="Q168" i="11"/>
  <c r="P168" i="11"/>
  <c r="O168" i="11"/>
  <c r="N168" i="11"/>
  <c r="M168" i="11"/>
  <c r="L168" i="11"/>
  <c r="K168" i="11"/>
  <c r="J168" i="11"/>
  <c r="I168" i="11"/>
  <c r="H168" i="11"/>
  <c r="G168" i="11"/>
  <c r="F168" i="11"/>
  <c r="E168" i="11"/>
  <c r="D168" i="11"/>
  <c r="C168" i="11"/>
  <c r="T167" i="11"/>
  <c r="S167" i="11"/>
  <c r="R167" i="11"/>
  <c r="Q167" i="11"/>
  <c r="P167" i="11"/>
  <c r="O167" i="11"/>
  <c r="N167" i="11"/>
  <c r="M167" i="11"/>
  <c r="L167" i="11"/>
  <c r="K167" i="11"/>
  <c r="J167" i="11"/>
  <c r="I167" i="11"/>
  <c r="H167" i="11"/>
  <c r="G167" i="11"/>
  <c r="F167" i="11"/>
  <c r="E167" i="11"/>
  <c r="D167" i="11"/>
  <c r="C167" i="11"/>
  <c r="T166" i="11"/>
  <c r="S166" i="11"/>
  <c r="R166" i="11"/>
  <c r="Q166" i="11"/>
  <c r="P166" i="11"/>
  <c r="O166" i="11"/>
  <c r="N166" i="11"/>
  <c r="M166" i="11"/>
  <c r="L166" i="11"/>
  <c r="K166" i="11"/>
  <c r="J166" i="11"/>
  <c r="I166" i="11"/>
  <c r="H166" i="11"/>
  <c r="G166" i="11"/>
  <c r="F166" i="11"/>
  <c r="E166" i="11"/>
  <c r="D166" i="11"/>
  <c r="C166" i="11"/>
  <c r="T165" i="11"/>
  <c r="S165" i="11"/>
  <c r="R165" i="11"/>
  <c r="Q165" i="11"/>
  <c r="P165" i="11"/>
  <c r="O165" i="11"/>
  <c r="N165" i="11"/>
  <c r="M165" i="11"/>
  <c r="L165" i="11"/>
  <c r="K165" i="11"/>
  <c r="J165" i="11"/>
  <c r="I165" i="11"/>
  <c r="H165" i="11"/>
  <c r="G165" i="11"/>
  <c r="F165" i="11"/>
  <c r="E165" i="11"/>
  <c r="D165" i="11"/>
  <c r="C165" i="11"/>
  <c r="T164" i="11"/>
  <c r="S164" i="11"/>
  <c r="R164" i="11"/>
  <c r="Q164" i="11"/>
  <c r="P164" i="11"/>
  <c r="O164" i="11"/>
  <c r="N164" i="11"/>
  <c r="M164" i="11"/>
  <c r="L164" i="11"/>
  <c r="K164" i="11"/>
  <c r="J164" i="11"/>
  <c r="I164" i="11"/>
  <c r="H164" i="11"/>
  <c r="G164" i="11"/>
  <c r="F164" i="11"/>
  <c r="E164" i="11"/>
  <c r="D164" i="11"/>
  <c r="C164" i="11"/>
  <c r="T163" i="11"/>
  <c r="S163" i="11"/>
  <c r="R163" i="11"/>
  <c r="Q163" i="11"/>
  <c r="P163" i="11"/>
  <c r="O163" i="11"/>
  <c r="N163" i="11"/>
  <c r="M163" i="11"/>
  <c r="L163" i="11"/>
  <c r="K163" i="11"/>
  <c r="J163" i="11"/>
  <c r="I163" i="11"/>
  <c r="H163" i="11"/>
  <c r="G163" i="11"/>
  <c r="F163" i="11"/>
  <c r="E163" i="11"/>
  <c r="D163" i="11"/>
  <c r="C163" i="11"/>
  <c r="T162" i="11"/>
  <c r="S162" i="11"/>
  <c r="R162" i="11"/>
  <c r="Q162" i="11"/>
  <c r="P162" i="11"/>
  <c r="O162" i="11"/>
  <c r="N162" i="11"/>
  <c r="M162" i="11"/>
  <c r="L162" i="11"/>
  <c r="K162" i="11"/>
  <c r="J162" i="11"/>
  <c r="I162" i="11"/>
  <c r="H162" i="11"/>
  <c r="G162" i="11"/>
  <c r="F162" i="11"/>
  <c r="E162" i="11"/>
  <c r="D162" i="11"/>
  <c r="C162" i="11"/>
  <c r="T161" i="11"/>
  <c r="S161" i="11"/>
  <c r="R161" i="11"/>
  <c r="Q161" i="11"/>
  <c r="P161" i="11"/>
  <c r="O161" i="11"/>
  <c r="N161" i="11"/>
  <c r="M161" i="11"/>
  <c r="L161" i="11"/>
  <c r="K161" i="11"/>
  <c r="J161" i="11"/>
  <c r="I161" i="11"/>
  <c r="H161" i="11"/>
  <c r="G161" i="11"/>
  <c r="F161" i="11"/>
  <c r="E161" i="11"/>
  <c r="D161" i="11"/>
  <c r="C161" i="11"/>
  <c r="T160" i="11"/>
  <c r="S160" i="11"/>
  <c r="R160" i="11"/>
  <c r="Q160" i="11"/>
  <c r="P160" i="11"/>
  <c r="O160" i="11"/>
  <c r="N160" i="11"/>
  <c r="M160" i="11"/>
  <c r="L160" i="11"/>
  <c r="K160" i="11"/>
  <c r="J160" i="11"/>
  <c r="I160" i="11"/>
  <c r="H160" i="11"/>
  <c r="G160" i="11"/>
  <c r="F160" i="11"/>
  <c r="E160" i="11"/>
  <c r="D160" i="11"/>
  <c r="C160" i="11"/>
  <c r="T159" i="11"/>
  <c r="S159" i="11"/>
  <c r="R159" i="11"/>
  <c r="Q159" i="11"/>
  <c r="P159" i="11"/>
  <c r="O159" i="11"/>
  <c r="N159" i="11"/>
  <c r="M159" i="11"/>
  <c r="L159" i="11"/>
  <c r="K159" i="11"/>
  <c r="J159" i="11"/>
  <c r="I159" i="11"/>
  <c r="H159" i="11"/>
  <c r="G159" i="11"/>
  <c r="F159" i="11"/>
  <c r="E159" i="11"/>
  <c r="D159" i="11"/>
  <c r="C159" i="11"/>
  <c r="T158" i="11"/>
  <c r="S158" i="11"/>
  <c r="R158" i="11"/>
  <c r="Q158" i="11"/>
  <c r="P158" i="11"/>
  <c r="O158" i="11"/>
  <c r="N158" i="11"/>
  <c r="M158" i="11"/>
  <c r="L158" i="11"/>
  <c r="K158" i="11"/>
  <c r="J158" i="11"/>
  <c r="I158" i="11"/>
  <c r="H158" i="11"/>
  <c r="G158" i="11"/>
  <c r="F158" i="11"/>
  <c r="E158" i="11"/>
  <c r="D158" i="11"/>
  <c r="C158" i="11"/>
  <c r="T157" i="11"/>
  <c r="S157" i="11"/>
  <c r="R157" i="11"/>
  <c r="Q157" i="11"/>
  <c r="P157" i="11"/>
  <c r="O157" i="11"/>
  <c r="N157" i="11"/>
  <c r="M157" i="11"/>
  <c r="L157" i="11"/>
  <c r="K157" i="11"/>
  <c r="J157" i="11"/>
  <c r="I157" i="11"/>
  <c r="H157" i="11"/>
  <c r="G157" i="11"/>
  <c r="F157" i="11"/>
  <c r="E157" i="11"/>
  <c r="D157" i="11"/>
  <c r="C157" i="11"/>
  <c r="T156" i="11"/>
  <c r="S156" i="11"/>
  <c r="R156" i="11"/>
  <c r="Q156" i="11"/>
  <c r="P156" i="11"/>
  <c r="O156" i="11"/>
  <c r="N156" i="11"/>
  <c r="M156" i="11"/>
  <c r="L156" i="11"/>
  <c r="K156" i="11"/>
  <c r="J156" i="11"/>
  <c r="I156" i="11"/>
  <c r="H156" i="11"/>
  <c r="G156" i="11"/>
  <c r="F156" i="11"/>
  <c r="E156" i="11"/>
  <c r="D156" i="11"/>
  <c r="C156" i="11"/>
  <c r="T155" i="11"/>
  <c r="S155" i="11"/>
  <c r="R155" i="11"/>
  <c r="Q155" i="11"/>
  <c r="P155" i="11"/>
  <c r="O155" i="11"/>
  <c r="N155" i="11"/>
  <c r="M155" i="11"/>
  <c r="L155" i="11"/>
  <c r="K155" i="11"/>
  <c r="J155" i="11"/>
  <c r="I155" i="11"/>
  <c r="H155" i="11"/>
  <c r="G155" i="11"/>
  <c r="F155" i="11"/>
  <c r="E155" i="11"/>
  <c r="D155" i="11"/>
  <c r="C155" i="11"/>
  <c r="T154" i="11"/>
  <c r="S154" i="11"/>
  <c r="R154" i="11"/>
  <c r="Q154" i="11"/>
  <c r="P154" i="11"/>
  <c r="O154" i="11"/>
  <c r="N154" i="11"/>
  <c r="M154" i="11"/>
  <c r="L154" i="11"/>
  <c r="K154" i="11"/>
  <c r="J154" i="11"/>
  <c r="I154" i="11"/>
  <c r="H154" i="11"/>
  <c r="G154" i="11"/>
  <c r="F154" i="11"/>
  <c r="E154" i="11"/>
  <c r="D154" i="11"/>
  <c r="C154" i="11"/>
  <c r="T153" i="11"/>
  <c r="S153" i="11"/>
  <c r="R153" i="11"/>
  <c r="Q153" i="11"/>
  <c r="P153" i="11"/>
  <c r="O153" i="11"/>
  <c r="N153" i="11"/>
  <c r="M153" i="11"/>
  <c r="L153" i="11"/>
  <c r="K153" i="11"/>
  <c r="J153" i="11"/>
  <c r="I153" i="11"/>
  <c r="H153" i="11"/>
  <c r="G153" i="11"/>
  <c r="F153" i="11"/>
  <c r="E153" i="11"/>
  <c r="D153" i="11"/>
  <c r="C153" i="11"/>
  <c r="T152" i="11"/>
  <c r="S152" i="11"/>
  <c r="R152" i="11"/>
  <c r="Q152" i="11"/>
  <c r="P152" i="11"/>
  <c r="O152" i="11"/>
  <c r="N152" i="11"/>
  <c r="M152" i="11"/>
  <c r="L152" i="11"/>
  <c r="K152" i="11"/>
  <c r="J152" i="11"/>
  <c r="I152" i="11"/>
  <c r="H152" i="11"/>
  <c r="G152" i="11"/>
  <c r="F152" i="11"/>
  <c r="E152" i="11"/>
  <c r="D152" i="11"/>
  <c r="C152" i="11"/>
  <c r="T151" i="11"/>
  <c r="S151" i="11"/>
  <c r="R151" i="11"/>
  <c r="Q151" i="11"/>
  <c r="P151" i="11"/>
  <c r="O151" i="11"/>
  <c r="N151" i="11"/>
  <c r="M151" i="11"/>
  <c r="L151" i="11"/>
  <c r="K151" i="11"/>
  <c r="J151" i="11"/>
  <c r="I151" i="11"/>
  <c r="H151" i="11"/>
  <c r="G151" i="11"/>
  <c r="F151" i="11"/>
  <c r="E151" i="11"/>
  <c r="D151" i="11"/>
  <c r="C151" i="11"/>
  <c r="T150" i="11"/>
  <c r="S150" i="11"/>
  <c r="R150" i="11"/>
  <c r="Q150" i="11"/>
  <c r="P150" i="11"/>
  <c r="O150" i="11"/>
  <c r="N150" i="11"/>
  <c r="M150" i="11"/>
  <c r="L150" i="11"/>
  <c r="K150" i="11"/>
  <c r="J150" i="11"/>
  <c r="I150" i="11"/>
  <c r="H150" i="11"/>
  <c r="G150" i="11"/>
  <c r="F150" i="11"/>
  <c r="E150" i="11"/>
  <c r="D150" i="11"/>
  <c r="C150" i="11"/>
  <c r="T149" i="11"/>
  <c r="S149" i="11"/>
  <c r="R149" i="11"/>
  <c r="Q149" i="11"/>
  <c r="P149" i="11"/>
  <c r="O149" i="11"/>
  <c r="N149" i="11"/>
  <c r="M149" i="11"/>
  <c r="K149" i="11"/>
  <c r="J149" i="11"/>
  <c r="I149" i="11"/>
  <c r="H149" i="11"/>
  <c r="G149" i="11"/>
  <c r="F149" i="11"/>
  <c r="E149" i="11"/>
  <c r="D149" i="11"/>
  <c r="T148" i="11"/>
  <c r="S148" i="11"/>
  <c r="R148" i="11"/>
  <c r="Q148" i="11"/>
  <c r="P148" i="11"/>
  <c r="O148" i="11"/>
  <c r="N148" i="11"/>
  <c r="M148" i="11"/>
  <c r="L148" i="11"/>
  <c r="K148" i="11"/>
  <c r="J148" i="11"/>
  <c r="I148" i="11"/>
  <c r="H148" i="11"/>
  <c r="G148" i="11"/>
  <c r="F148" i="11"/>
  <c r="E148" i="11"/>
  <c r="D148" i="11"/>
  <c r="C148" i="11"/>
  <c r="T147" i="11"/>
  <c r="S147" i="11"/>
  <c r="R147" i="11"/>
  <c r="Q147" i="11"/>
  <c r="P147" i="11"/>
  <c r="O147" i="11"/>
  <c r="N147" i="11"/>
  <c r="M147" i="11"/>
  <c r="L147" i="11"/>
  <c r="K147" i="11"/>
  <c r="J147" i="11"/>
  <c r="I147" i="11"/>
  <c r="H147" i="11"/>
  <c r="G147" i="11"/>
  <c r="F147" i="11"/>
  <c r="E147" i="11"/>
  <c r="D147" i="11"/>
  <c r="C147" i="11"/>
  <c r="T146" i="11"/>
  <c r="S146" i="11"/>
  <c r="R146" i="11"/>
  <c r="Q146" i="11"/>
  <c r="P146" i="11"/>
  <c r="O146" i="11"/>
  <c r="N146" i="11"/>
  <c r="M146" i="11"/>
  <c r="L146" i="11"/>
  <c r="K146" i="11"/>
  <c r="J146" i="11"/>
  <c r="I146" i="11"/>
  <c r="H146" i="11"/>
  <c r="G146" i="11"/>
  <c r="F146" i="11"/>
  <c r="E146" i="11"/>
  <c r="D146" i="11"/>
  <c r="C146" i="11"/>
  <c r="T145" i="11"/>
  <c r="S145" i="11"/>
  <c r="R145" i="11"/>
  <c r="Q145" i="11"/>
  <c r="P145" i="11"/>
  <c r="O145" i="11"/>
  <c r="N145" i="11"/>
  <c r="M145" i="11"/>
  <c r="L145" i="11"/>
  <c r="K145" i="11"/>
  <c r="J145" i="11"/>
  <c r="I145" i="11"/>
  <c r="H145" i="11"/>
  <c r="G145" i="11"/>
  <c r="F145" i="11"/>
  <c r="E145" i="11"/>
  <c r="D145" i="11"/>
  <c r="C145" i="11"/>
  <c r="R144" i="11"/>
  <c r="Q144" i="11"/>
  <c r="P144" i="11"/>
  <c r="O144" i="11"/>
  <c r="N144" i="11"/>
  <c r="M144" i="11"/>
  <c r="L144" i="11"/>
  <c r="I144" i="11"/>
  <c r="H144" i="11"/>
  <c r="G144" i="11"/>
  <c r="F144" i="11"/>
  <c r="E144" i="11"/>
  <c r="D144" i="11"/>
  <c r="C144" i="11"/>
  <c r="T143" i="11"/>
  <c r="S143" i="11"/>
  <c r="R143" i="11"/>
  <c r="Q143" i="11"/>
  <c r="P143" i="11"/>
  <c r="O143" i="11"/>
  <c r="N143" i="11"/>
  <c r="M143" i="11"/>
  <c r="L143" i="11"/>
  <c r="K143" i="11"/>
  <c r="J143" i="11"/>
  <c r="I143" i="11"/>
  <c r="H143" i="11"/>
  <c r="G143" i="11"/>
  <c r="F143" i="11"/>
  <c r="E143" i="11"/>
  <c r="D143" i="11"/>
  <c r="C143" i="11"/>
  <c r="T142" i="11"/>
  <c r="S142" i="11"/>
  <c r="R142" i="11"/>
  <c r="Q142" i="11"/>
  <c r="P142" i="11"/>
  <c r="O142" i="11"/>
  <c r="N142" i="11"/>
  <c r="M142" i="11"/>
  <c r="L142" i="11"/>
  <c r="K142" i="11"/>
  <c r="J142" i="11"/>
  <c r="I142" i="11"/>
  <c r="H142" i="11"/>
  <c r="G142" i="11"/>
  <c r="F142" i="11"/>
  <c r="E142" i="11"/>
  <c r="D142" i="11"/>
  <c r="C142" i="11"/>
  <c r="T141" i="11"/>
  <c r="S141" i="11"/>
  <c r="R141" i="11"/>
  <c r="Q141" i="11"/>
  <c r="P141" i="11"/>
  <c r="O141" i="11"/>
  <c r="N141" i="11"/>
  <c r="M141" i="11"/>
  <c r="L141" i="11"/>
  <c r="K141" i="11"/>
  <c r="J141" i="11"/>
  <c r="I141" i="11"/>
  <c r="H141" i="11"/>
  <c r="G141" i="11"/>
  <c r="F141" i="11"/>
  <c r="E141" i="11"/>
  <c r="D141" i="11"/>
  <c r="C141" i="11"/>
  <c r="R140" i="11"/>
  <c r="Q140" i="11"/>
  <c r="P140" i="11"/>
  <c r="O140" i="11"/>
  <c r="N140" i="11"/>
  <c r="M140" i="11"/>
  <c r="L140" i="11"/>
  <c r="I140" i="11"/>
  <c r="H140" i="11"/>
  <c r="G140" i="11"/>
  <c r="F140" i="11"/>
  <c r="E140" i="11"/>
  <c r="D140" i="11"/>
  <c r="C140" i="11"/>
  <c r="T139" i="11"/>
  <c r="S139" i="11"/>
  <c r="R139" i="11"/>
  <c r="Q139" i="11"/>
  <c r="P139" i="11"/>
  <c r="O139" i="11"/>
  <c r="N139" i="11"/>
  <c r="M139" i="11"/>
  <c r="L139" i="11"/>
  <c r="K139" i="11"/>
  <c r="J139" i="11"/>
  <c r="I139" i="11"/>
  <c r="H139" i="11"/>
  <c r="G139" i="11"/>
  <c r="F139" i="11"/>
  <c r="E139" i="11"/>
  <c r="D139" i="11"/>
  <c r="C139" i="11"/>
  <c r="T138" i="11"/>
  <c r="S138" i="11"/>
  <c r="R138" i="11"/>
  <c r="Q138" i="11"/>
  <c r="P138" i="11"/>
  <c r="O138" i="11"/>
  <c r="N138" i="11"/>
  <c r="M138" i="11"/>
  <c r="L138" i="11"/>
  <c r="K138" i="11"/>
  <c r="J138" i="11"/>
  <c r="I138" i="11"/>
  <c r="H138" i="11"/>
  <c r="G138" i="11"/>
  <c r="F138" i="11"/>
  <c r="E138" i="11"/>
  <c r="D138" i="11"/>
  <c r="C138" i="11"/>
  <c r="T137" i="11"/>
  <c r="S137" i="11"/>
  <c r="R137" i="11"/>
  <c r="Q137" i="11"/>
  <c r="P137" i="11"/>
  <c r="O137" i="11"/>
  <c r="N137" i="11"/>
  <c r="M137" i="11"/>
  <c r="L137" i="11"/>
  <c r="K137" i="11"/>
  <c r="J137" i="11"/>
  <c r="I137" i="11"/>
  <c r="H137" i="11"/>
  <c r="G137" i="11"/>
  <c r="F137" i="11"/>
  <c r="E137" i="11"/>
  <c r="D137" i="11"/>
  <c r="C137" i="11"/>
  <c r="T136" i="11"/>
  <c r="S136" i="11"/>
  <c r="R136" i="11"/>
  <c r="Q136" i="11"/>
  <c r="P136" i="11"/>
  <c r="O136" i="11"/>
  <c r="N136" i="11"/>
  <c r="M136" i="11"/>
  <c r="L136" i="11"/>
  <c r="K136" i="11"/>
  <c r="J136" i="11"/>
  <c r="I136" i="11"/>
  <c r="H136" i="11"/>
  <c r="G136" i="11"/>
  <c r="F136" i="11"/>
  <c r="E136" i="11"/>
  <c r="D136" i="11"/>
  <c r="C136" i="11"/>
  <c r="T135" i="11"/>
  <c r="S135" i="11"/>
  <c r="R135" i="11"/>
  <c r="Q135" i="11"/>
  <c r="P135" i="11"/>
  <c r="O135" i="11"/>
  <c r="N135" i="11"/>
  <c r="M135" i="11"/>
  <c r="L135" i="11"/>
  <c r="K135" i="11"/>
  <c r="J135" i="11"/>
  <c r="I135" i="11"/>
  <c r="H135" i="11"/>
  <c r="G135" i="11"/>
  <c r="F135" i="11"/>
  <c r="E135" i="11"/>
  <c r="D135" i="11"/>
  <c r="C135" i="11"/>
  <c r="T134" i="11"/>
  <c r="S134" i="11"/>
  <c r="R134" i="11"/>
  <c r="Q134" i="11"/>
  <c r="P134" i="11"/>
  <c r="O134" i="11"/>
  <c r="N134" i="11"/>
  <c r="M134" i="11"/>
  <c r="L134" i="11"/>
  <c r="K134" i="11"/>
  <c r="J134" i="11"/>
  <c r="I134" i="11"/>
  <c r="H134" i="11"/>
  <c r="G134" i="11"/>
  <c r="F134" i="11"/>
  <c r="E134" i="11"/>
  <c r="D134" i="11"/>
  <c r="C134" i="11"/>
  <c r="T133" i="11"/>
  <c r="S133" i="11"/>
  <c r="R133" i="11"/>
  <c r="Q133" i="11"/>
  <c r="P133" i="11"/>
  <c r="O133" i="11"/>
  <c r="N133" i="11"/>
  <c r="M133" i="11"/>
  <c r="L133" i="11"/>
  <c r="K133" i="11"/>
  <c r="J133" i="11"/>
  <c r="I133" i="11"/>
  <c r="H133" i="11"/>
  <c r="G133" i="11"/>
  <c r="F133" i="11"/>
  <c r="E133" i="11"/>
  <c r="D133" i="11"/>
  <c r="C133" i="11"/>
  <c r="T132" i="11"/>
  <c r="S132" i="11"/>
  <c r="R132" i="11"/>
  <c r="Q132" i="11"/>
  <c r="P132" i="11"/>
  <c r="O132" i="11"/>
  <c r="N132" i="11"/>
  <c r="M132" i="11"/>
  <c r="L132" i="11"/>
  <c r="K132" i="11"/>
  <c r="J132" i="11"/>
  <c r="I132" i="11"/>
  <c r="H132" i="11"/>
  <c r="G132" i="11"/>
  <c r="F132" i="11"/>
  <c r="E132" i="11"/>
  <c r="D132" i="11"/>
  <c r="C132" i="11"/>
  <c r="T131" i="11"/>
  <c r="S131" i="11"/>
  <c r="R131" i="11"/>
  <c r="Q131" i="11"/>
  <c r="P131" i="11"/>
  <c r="O131" i="11"/>
  <c r="N131" i="11"/>
  <c r="M131" i="11"/>
  <c r="L131" i="11"/>
  <c r="K131" i="11"/>
  <c r="J131" i="11"/>
  <c r="I131" i="11"/>
  <c r="H131" i="11"/>
  <c r="G131" i="11"/>
  <c r="F131" i="11"/>
  <c r="E131" i="11"/>
  <c r="D131" i="11"/>
  <c r="C131" i="11"/>
  <c r="T130" i="11"/>
  <c r="S130" i="11"/>
  <c r="R130" i="11"/>
  <c r="Q130" i="11"/>
  <c r="P130" i="11"/>
  <c r="O130" i="11"/>
  <c r="N130" i="11"/>
  <c r="M130" i="11"/>
  <c r="L130" i="11"/>
  <c r="K130" i="11"/>
  <c r="J130" i="11"/>
  <c r="I130" i="11"/>
  <c r="H130" i="11"/>
  <c r="G130" i="11"/>
  <c r="F130" i="11"/>
  <c r="E130" i="11"/>
  <c r="D130" i="11"/>
  <c r="C130" i="11"/>
  <c r="T129" i="11"/>
  <c r="S129" i="11"/>
  <c r="R129" i="11"/>
  <c r="Q129" i="11"/>
  <c r="P129" i="11"/>
  <c r="O129" i="11"/>
  <c r="N129" i="11"/>
  <c r="M129" i="11"/>
  <c r="L129" i="11"/>
  <c r="K129" i="11"/>
  <c r="J129" i="11"/>
  <c r="I129" i="11"/>
  <c r="H129" i="11"/>
  <c r="G129" i="11"/>
  <c r="F129" i="11"/>
  <c r="E129" i="11"/>
  <c r="D129" i="11"/>
  <c r="C129" i="11"/>
  <c r="T128" i="11"/>
  <c r="S128" i="11"/>
  <c r="R128" i="11"/>
  <c r="Q128" i="11"/>
  <c r="P128" i="11"/>
  <c r="O128" i="11"/>
  <c r="N128" i="11"/>
  <c r="M128" i="11"/>
  <c r="L128" i="11"/>
  <c r="K128" i="11"/>
  <c r="J128" i="11"/>
  <c r="I128" i="11"/>
  <c r="H128" i="11"/>
  <c r="G128" i="11"/>
  <c r="F128" i="11"/>
  <c r="E128" i="11"/>
  <c r="D128" i="11"/>
  <c r="C128" i="11"/>
  <c r="T127" i="11"/>
  <c r="S127" i="11"/>
  <c r="R127" i="11"/>
  <c r="Q127" i="11"/>
  <c r="P127" i="11"/>
  <c r="O127" i="11"/>
  <c r="N127" i="11"/>
  <c r="M127" i="11"/>
  <c r="L127" i="11"/>
  <c r="K127" i="11"/>
  <c r="J127" i="11"/>
  <c r="I127" i="11"/>
  <c r="H127" i="11"/>
  <c r="G127" i="11"/>
  <c r="F127" i="11"/>
  <c r="E127" i="11"/>
  <c r="D127" i="11"/>
  <c r="C127" i="11"/>
  <c r="T126" i="11"/>
  <c r="S126" i="11"/>
  <c r="R126" i="11"/>
  <c r="Q126" i="11"/>
  <c r="P126" i="11"/>
  <c r="O126" i="11"/>
  <c r="N126" i="11"/>
  <c r="M126" i="11"/>
  <c r="L126" i="11"/>
  <c r="K126" i="11"/>
  <c r="J126" i="11"/>
  <c r="I126" i="11"/>
  <c r="H126" i="11"/>
  <c r="G126" i="11"/>
  <c r="F126" i="11"/>
  <c r="E126" i="11"/>
  <c r="D126" i="11"/>
  <c r="C126" i="11"/>
  <c r="T125" i="11"/>
  <c r="S125" i="11"/>
  <c r="R125" i="11"/>
  <c r="Q125" i="11"/>
  <c r="P125" i="11"/>
  <c r="O125" i="11"/>
  <c r="N125" i="11"/>
  <c r="M125" i="11"/>
  <c r="L125" i="11"/>
  <c r="K125" i="11"/>
  <c r="J125" i="11"/>
  <c r="I125" i="11"/>
  <c r="H125" i="11"/>
  <c r="G125" i="11"/>
  <c r="F125" i="11"/>
  <c r="E125" i="11"/>
  <c r="D125" i="11"/>
  <c r="C125" i="11"/>
  <c r="T124" i="11"/>
  <c r="S124" i="11"/>
  <c r="R124" i="11"/>
  <c r="Q124" i="11"/>
  <c r="P124" i="11"/>
  <c r="O124" i="11"/>
  <c r="N124" i="11"/>
  <c r="M124" i="11"/>
  <c r="L124" i="11"/>
  <c r="K124" i="11"/>
  <c r="J124" i="11"/>
  <c r="I124" i="11"/>
  <c r="H124" i="11"/>
  <c r="G124" i="11"/>
  <c r="F124" i="11"/>
  <c r="E124" i="11"/>
  <c r="D124" i="11"/>
  <c r="C124" i="11"/>
  <c r="T123" i="11"/>
  <c r="S123" i="11"/>
  <c r="R123" i="11"/>
  <c r="Q123" i="11"/>
  <c r="P123" i="11"/>
  <c r="O123" i="11"/>
  <c r="N123" i="11"/>
  <c r="M123" i="11"/>
  <c r="L123" i="11"/>
  <c r="K123" i="11"/>
  <c r="J123" i="11"/>
  <c r="I123" i="11"/>
  <c r="H123" i="11"/>
  <c r="G123" i="11"/>
  <c r="F123" i="11"/>
  <c r="E123" i="11"/>
  <c r="D123" i="11"/>
  <c r="C123" i="11"/>
  <c r="T122" i="11"/>
  <c r="S122" i="11"/>
  <c r="R122" i="11"/>
  <c r="Q122" i="11"/>
  <c r="P122" i="11"/>
  <c r="O122" i="11"/>
  <c r="N122" i="11"/>
  <c r="M122" i="11"/>
  <c r="L122" i="11"/>
  <c r="K122" i="11"/>
  <c r="J122" i="11"/>
  <c r="I122" i="11"/>
  <c r="H122" i="11"/>
  <c r="G122" i="11"/>
  <c r="F122" i="11"/>
  <c r="E122" i="11"/>
  <c r="D122" i="11"/>
  <c r="C122" i="11"/>
  <c r="T121" i="11"/>
  <c r="S121" i="11"/>
  <c r="R121" i="11"/>
  <c r="Q121" i="11"/>
  <c r="P121" i="11"/>
  <c r="O121" i="11"/>
  <c r="N121" i="11"/>
  <c r="M121" i="11"/>
  <c r="L121" i="11"/>
  <c r="K121" i="11"/>
  <c r="J121" i="11"/>
  <c r="I121" i="11"/>
  <c r="H121" i="11"/>
  <c r="G121" i="11"/>
  <c r="F121" i="11"/>
  <c r="E121" i="11"/>
  <c r="D121" i="11"/>
  <c r="C121" i="11"/>
  <c r="T120" i="11"/>
  <c r="S120" i="11"/>
  <c r="R120" i="11"/>
  <c r="Q120" i="11"/>
  <c r="P120" i="11"/>
  <c r="O120" i="11"/>
  <c r="N120" i="11"/>
  <c r="M120" i="11"/>
  <c r="L120" i="11"/>
  <c r="K120" i="11"/>
  <c r="J120" i="11"/>
  <c r="I120" i="11"/>
  <c r="H120" i="11"/>
  <c r="G120" i="11"/>
  <c r="F120" i="11"/>
  <c r="E120" i="11"/>
  <c r="D120" i="11"/>
  <c r="C120" i="11"/>
  <c r="T119" i="11"/>
  <c r="S119" i="11"/>
  <c r="R119" i="11"/>
  <c r="Q119" i="11"/>
  <c r="P119" i="11"/>
  <c r="O119" i="11"/>
  <c r="N119" i="11"/>
  <c r="M119" i="11"/>
  <c r="L119" i="11"/>
  <c r="K119" i="11"/>
  <c r="J119" i="11"/>
  <c r="I119" i="11"/>
  <c r="H119" i="11"/>
  <c r="G119" i="11"/>
  <c r="F119" i="11"/>
  <c r="E119" i="11"/>
  <c r="D119" i="11"/>
  <c r="C119" i="11"/>
  <c r="T118" i="11"/>
  <c r="S118" i="11"/>
  <c r="R118" i="11"/>
  <c r="Q118" i="11"/>
  <c r="P118" i="11"/>
  <c r="O118" i="11"/>
  <c r="N118" i="11"/>
  <c r="M118" i="11"/>
  <c r="L118" i="11"/>
  <c r="K118" i="11"/>
  <c r="J118" i="11"/>
  <c r="I118" i="11"/>
  <c r="H118" i="11"/>
  <c r="G118" i="11"/>
  <c r="F118" i="11"/>
  <c r="E118" i="11"/>
  <c r="D118" i="11"/>
  <c r="C118" i="11"/>
  <c r="T117" i="11"/>
  <c r="S117" i="11"/>
  <c r="R117" i="11"/>
  <c r="Q117" i="11"/>
  <c r="P117" i="11"/>
  <c r="O117" i="11"/>
  <c r="N117" i="11"/>
  <c r="M117" i="11"/>
  <c r="L117" i="11"/>
  <c r="K117" i="11"/>
  <c r="J117" i="11"/>
  <c r="I117" i="11"/>
  <c r="H117" i="11"/>
  <c r="G117" i="11"/>
  <c r="F117" i="11"/>
  <c r="E117" i="11"/>
  <c r="D117" i="11"/>
  <c r="C117" i="11"/>
  <c r="T116" i="11"/>
  <c r="S116" i="11"/>
  <c r="R116" i="11"/>
  <c r="Q116" i="11"/>
  <c r="P116" i="11"/>
  <c r="O116" i="11"/>
  <c r="N116" i="11"/>
  <c r="M116" i="11"/>
  <c r="L116" i="11"/>
  <c r="K116" i="11"/>
  <c r="J116" i="11"/>
  <c r="I116" i="11"/>
  <c r="H116" i="11"/>
  <c r="G116" i="11"/>
  <c r="F116" i="11"/>
  <c r="E116" i="11"/>
  <c r="D116" i="11"/>
  <c r="C116" i="11"/>
  <c r="T115" i="11"/>
  <c r="S115" i="11"/>
  <c r="R115" i="11"/>
  <c r="Q115" i="11"/>
  <c r="P115" i="11"/>
  <c r="O115" i="11"/>
  <c r="N115" i="11"/>
  <c r="M115" i="11"/>
  <c r="L115" i="11"/>
  <c r="K115" i="11"/>
  <c r="J115" i="11"/>
  <c r="I115" i="11"/>
  <c r="H115" i="11"/>
  <c r="G115" i="11"/>
  <c r="F115" i="11"/>
  <c r="E115" i="11"/>
  <c r="D115" i="11"/>
  <c r="C115" i="11"/>
  <c r="T114" i="11"/>
  <c r="S114" i="11"/>
  <c r="R114" i="11"/>
  <c r="Q114" i="11"/>
  <c r="P114" i="11"/>
  <c r="O114" i="11"/>
  <c r="N114" i="11"/>
  <c r="M114" i="11"/>
  <c r="L114" i="11"/>
  <c r="K114" i="11"/>
  <c r="J114" i="11"/>
  <c r="I114" i="11"/>
  <c r="H114" i="11"/>
  <c r="G114" i="11"/>
  <c r="F114" i="11"/>
  <c r="E114" i="11"/>
  <c r="D114" i="11"/>
  <c r="C114" i="11"/>
  <c r="T113" i="11"/>
  <c r="S113" i="11"/>
  <c r="R113" i="11"/>
  <c r="Q113" i="11"/>
  <c r="P113" i="11"/>
  <c r="O113" i="11"/>
  <c r="N113" i="11"/>
  <c r="M113" i="11"/>
  <c r="L113" i="11"/>
  <c r="K113" i="11"/>
  <c r="J113" i="11"/>
  <c r="I113" i="11"/>
  <c r="H113" i="11"/>
  <c r="G113" i="11"/>
  <c r="F113" i="11"/>
  <c r="E113" i="11"/>
  <c r="D113" i="11"/>
  <c r="C113" i="11"/>
  <c r="T112" i="11"/>
  <c r="S112" i="11"/>
  <c r="R112" i="11"/>
  <c r="Q112" i="11"/>
  <c r="P112" i="11"/>
  <c r="O112" i="11"/>
  <c r="N112" i="11"/>
  <c r="M112" i="11"/>
  <c r="L112" i="11"/>
  <c r="K112" i="11"/>
  <c r="J112" i="11"/>
  <c r="I112" i="11"/>
  <c r="H112" i="11"/>
  <c r="G112" i="11"/>
  <c r="F112" i="11"/>
  <c r="E112" i="11"/>
  <c r="D112" i="11"/>
  <c r="C112" i="11"/>
  <c r="T111" i="11"/>
  <c r="S111" i="11"/>
  <c r="R111" i="11"/>
  <c r="Q111" i="11"/>
  <c r="P111" i="11"/>
  <c r="O111" i="11"/>
  <c r="N111" i="11"/>
  <c r="M111" i="11"/>
  <c r="L111" i="11"/>
  <c r="K111" i="11"/>
  <c r="J111" i="11"/>
  <c r="I111" i="11"/>
  <c r="H111" i="11"/>
  <c r="G111" i="11"/>
  <c r="F111" i="11"/>
  <c r="E111" i="11"/>
  <c r="D111" i="11"/>
  <c r="C111" i="11"/>
  <c r="T110" i="11"/>
  <c r="S110" i="11"/>
  <c r="R110" i="11"/>
  <c r="Q110" i="11"/>
  <c r="P110" i="11"/>
  <c r="O110" i="11"/>
  <c r="N110" i="11"/>
  <c r="M110" i="11"/>
  <c r="L110" i="11"/>
  <c r="K110" i="11"/>
  <c r="J110" i="11"/>
  <c r="I110" i="11"/>
  <c r="H110" i="11"/>
  <c r="G110" i="11"/>
  <c r="F110" i="11"/>
  <c r="E110" i="11"/>
  <c r="D110" i="11"/>
  <c r="C110" i="11"/>
  <c r="T109" i="11"/>
  <c r="S109" i="11"/>
  <c r="R109" i="11"/>
  <c r="Q109" i="11"/>
  <c r="P109" i="11"/>
  <c r="O109" i="11"/>
  <c r="N109" i="11"/>
  <c r="M109" i="11"/>
  <c r="L109" i="11"/>
  <c r="K109" i="11"/>
  <c r="J109" i="11"/>
  <c r="I109" i="11"/>
  <c r="H109" i="11"/>
  <c r="G109" i="11"/>
  <c r="F109" i="11"/>
  <c r="E109" i="11"/>
  <c r="D109" i="11"/>
  <c r="C109" i="11"/>
  <c r="T108" i="11"/>
  <c r="S108" i="11"/>
  <c r="R108" i="11"/>
  <c r="Q108" i="11"/>
  <c r="P108" i="11"/>
  <c r="O108" i="11"/>
  <c r="N108" i="11"/>
  <c r="M108" i="11"/>
  <c r="L108" i="11"/>
  <c r="K108" i="11"/>
  <c r="J108" i="11"/>
  <c r="I108" i="11"/>
  <c r="H108" i="11"/>
  <c r="G108" i="11"/>
  <c r="F108" i="11"/>
  <c r="E108" i="11"/>
  <c r="D108" i="11"/>
  <c r="C108" i="11"/>
  <c r="T107" i="11"/>
  <c r="S107" i="11"/>
  <c r="R107" i="11"/>
  <c r="Q107" i="11"/>
  <c r="P107" i="11"/>
  <c r="O107" i="11"/>
  <c r="N107" i="11"/>
  <c r="M107" i="11"/>
  <c r="L107" i="11"/>
  <c r="K107" i="11"/>
  <c r="J107" i="11"/>
  <c r="I107" i="11"/>
  <c r="H107" i="11"/>
  <c r="G107" i="11"/>
  <c r="F107" i="11"/>
  <c r="E107" i="11"/>
  <c r="D107" i="11"/>
  <c r="C107" i="11"/>
  <c r="T106" i="11"/>
  <c r="S106" i="11"/>
  <c r="R106" i="11"/>
  <c r="Q106" i="11"/>
  <c r="P106" i="11"/>
  <c r="O106" i="11"/>
  <c r="N106" i="11"/>
  <c r="M106" i="11"/>
  <c r="L106" i="11"/>
  <c r="K106" i="11"/>
  <c r="J106" i="11"/>
  <c r="I106" i="11"/>
  <c r="H106" i="11"/>
  <c r="G106" i="11"/>
  <c r="F106" i="11"/>
  <c r="E106" i="11"/>
  <c r="D106" i="11"/>
  <c r="C106" i="11"/>
  <c r="T105" i="11"/>
  <c r="S105" i="11"/>
  <c r="R105" i="11"/>
  <c r="Q105" i="11"/>
  <c r="P105" i="11"/>
  <c r="O105" i="11"/>
  <c r="N105" i="11"/>
  <c r="M105" i="11"/>
  <c r="L105" i="11"/>
  <c r="K105" i="11"/>
  <c r="J105" i="11"/>
  <c r="I105" i="11"/>
  <c r="H105" i="11"/>
  <c r="G105" i="11"/>
  <c r="F105" i="11"/>
  <c r="E105" i="11"/>
  <c r="D105" i="11"/>
  <c r="C105" i="11"/>
  <c r="T104" i="11"/>
  <c r="S104" i="11"/>
  <c r="R104" i="11"/>
  <c r="Q104" i="11"/>
  <c r="P104" i="11"/>
  <c r="O104" i="11"/>
  <c r="N104" i="11"/>
  <c r="M104" i="11"/>
  <c r="L104" i="11"/>
  <c r="K104" i="11"/>
  <c r="J104" i="11"/>
  <c r="I104" i="11"/>
  <c r="H104" i="11"/>
  <c r="G104" i="11"/>
  <c r="F104" i="11"/>
  <c r="E104" i="11"/>
  <c r="D104" i="11"/>
  <c r="C104" i="11"/>
  <c r="T103" i="11"/>
  <c r="S103" i="11"/>
  <c r="R103" i="11"/>
  <c r="Q103" i="11"/>
  <c r="P103" i="11"/>
  <c r="O103" i="11"/>
  <c r="N103" i="11"/>
  <c r="M103" i="11"/>
  <c r="L103" i="11"/>
  <c r="K103" i="11"/>
  <c r="J103" i="11"/>
  <c r="I103" i="11"/>
  <c r="H103" i="11"/>
  <c r="G103" i="11"/>
  <c r="F103" i="11"/>
  <c r="E103" i="11"/>
  <c r="D103" i="11"/>
  <c r="C103" i="11"/>
  <c r="T102" i="11"/>
  <c r="S102" i="11"/>
  <c r="R102" i="11"/>
  <c r="Q102" i="11"/>
  <c r="P102" i="11"/>
  <c r="O102" i="11"/>
  <c r="N102" i="11"/>
  <c r="M102" i="11"/>
  <c r="L102" i="11"/>
  <c r="K102" i="11"/>
  <c r="J102" i="11"/>
  <c r="I102" i="11"/>
  <c r="H102" i="11"/>
  <c r="G102" i="11"/>
  <c r="F102" i="11"/>
  <c r="E102" i="11"/>
  <c r="D102" i="11"/>
  <c r="C102" i="11"/>
  <c r="T101" i="11"/>
  <c r="S101" i="11"/>
  <c r="R101" i="11"/>
  <c r="Q101" i="11"/>
  <c r="P101" i="11"/>
  <c r="O101" i="11"/>
  <c r="N101" i="11"/>
  <c r="M101" i="11"/>
  <c r="L101" i="11"/>
  <c r="K101" i="11"/>
  <c r="J101" i="11"/>
  <c r="I101" i="11"/>
  <c r="H101" i="11"/>
  <c r="G101" i="11"/>
  <c r="F101" i="11"/>
  <c r="E101" i="11"/>
  <c r="D101" i="11"/>
  <c r="C101" i="11"/>
  <c r="T100" i="11"/>
  <c r="S100" i="11"/>
  <c r="R100" i="11"/>
  <c r="Q100" i="11"/>
  <c r="P100" i="11"/>
  <c r="O100" i="11"/>
  <c r="N100" i="11"/>
  <c r="M100" i="11"/>
  <c r="L100" i="11"/>
  <c r="K100" i="11"/>
  <c r="J100" i="11"/>
  <c r="I100" i="11"/>
  <c r="H100" i="11"/>
  <c r="G100" i="11"/>
  <c r="F100" i="11"/>
  <c r="E100" i="11"/>
  <c r="D100" i="11"/>
  <c r="C100" i="11"/>
  <c r="T99" i="11"/>
  <c r="S99" i="11"/>
  <c r="R99" i="11"/>
  <c r="Q99" i="11"/>
  <c r="P99" i="11"/>
  <c r="O99" i="11"/>
  <c r="N99" i="11"/>
  <c r="M99" i="11"/>
  <c r="L99" i="11"/>
  <c r="K99" i="11"/>
  <c r="J99" i="11"/>
  <c r="I99" i="11"/>
  <c r="H99" i="11"/>
  <c r="G99" i="11"/>
  <c r="F99" i="11"/>
  <c r="E99" i="11"/>
  <c r="D99" i="11"/>
  <c r="C99" i="11"/>
  <c r="T98" i="11"/>
  <c r="S98" i="11"/>
  <c r="R98" i="11"/>
  <c r="Q98" i="11"/>
  <c r="P98" i="11"/>
  <c r="O98" i="11"/>
  <c r="N98" i="11"/>
  <c r="M98" i="11"/>
  <c r="L98" i="11"/>
  <c r="K98" i="11"/>
  <c r="J98" i="11"/>
  <c r="I98" i="11"/>
  <c r="H98" i="11"/>
  <c r="G98" i="11"/>
  <c r="F98" i="11"/>
  <c r="E98" i="11"/>
  <c r="D98" i="11"/>
  <c r="C98" i="11"/>
  <c r="T97" i="11"/>
  <c r="S97" i="11"/>
  <c r="R97" i="11"/>
  <c r="Q97" i="11"/>
  <c r="P97" i="11"/>
  <c r="O97" i="11"/>
  <c r="N97" i="11"/>
  <c r="M97" i="11"/>
  <c r="L97" i="11"/>
  <c r="K97" i="11"/>
  <c r="J97" i="11"/>
  <c r="I97" i="11"/>
  <c r="H97" i="11"/>
  <c r="G97" i="11"/>
  <c r="F97" i="11"/>
  <c r="E97" i="11"/>
  <c r="D97" i="11"/>
  <c r="C97" i="11"/>
  <c r="T96" i="11"/>
  <c r="S96" i="11"/>
  <c r="R96" i="11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T95" i="11"/>
  <c r="S95" i="11"/>
  <c r="R95" i="11"/>
  <c r="Q95" i="11"/>
  <c r="P95" i="11"/>
  <c r="O95" i="11"/>
  <c r="N95" i="11"/>
  <c r="M95" i="11"/>
  <c r="L95" i="11"/>
  <c r="K95" i="11"/>
  <c r="J95" i="11"/>
  <c r="I95" i="11"/>
  <c r="H95" i="11"/>
  <c r="G95" i="11"/>
  <c r="F95" i="11"/>
  <c r="E95" i="11"/>
  <c r="D95" i="11"/>
  <c r="C95" i="11"/>
  <c r="T94" i="11"/>
  <c r="S94" i="11"/>
  <c r="R94" i="11"/>
  <c r="Q94" i="11"/>
  <c r="P94" i="11"/>
  <c r="O94" i="11"/>
  <c r="N94" i="11"/>
  <c r="M94" i="11"/>
  <c r="L94" i="11"/>
  <c r="K94" i="11"/>
  <c r="J94" i="11"/>
  <c r="I94" i="11"/>
  <c r="H94" i="11"/>
  <c r="G94" i="11"/>
  <c r="F94" i="11"/>
  <c r="E94" i="11"/>
  <c r="D94" i="11"/>
  <c r="C94" i="11"/>
  <c r="T93" i="11"/>
  <c r="S93" i="11"/>
  <c r="R93" i="11"/>
  <c r="Q93" i="11"/>
  <c r="P93" i="11"/>
  <c r="O93" i="11"/>
  <c r="N93" i="11"/>
  <c r="M93" i="11"/>
  <c r="L93" i="11"/>
  <c r="K93" i="11"/>
  <c r="J93" i="11"/>
  <c r="I93" i="11"/>
  <c r="H93" i="11"/>
  <c r="G93" i="11"/>
  <c r="F93" i="11"/>
  <c r="E93" i="11"/>
  <c r="D93" i="11"/>
  <c r="C93" i="11"/>
  <c r="T92" i="11"/>
  <c r="S92" i="11"/>
  <c r="R92" i="11"/>
  <c r="Q92" i="11"/>
  <c r="P92" i="11"/>
  <c r="O92" i="11"/>
  <c r="N92" i="11"/>
  <c r="M92" i="11"/>
  <c r="L92" i="11"/>
  <c r="K92" i="11"/>
  <c r="J92" i="11"/>
  <c r="I92" i="11"/>
  <c r="H92" i="11"/>
  <c r="G92" i="11"/>
  <c r="F92" i="11"/>
  <c r="E92" i="11"/>
  <c r="D92" i="11"/>
  <c r="C92" i="11"/>
  <c r="T91" i="11"/>
  <c r="S91" i="11"/>
  <c r="R91" i="11"/>
  <c r="Q91" i="11"/>
  <c r="P91" i="11"/>
  <c r="O91" i="11"/>
  <c r="N91" i="11"/>
  <c r="M91" i="11"/>
  <c r="L91" i="11"/>
  <c r="K91" i="11"/>
  <c r="J91" i="11"/>
  <c r="I91" i="11"/>
  <c r="H91" i="11"/>
  <c r="G91" i="11"/>
  <c r="F91" i="11"/>
  <c r="E91" i="11"/>
  <c r="D91" i="11"/>
  <c r="C91" i="11"/>
  <c r="T90" i="11"/>
  <c r="S90" i="11"/>
  <c r="R90" i="11"/>
  <c r="Q90" i="11"/>
  <c r="P90" i="11"/>
  <c r="O90" i="11"/>
  <c r="N90" i="11"/>
  <c r="M90" i="11"/>
  <c r="L90" i="11"/>
  <c r="K90" i="11"/>
  <c r="J90" i="11"/>
  <c r="I90" i="11"/>
  <c r="H90" i="11"/>
  <c r="G90" i="11"/>
  <c r="F90" i="11"/>
  <c r="E90" i="11"/>
  <c r="D90" i="11"/>
  <c r="C90" i="11"/>
  <c r="T89" i="11"/>
  <c r="S89" i="11"/>
  <c r="R89" i="11"/>
  <c r="Q89" i="11"/>
  <c r="P89" i="11"/>
  <c r="O89" i="11"/>
  <c r="N89" i="11"/>
  <c r="M89" i="11"/>
  <c r="L89" i="11"/>
  <c r="K89" i="11"/>
  <c r="J89" i="11"/>
  <c r="I89" i="11"/>
  <c r="H89" i="11"/>
  <c r="G89" i="11"/>
  <c r="F89" i="11"/>
  <c r="E89" i="11"/>
  <c r="D89" i="11"/>
  <c r="C89" i="11"/>
  <c r="T88" i="11"/>
  <c r="S88" i="11"/>
  <c r="R88" i="11"/>
  <c r="Q88" i="11"/>
  <c r="P88" i="11"/>
  <c r="O88" i="11"/>
  <c r="N88" i="11"/>
  <c r="M88" i="11"/>
  <c r="L88" i="11"/>
  <c r="K88" i="11"/>
  <c r="J88" i="11"/>
  <c r="I88" i="11"/>
  <c r="H88" i="11"/>
  <c r="G88" i="11"/>
  <c r="F88" i="11"/>
  <c r="E88" i="11"/>
  <c r="D88" i="11"/>
  <c r="C88" i="11"/>
  <c r="T87" i="11"/>
  <c r="S87" i="11"/>
  <c r="R87" i="11"/>
  <c r="Q87" i="11"/>
  <c r="P87" i="11"/>
  <c r="O87" i="11"/>
  <c r="N87" i="11"/>
  <c r="M87" i="11"/>
  <c r="L87" i="11"/>
  <c r="K87" i="11"/>
  <c r="J87" i="11"/>
  <c r="I87" i="11"/>
  <c r="H87" i="11"/>
  <c r="G87" i="11"/>
  <c r="F87" i="11"/>
  <c r="E87" i="11"/>
  <c r="D87" i="11"/>
  <c r="C87" i="11"/>
  <c r="T86" i="11"/>
  <c r="S86" i="11"/>
  <c r="R86" i="11"/>
  <c r="Q86" i="11"/>
  <c r="P86" i="11"/>
  <c r="O86" i="11"/>
  <c r="N86" i="11"/>
  <c r="M86" i="11"/>
  <c r="L86" i="11"/>
  <c r="K86" i="11"/>
  <c r="J86" i="11"/>
  <c r="I86" i="11"/>
  <c r="H86" i="11"/>
  <c r="G86" i="11"/>
  <c r="F86" i="11"/>
  <c r="E86" i="11"/>
  <c r="D86" i="11"/>
  <c r="C86" i="11"/>
  <c r="T85" i="11"/>
  <c r="S85" i="11"/>
  <c r="R85" i="11"/>
  <c r="Q85" i="11"/>
  <c r="P85" i="11"/>
  <c r="O85" i="11"/>
  <c r="N85" i="11"/>
  <c r="M85" i="11"/>
  <c r="L85" i="11"/>
  <c r="K85" i="11"/>
  <c r="J85" i="11"/>
  <c r="I85" i="11"/>
  <c r="H85" i="11"/>
  <c r="G85" i="11"/>
  <c r="F85" i="11"/>
  <c r="E85" i="11"/>
  <c r="D85" i="11"/>
  <c r="C85" i="11"/>
  <c r="T84" i="11"/>
  <c r="S84" i="11"/>
  <c r="R84" i="11"/>
  <c r="Q84" i="11"/>
  <c r="P84" i="11"/>
  <c r="O84" i="11"/>
  <c r="N84" i="11"/>
  <c r="M84" i="11"/>
  <c r="L84" i="11"/>
  <c r="K84" i="11"/>
  <c r="J84" i="11"/>
  <c r="I84" i="11"/>
  <c r="H84" i="11"/>
  <c r="G84" i="11"/>
  <c r="F84" i="11"/>
  <c r="E84" i="11"/>
  <c r="D84" i="11"/>
  <c r="C84" i="11"/>
  <c r="T83" i="11"/>
  <c r="S83" i="11"/>
  <c r="R83" i="11"/>
  <c r="Q83" i="11"/>
  <c r="P83" i="11"/>
  <c r="O83" i="11"/>
  <c r="N83" i="11"/>
  <c r="M83" i="11"/>
  <c r="L83" i="11"/>
  <c r="K83" i="11"/>
  <c r="J83" i="11"/>
  <c r="I83" i="11"/>
  <c r="H83" i="11"/>
  <c r="G83" i="11"/>
  <c r="F83" i="11"/>
  <c r="E83" i="11"/>
  <c r="D83" i="11"/>
  <c r="C83" i="11"/>
  <c r="T82" i="11"/>
  <c r="S82" i="11"/>
  <c r="R82" i="11"/>
  <c r="Q82" i="11"/>
  <c r="P82" i="11"/>
  <c r="O82" i="11"/>
  <c r="N82" i="11"/>
  <c r="M82" i="11"/>
  <c r="L82" i="11"/>
  <c r="K82" i="11"/>
  <c r="J82" i="11"/>
  <c r="I82" i="11"/>
  <c r="H82" i="11"/>
  <c r="G82" i="11"/>
  <c r="F82" i="11"/>
  <c r="E82" i="11"/>
  <c r="D82" i="11"/>
  <c r="C82" i="11"/>
  <c r="T81" i="11"/>
  <c r="S81" i="11"/>
  <c r="R81" i="11"/>
  <c r="Q81" i="11"/>
  <c r="P81" i="11"/>
  <c r="O81" i="11"/>
  <c r="N81" i="11"/>
  <c r="M81" i="11"/>
  <c r="L81" i="11"/>
  <c r="K81" i="11"/>
  <c r="J81" i="11"/>
  <c r="I81" i="11"/>
  <c r="H81" i="11"/>
  <c r="G81" i="11"/>
  <c r="F81" i="11"/>
  <c r="E81" i="11"/>
  <c r="D81" i="11"/>
  <c r="C81" i="11"/>
  <c r="T80" i="11"/>
  <c r="S80" i="11"/>
  <c r="R80" i="11"/>
  <c r="Q80" i="11"/>
  <c r="P80" i="11"/>
  <c r="O80" i="11"/>
  <c r="N80" i="11"/>
  <c r="M80" i="11"/>
  <c r="L80" i="11"/>
  <c r="K80" i="11"/>
  <c r="J80" i="11"/>
  <c r="I80" i="11"/>
  <c r="H80" i="11"/>
  <c r="G80" i="11"/>
  <c r="F80" i="11"/>
  <c r="E80" i="11"/>
  <c r="D80" i="11"/>
  <c r="C80" i="11"/>
  <c r="T79" i="11"/>
  <c r="S79" i="11"/>
  <c r="R79" i="11"/>
  <c r="Q79" i="11"/>
  <c r="P79" i="11"/>
  <c r="O79" i="11"/>
  <c r="N79" i="11"/>
  <c r="M79" i="11"/>
  <c r="L79" i="11"/>
  <c r="K79" i="11"/>
  <c r="J79" i="11"/>
  <c r="I79" i="11"/>
  <c r="H79" i="11"/>
  <c r="G79" i="11"/>
  <c r="F79" i="11"/>
  <c r="E79" i="11"/>
  <c r="D79" i="11"/>
  <c r="C79" i="11"/>
  <c r="T78" i="11"/>
  <c r="S78" i="11"/>
  <c r="R78" i="11"/>
  <c r="Q78" i="11"/>
  <c r="P78" i="11"/>
  <c r="O78" i="11"/>
  <c r="N78" i="11"/>
  <c r="M78" i="11"/>
  <c r="L78" i="11"/>
  <c r="K78" i="11"/>
  <c r="J78" i="11"/>
  <c r="I78" i="11"/>
  <c r="H78" i="11"/>
  <c r="G78" i="11"/>
  <c r="F78" i="11"/>
  <c r="E78" i="11"/>
  <c r="D78" i="11"/>
  <c r="C78" i="11"/>
  <c r="T77" i="11"/>
  <c r="S77" i="11"/>
  <c r="R77" i="11"/>
  <c r="Q77" i="11"/>
  <c r="P77" i="11"/>
  <c r="O77" i="11"/>
  <c r="N77" i="11"/>
  <c r="M77" i="11"/>
  <c r="L77" i="11"/>
  <c r="K77" i="11"/>
  <c r="J77" i="11"/>
  <c r="I77" i="11"/>
  <c r="H77" i="11"/>
  <c r="G77" i="11"/>
  <c r="F77" i="11"/>
  <c r="E77" i="11"/>
  <c r="D77" i="11"/>
  <c r="C77" i="11"/>
  <c r="T76" i="11"/>
  <c r="S76" i="11"/>
  <c r="R76" i="11"/>
  <c r="Q76" i="11"/>
  <c r="P76" i="11"/>
  <c r="O76" i="11"/>
  <c r="N76" i="11"/>
  <c r="M76" i="11"/>
  <c r="L76" i="11"/>
  <c r="K76" i="11"/>
  <c r="J76" i="11"/>
  <c r="I76" i="11"/>
  <c r="H76" i="11"/>
  <c r="G76" i="11"/>
  <c r="F76" i="11"/>
  <c r="E76" i="11"/>
  <c r="D76" i="11"/>
  <c r="C76" i="11"/>
  <c r="T75" i="11"/>
  <c r="S75" i="11"/>
  <c r="R75" i="11"/>
  <c r="Q75" i="11"/>
  <c r="P75" i="11"/>
  <c r="O75" i="11"/>
  <c r="N75" i="11"/>
  <c r="M75" i="11"/>
  <c r="L75" i="11"/>
  <c r="K75" i="11"/>
  <c r="J75" i="11"/>
  <c r="I75" i="11"/>
  <c r="H75" i="11"/>
  <c r="G75" i="11"/>
  <c r="F75" i="11"/>
  <c r="E75" i="11"/>
  <c r="D75" i="11"/>
  <c r="C75" i="11"/>
  <c r="T74" i="11"/>
  <c r="S74" i="11"/>
  <c r="R74" i="11"/>
  <c r="Q74" i="11"/>
  <c r="P74" i="11"/>
  <c r="O74" i="11"/>
  <c r="N74" i="11"/>
  <c r="M74" i="11"/>
  <c r="L74" i="11"/>
  <c r="K74" i="11"/>
  <c r="J74" i="11"/>
  <c r="I74" i="11"/>
  <c r="H74" i="11"/>
  <c r="G74" i="11"/>
  <c r="F74" i="11"/>
  <c r="E74" i="11"/>
  <c r="D74" i="11"/>
  <c r="C74" i="11"/>
  <c r="T73" i="11"/>
  <c r="S73" i="11"/>
  <c r="R73" i="11"/>
  <c r="Q73" i="11"/>
  <c r="P73" i="11"/>
  <c r="O73" i="11"/>
  <c r="N73" i="11"/>
  <c r="M73" i="11"/>
  <c r="L73" i="11"/>
  <c r="K73" i="11"/>
  <c r="J73" i="11"/>
  <c r="I73" i="11"/>
  <c r="H73" i="11"/>
  <c r="G73" i="11"/>
  <c r="F73" i="11"/>
  <c r="E73" i="11"/>
  <c r="D73" i="11"/>
  <c r="C73" i="11"/>
  <c r="T72" i="11"/>
  <c r="S72" i="11"/>
  <c r="R72" i="11"/>
  <c r="Q72" i="11"/>
  <c r="P72" i="11"/>
  <c r="O72" i="11"/>
  <c r="N72" i="11"/>
  <c r="M72" i="11"/>
  <c r="L72" i="11"/>
  <c r="K72" i="11"/>
  <c r="J72" i="11"/>
  <c r="I72" i="11"/>
  <c r="H72" i="11"/>
  <c r="G72" i="11"/>
  <c r="F72" i="11"/>
  <c r="E72" i="11"/>
  <c r="D72" i="11"/>
  <c r="C72" i="11"/>
  <c r="T71" i="11"/>
  <c r="S71" i="11"/>
  <c r="R71" i="11"/>
  <c r="Q71" i="11"/>
  <c r="P71" i="11"/>
  <c r="O71" i="11"/>
  <c r="N71" i="11"/>
  <c r="M71" i="11"/>
  <c r="L71" i="11"/>
  <c r="K71" i="11"/>
  <c r="J71" i="11"/>
  <c r="I71" i="11"/>
  <c r="H71" i="11"/>
  <c r="G71" i="11"/>
  <c r="F71" i="11"/>
  <c r="E71" i="11"/>
  <c r="D71" i="11"/>
  <c r="C71" i="11"/>
  <c r="T70" i="11"/>
  <c r="S70" i="11"/>
  <c r="R70" i="11"/>
  <c r="Q70" i="11"/>
  <c r="P70" i="11"/>
  <c r="O70" i="11"/>
  <c r="N70" i="11"/>
  <c r="M70" i="11"/>
  <c r="L70" i="11"/>
  <c r="K70" i="11"/>
  <c r="J70" i="11"/>
  <c r="I70" i="11"/>
  <c r="H70" i="11"/>
  <c r="G70" i="11"/>
  <c r="F70" i="11"/>
  <c r="E70" i="11"/>
  <c r="D70" i="11"/>
  <c r="C70" i="11"/>
  <c r="T69" i="11"/>
  <c r="S69" i="11"/>
  <c r="R69" i="11"/>
  <c r="Q69" i="11"/>
  <c r="P69" i="11"/>
  <c r="O69" i="11"/>
  <c r="N69" i="11"/>
  <c r="M69" i="11"/>
  <c r="L69" i="11"/>
  <c r="K69" i="11"/>
  <c r="J69" i="11"/>
  <c r="I69" i="11"/>
  <c r="H69" i="11"/>
  <c r="G69" i="11"/>
  <c r="F69" i="11"/>
  <c r="E69" i="11"/>
  <c r="D69" i="11"/>
  <c r="C69" i="11"/>
  <c r="T68" i="11"/>
  <c r="S68" i="11"/>
  <c r="R68" i="11"/>
  <c r="Q68" i="11"/>
  <c r="P68" i="11"/>
  <c r="O68" i="11"/>
  <c r="N68" i="11"/>
  <c r="M68" i="11"/>
  <c r="L68" i="11"/>
  <c r="K68" i="11"/>
  <c r="J68" i="11"/>
  <c r="I68" i="11"/>
  <c r="H68" i="11"/>
  <c r="G68" i="11"/>
  <c r="F68" i="11"/>
  <c r="E68" i="11"/>
  <c r="D68" i="11"/>
  <c r="C68" i="11"/>
  <c r="T67" i="11"/>
  <c r="S67" i="11"/>
  <c r="R67" i="11"/>
  <c r="Q67" i="11"/>
  <c r="P67" i="11"/>
  <c r="O67" i="11"/>
  <c r="N67" i="11"/>
  <c r="M67" i="11"/>
  <c r="L67" i="11"/>
  <c r="K67" i="11"/>
  <c r="J67" i="11"/>
  <c r="I67" i="11"/>
  <c r="H67" i="11"/>
  <c r="G67" i="11"/>
  <c r="F67" i="11"/>
  <c r="E67" i="11"/>
  <c r="D67" i="11"/>
  <c r="C67" i="11"/>
  <c r="T66" i="11"/>
  <c r="S66" i="11"/>
  <c r="R66" i="11"/>
  <c r="Q66" i="11"/>
  <c r="P66" i="11"/>
  <c r="O66" i="11"/>
  <c r="N66" i="11"/>
  <c r="M66" i="11"/>
  <c r="L66" i="11"/>
  <c r="K66" i="11"/>
  <c r="J66" i="11"/>
  <c r="I66" i="11"/>
  <c r="H66" i="11"/>
  <c r="G66" i="11"/>
  <c r="F66" i="11"/>
  <c r="E66" i="11"/>
  <c r="D66" i="11"/>
  <c r="C66" i="11"/>
  <c r="T65" i="11"/>
  <c r="S65" i="11"/>
  <c r="R65" i="11"/>
  <c r="Q65" i="11"/>
  <c r="P65" i="11"/>
  <c r="O65" i="11"/>
  <c r="N65" i="11"/>
  <c r="M65" i="11"/>
  <c r="L65" i="11"/>
  <c r="K65" i="11"/>
  <c r="J65" i="11"/>
  <c r="I65" i="11"/>
  <c r="H65" i="11"/>
  <c r="G65" i="11"/>
  <c r="F65" i="11"/>
  <c r="E65" i="11"/>
  <c r="D65" i="11"/>
  <c r="C65" i="11"/>
  <c r="T64" i="11"/>
  <c r="S64" i="11"/>
  <c r="R64" i="11"/>
  <c r="Q64" i="11"/>
  <c r="P64" i="11"/>
  <c r="O64" i="11"/>
  <c r="N64" i="11"/>
  <c r="M64" i="11"/>
  <c r="L64" i="11"/>
  <c r="K64" i="11"/>
  <c r="J64" i="11"/>
  <c r="I64" i="11"/>
  <c r="H64" i="11"/>
  <c r="G64" i="11"/>
  <c r="F64" i="11"/>
  <c r="E64" i="11"/>
  <c r="D64" i="11"/>
  <c r="C64" i="11"/>
  <c r="T63" i="11"/>
  <c r="S63" i="11"/>
  <c r="R63" i="11"/>
  <c r="Q63" i="11"/>
  <c r="P63" i="11"/>
  <c r="O63" i="11"/>
  <c r="N63" i="11"/>
  <c r="M63" i="11"/>
  <c r="L63" i="11"/>
  <c r="K63" i="11"/>
  <c r="J63" i="11"/>
  <c r="I63" i="11"/>
  <c r="H63" i="11"/>
  <c r="G63" i="11"/>
  <c r="F63" i="11"/>
  <c r="E63" i="11"/>
  <c r="D63" i="11"/>
  <c r="C63" i="11"/>
  <c r="T62" i="11"/>
  <c r="S62" i="11"/>
  <c r="R62" i="11"/>
  <c r="Q62" i="11"/>
  <c r="P62" i="11"/>
  <c r="O62" i="11"/>
  <c r="N62" i="11"/>
  <c r="M62" i="11"/>
  <c r="L62" i="11"/>
  <c r="K62" i="11"/>
  <c r="J62" i="11"/>
  <c r="I62" i="11"/>
  <c r="H62" i="11"/>
  <c r="G62" i="11"/>
  <c r="F62" i="11"/>
  <c r="E62" i="11"/>
  <c r="D62" i="11"/>
  <c r="C62" i="11"/>
  <c r="T61" i="11"/>
  <c r="S61" i="11"/>
  <c r="R61" i="11"/>
  <c r="Q61" i="11"/>
  <c r="P61" i="11"/>
  <c r="O61" i="11"/>
  <c r="N61" i="11"/>
  <c r="M61" i="11"/>
  <c r="L61" i="11"/>
  <c r="K61" i="11"/>
  <c r="J61" i="11"/>
  <c r="I61" i="11"/>
  <c r="H61" i="11"/>
  <c r="G61" i="11"/>
  <c r="F61" i="11"/>
  <c r="E61" i="11"/>
  <c r="D61" i="11"/>
  <c r="C61" i="11"/>
  <c r="T60" i="11"/>
  <c r="S60" i="11"/>
  <c r="R60" i="11"/>
  <c r="Q60" i="11"/>
  <c r="P60" i="11"/>
  <c r="O60" i="11"/>
  <c r="N60" i="11"/>
  <c r="M60" i="11"/>
  <c r="L60" i="11"/>
  <c r="K60" i="11"/>
  <c r="J60" i="11"/>
  <c r="I60" i="11"/>
  <c r="H60" i="11"/>
  <c r="G60" i="11"/>
  <c r="F60" i="11"/>
  <c r="E60" i="11"/>
  <c r="D60" i="11"/>
  <c r="C60" i="11"/>
  <c r="T59" i="11"/>
  <c r="S59" i="11"/>
  <c r="R59" i="11"/>
  <c r="Q59" i="11"/>
  <c r="P59" i="11"/>
  <c r="O59" i="11"/>
  <c r="N59" i="11"/>
  <c r="M59" i="11"/>
  <c r="L59" i="11"/>
  <c r="K59" i="11"/>
  <c r="J59" i="11"/>
  <c r="I59" i="11"/>
  <c r="H59" i="11"/>
  <c r="G59" i="11"/>
  <c r="F59" i="11"/>
  <c r="E59" i="11"/>
  <c r="D59" i="11"/>
  <c r="C59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T56" i="11"/>
  <c r="S56" i="11"/>
  <c r="R56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T55" i="11"/>
  <c r="S55" i="11"/>
  <c r="R55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T54" i="11"/>
  <c r="S54" i="11"/>
  <c r="R54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T53" i="11"/>
  <c r="S53" i="11"/>
  <c r="R53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T52" i="11"/>
  <c r="S52" i="11"/>
  <c r="R52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T51" i="11"/>
  <c r="S51" i="11"/>
  <c r="R51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T50" i="11"/>
  <c r="S50" i="11"/>
  <c r="R50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T49" i="11"/>
  <c r="S49" i="11"/>
  <c r="R49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T48" i="11"/>
  <c r="S48" i="11"/>
  <c r="R48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T46" i="11"/>
  <c r="S46" i="11"/>
  <c r="R46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T45" i="11"/>
  <c r="S45" i="11"/>
  <c r="R45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T43" i="11"/>
  <c r="S43" i="11"/>
  <c r="R43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T42" i="11"/>
  <c r="S42" i="11"/>
  <c r="R42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T41" i="11"/>
  <c r="S41" i="11"/>
  <c r="R41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T40" i="11"/>
  <c r="S40" i="11"/>
  <c r="R40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T39" i="11"/>
  <c r="S39" i="11"/>
  <c r="R39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T34" i="11"/>
  <c r="S34" i="11"/>
  <c r="R34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T33" i="11"/>
  <c r="S33" i="11"/>
  <c r="R33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T30" i="11"/>
  <c r="S30" i="11"/>
  <c r="R30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T29" i="11"/>
  <c r="S29" i="11"/>
  <c r="R29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T25" i="11"/>
  <c r="S25" i="11"/>
  <c r="R25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T24" i="11"/>
  <c r="S24" i="11"/>
  <c r="R24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T21" i="11"/>
  <c r="S21" i="11"/>
  <c r="R21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T18" i="11"/>
  <c r="S18" i="11"/>
  <c r="R18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T16" i="11"/>
  <c r="S16" i="11"/>
  <c r="R16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T11" i="11"/>
  <c r="S11" i="11"/>
  <c r="R11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T10" i="11"/>
  <c r="S10" i="11"/>
  <c r="R10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T9" i="11"/>
  <c r="S9" i="11"/>
  <c r="R9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T6" i="11"/>
  <c r="S6" i="11"/>
  <c r="R6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T5" i="11"/>
  <c r="S5" i="11"/>
  <c r="R5" i="11"/>
  <c r="Q5" i="11"/>
  <c r="P5" i="11"/>
  <c r="O5" i="11"/>
  <c r="N5" i="11"/>
  <c r="M5" i="11"/>
  <c r="L5" i="11"/>
  <c r="K5" i="11"/>
  <c r="J5" i="11"/>
  <c r="I5" i="11"/>
  <c r="H5" i="11"/>
  <c r="G5" i="11"/>
  <c r="F5" i="11"/>
  <c r="E5" i="11"/>
  <c r="D5" i="11"/>
  <c r="C5" i="11"/>
  <c r="G417" i="11"/>
  <c r="J417" i="11"/>
  <c r="H417" i="11"/>
  <c r="B634" i="11" l="1"/>
  <c r="A634" i="11"/>
  <c r="B633" i="11"/>
  <c r="A633" i="11"/>
  <c r="B632" i="11"/>
  <c r="A632" i="11"/>
  <c r="B631" i="11"/>
  <c r="A631" i="11"/>
  <c r="B630" i="11"/>
  <c r="A630" i="11"/>
  <c r="B629" i="11"/>
  <c r="A629" i="11"/>
  <c r="B628" i="11"/>
  <c r="A628" i="11"/>
  <c r="B627" i="11"/>
  <c r="A627" i="11"/>
  <c r="B626" i="11"/>
  <c r="A626" i="11"/>
  <c r="B625" i="11"/>
  <c r="A625" i="11"/>
  <c r="B624" i="11"/>
  <c r="A624" i="11"/>
  <c r="B623" i="11"/>
  <c r="A623" i="11"/>
  <c r="B619" i="11"/>
  <c r="A619" i="11"/>
  <c r="B618" i="11"/>
  <c r="A618" i="11"/>
  <c r="B617" i="11"/>
  <c r="A617" i="11"/>
  <c r="B616" i="11"/>
  <c r="A616" i="11"/>
  <c r="B615" i="11"/>
  <c r="A615" i="11"/>
  <c r="B614" i="11"/>
  <c r="A614" i="11"/>
  <c r="B613" i="11"/>
  <c r="A613" i="11"/>
  <c r="B612" i="11"/>
  <c r="A612" i="11"/>
  <c r="B611" i="11"/>
  <c r="A611" i="11"/>
  <c r="B610" i="11"/>
  <c r="A610" i="11"/>
  <c r="B609" i="11"/>
  <c r="A609" i="11"/>
  <c r="B608" i="11"/>
  <c r="A608" i="11"/>
  <c r="B607" i="11"/>
  <c r="A607" i="11"/>
  <c r="B606" i="11"/>
  <c r="A606" i="11"/>
  <c r="B605" i="11"/>
  <c r="A605" i="11"/>
  <c r="B604" i="11"/>
  <c r="A604" i="11"/>
  <c r="B603" i="11"/>
  <c r="A603" i="11"/>
  <c r="B602" i="11"/>
  <c r="A602" i="11"/>
  <c r="B601" i="11"/>
  <c r="A601" i="11"/>
  <c r="B600" i="11"/>
  <c r="A600" i="11"/>
  <c r="B599" i="11"/>
  <c r="A599" i="11"/>
  <c r="B598" i="11"/>
  <c r="A598" i="11"/>
  <c r="B597" i="11"/>
  <c r="A597" i="11"/>
  <c r="B596" i="11"/>
  <c r="A596" i="11"/>
  <c r="B595" i="11"/>
  <c r="A595" i="11"/>
  <c r="B594" i="11"/>
  <c r="A594" i="11"/>
  <c r="B593" i="11"/>
  <c r="A593" i="11"/>
  <c r="B592" i="11"/>
  <c r="A592" i="11"/>
  <c r="B591" i="11"/>
  <c r="A591" i="11"/>
  <c r="B590" i="11"/>
  <c r="A590" i="11"/>
  <c r="B589" i="11"/>
  <c r="A589" i="11"/>
  <c r="B588" i="11"/>
  <c r="A588" i="11"/>
  <c r="B587" i="11"/>
  <c r="A587" i="11"/>
  <c r="B586" i="11"/>
  <c r="A586" i="11"/>
  <c r="B585" i="11"/>
  <c r="A585" i="11"/>
  <c r="B584" i="11"/>
  <c r="A584" i="11"/>
  <c r="B583" i="11"/>
  <c r="A583" i="11"/>
  <c r="B582" i="11"/>
  <c r="A582" i="11"/>
  <c r="B581" i="11"/>
  <c r="A581" i="11"/>
  <c r="B580" i="11"/>
  <c r="A580" i="11"/>
  <c r="B579" i="11"/>
  <c r="A579" i="11"/>
  <c r="B578" i="11"/>
  <c r="A578" i="11"/>
  <c r="B577" i="11"/>
  <c r="A577" i="11"/>
  <c r="B576" i="11"/>
  <c r="A576" i="11"/>
  <c r="B575" i="11"/>
  <c r="A575" i="11"/>
  <c r="B574" i="11"/>
  <c r="A574" i="11"/>
  <c r="B573" i="11"/>
  <c r="A573" i="11"/>
  <c r="B572" i="11"/>
  <c r="A572" i="11"/>
  <c r="B571" i="11"/>
  <c r="A571" i="11"/>
  <c r="B570" i="11"/>
  <c r="A570" i="11"/>
  <c r="B569" i="11"/>
  <c r="A569" i="11"/>
  <c r="B568" i="11"/>
  <c r="A568" i="11"/>
  <c r="B567" i="11"/>
  <c r="A567" i="11"/>
  <c r="B566" i="11"/>
  <c r="A566" i="11"/>
  <c r="B565" i="11"/>
  <c r="A565" i="11"/>
  <c r="B564" i="11"/>
  <c r="A564" i="11"/>
  <c r="B563" i="11"/>
  <c r="A563" i="11"/>
  <c r="B562" i="11"/>
  <c r="A562" i="11"/>
  <c r="B561" i="11"/>
  <c r="A561" i="11"/>
  <c r="B560" i="11"/>
  <c r="A560" i="11"/>
  <c r="B559" i="11"/>
  <c r="A559" i="11"/>
  <c r="B558" i="11"/>
  <c r="A558" i="11"/>
  <c r="B557" i="11"/>
  <c r="A557" i="11"/>
  <c r="B556" i="11"/>
  <c r="A556" i="11"/>
  <c r="B555" i="11"/>
  <c r="A555" i="11"/>
  <c r="B554" i="11"/>
  <c r="A554" i="11"/>
  <c r="B553" i="11"/>
  <c r="A553" i="11"/>
  <c r="B552" i="11"/>
  <c r="A552" i="11"/>
  <c r="B551" i="11"/>
  <c r="A551" i="11"/>
  <c r="B550" i="11"/>
  <c r="A550" i="11"/>
  <c r="B549" i="11"/>
  <c r="A549" i="11"/>
  <c r="B548" i="11"/>
  <c r="A548" i="11"/>
  <c r="B547" i="11"/>
  <c r="A547" i="11"/>
  <c r="B546" i="11"/>
  <c r="A546" i="11"/>
  <c r="B545" i="11"/>
  <c r="A545" i="11"/>
  <c r="B544" i="11"/>
  <c r="A544" i="11"/>
  <c r="B543" i="11"/>
  <c r="A543" i="11"/>
  <c r="B542" i="11"/>
  <c r="A542" i="11"/>
  <c r="B541" i="11"/>
  <c r="A541" i="11"/>
  <c r="B540" i="11"/>
  <c r="A540" i="11"/>
  <c r="B539" i="11"/>
  <c r="A539" i="11"/>
  <c r="B538" i="11"/>
  <c r="A538" i="11"/>
  <c r="B537" i="11"/>
  <c r="A537" i="11"/>
  <c r="B536" i="11"/>
  <c r="A536" i="11"/>
  <c r="B535" i="11"/>
  <c r="A535" i="11"/>
  <c r="B534" i="11"/>
  <c r="A534" i="11"/>
  <c r="B533" i="11"/>
  <c r="A533" i="11"/>
  <c r="B532" i="11"/>
  <c r="A532" i="11"/>
  <c r="B531" i="11"/>
  <c r="A531" i="11"/>
  <c r="B530" i="11"/>
  <c r="A530" i="11"/>
  <c r="B529" i="11"/>
  <c r="A529" i="11"/>
  <c r="B528" i="11"/>
  <c r="A528" i="11"/>
  <c r="B527" i="11"/>
  <c r="A527" i="11"/>
  <c r="B526" i="11"/>
  <c r="A526" i="11"/>
  <c r="B525" i="11"/>
  <c r="A525" i="11"/>
  <c r="B524" i="11"/>
  <c r="A524" i="11"/>
  <c r="B523" i="11"/>
  <c r="A523" i="11"/>
  <c r="B522" i="11"/>
  <c r="A522" i="11"/>
  <c r="B521" i="11"/>
  <c r="A521" i="11"/>
  <c r="B520" i="11"/>
  <c r="A520" i="11"/>
  <c r="B519" i="11"/>
  <c r="A519" i="11"/>
  <c r="B518" i="11"/>
  <c r="A518" i="11"/>
  <c r="B517" i="11"/>
  <c r="A517" i="11"/>
  <c r="B516" i="11"/>
  <c r="A516" i="11"/>
  <c r="B515" i="11"/>
  <c r="A515" i="11"/>
  <c r="B514" i="11"/>
  <c r="A514" i="11"/>
  <c r="B513" i="11"/>
  <c r="A513" i="11"/>
  <c r="B512" i="11"/>
  <c r="A512" i="11"/>
  <c r="B511" i="11"/>
  <c r="A511" i="11"/>
  <c r="B510" i="11"/>
  <c r="A510" i="11"/>
  <c r="B509" i="11"/>
  <c r="A509" i="11"/>
  <c r="B508" i="11"/>
  <c r="A508" i="11"/>
  <c r="B507" i="11"/>
  <c r="A507" i="11"/>
  <c r="B506" i="11"/>
  <c r="A506" i="11"/>
  <c r="B505" i="11"/>
  <c r="A505" i="11"/>
  <c r="B504" i="11"/>
  <c r="A504" i="11"/>
  <c r="B503" i="11"/>
  <c r="A503" i="11"/>
  <c r="B502" i="11"/>
  <c r="A502" i="11"/>
  <c r="B501" i="11"/>
  <c r="A501" i="11"/>
  <c r="B500" i="11"/>
  <c r="A500" i="11"/>
  <c r="B499" i="11"/>
  <c r="A499" i="11"/>
  <c r="B498" i="11"/>
  <c r="A498" i="11"/>
  <c r="B497" i="11"/>
  <c r="A497" i="11"/>
  <c r="B496" i="11"/>
  <c r="A496" i="11"/>
  <c r="B495" i="11"/>
  <c r="A495" i="11"/>
  <c r="B494" i="11"/>
  <c r="A494" i="11"/>
  <c r="B493" i="11"/>
  <c r="A493" i="11"/>
  <c r="B492" i="11"/>
  <c r="A492" i="11"/>
  <c r="B491" i="11"/>
  <c r="A491" i="11"/>
  <c r="B490" i="11"/>
  <c r="A490" i="11"/>
  <c r="B489" i="11"/>
  <c r="A489" i="11"/>
  <c r="B488" i="11"/>
  <c r="A488" i="11"/>
  <c r="B487" i="11"/>
  <c r="A487" i="11"/>
  <c r="B486" i="11"/>
  <c r="A486" i="11"/>
  <c r="B485" i="11"/>
  <c r="A485" i="11"/>
  <c r="B484" i="11"/>
  <c r="A484" i="11"/>
  <c r="B483" i="11"/>
  <c r="A483" i="11"/>
  <c r="B482" i="11"/>
  <c r="A482" i="11"/>
  <c r="B481" i="11"/>
  <c r="A481" i="11"/>
  <c r="B480" i="11"/>
  <c r="A480" i="11"/>
  <c r="B479" i="11"/>
  <c r="A479" i="11"/>
  <c r="B478" i="11"/>
  <c r="A478" i="11"/>
  <c r="B477" i="11"/>
  <c r="A477" i="11"/>
  <c r="B476" i="11"/>
  <c r="A476" i="11"/>
  <c r="B475" i="11"/>
  <c r="A475" i="11"/>
  <c r="B474" i="11"/>
  <c r="A474" i="11"/>
  <c r="B473" i="11"/>
  <c r="A473" i="11"/>
  <c r="B472" i="11"/>
  <c r="A472" i="11"/>
  <c r="B471" i="11"/>
  <c r="A471" i="11"/>
  <c r="B470" i="11"/>
  <c r="A470" i="11"/>
  <c r="B469" i="11"/>
  <c r="A469" i="11"/>
  <c r="B468" i="11"/>
  <c r="A468" i="11"/>
  <c r="B467" i="11"/>
  <c r="A467" i="11"/>
  <c r="B466" i="11"/>
  <c r="A466" i="11"/>
  <c r="B465" i="11"/>
  <c r="A465" i="11"/>
  <c r="B464" i="11"/>
  <c r="A464" i="11"/>
  <c r="B463" i="11"/>
  <c r="A463" i="11"/>
  <c r="B462" i="11"/>
  <c r="A462" i="11"/>
  <c r="B461" i="11"/>
  <c r="A461" i="11"/>
  <c r="B460" i="11"/>
  <c r="A460" i="11"/>
  <c r="B459" i="11"/>
  <c r="A459" i="11"/>
  <c r="B458" i="11"/>
  <c r="A458" i="11"/>
  <c r="B457" i="11"/>
  <c r="A457" i="11"/>
  <c r="B456" i="11"/>
  <c r="A456" i="11"/>
  <c r="B455" i="11"/>
  <c r="A455" i="11"/>
  <c r="B454" i="11"/>
  <c r="A454" i="11"/>
  <c r="B453" i="11"/>
  <c r="A453" i="11"/>
  <c r="B452" i="11"/>
  <c r="A452" i="11"/>
  <c r="B451" i="11"/>
  <c r="A451" i="11"/>
  <c r="B450" i="11"/>
  <c r="A450" i="11"/>
  <c r="B449" i="11"/>
  <c r="A449" i="11"/>
  <c r="B448" i="11"/>
  <c r="A448" i="11"/>
  <c r="B447" i="11"/>
  <c r="A447" i="11"/>
  <c r="B446" i="11"/>
  <c r="A446" i="11"/>
  <c r="B445" i="11"/>
  <c r="A445" i="11"/>
  <c r="B444" i="11"/>
  <c r="A444" i="11"/>
  <c r="B443" i="11"/>
  <c r="A443" i="11"/>
  <c r="B442" i="11"/>
  <c r="A442" i="11"/>
  <c r="B441" i="11"/>
  <c r="A441" i="11"/>
  <c r="B440" i="11"/>
  <c r="A440" i="11"/>
  <c r="B439" i="11"/>
  <c r="A439" i="11"/>
  <c r="B438" i="11"/>
  <c r="A438" i="11"/>
  <c r="B437" i="11"/>
  <c r="A437" i="11"/>
  <c r="B436" i="11"/>
  <c r="A436" i="11"/>
  <c r="B435" i="11"/>
  <c r="A435" i="11"/>
  <c r="B434" i="11"/>
  <c r="A434" i="11"/>
  <c r="B433" i="11"/>
  <c r="A433" i="11"/>
  <c r="B432" i="11"/>
  <c r="A432" i="11"/>
  <c r="B431" i="11"/>
  <c r="A431" i="11"/>
  <c r="B430" i="11"/>
  <c r="A430" i="11"/>
  <c r="B429" i="11"/>
  <c r="A429" i="11"/>
  <c r="B428" i="11"/>
  <c r="A428" i="11"/>
  <c r="B427" i="11"/>
  <c r="A427" i="11"/>
  <c r="B426" i="11"/>
  <c r="A426" i="11"/>
  <c r="B425" i="11"/>
  <c r="A425" i="11"/>
  <c r="B424" i="11"/>
  <c r="A424" i="11"/>
  <c r="B423" i="11"/>
  <c r="A423" i="11"/>
  <c r="B422" i="11"/>
  <c r="A422" i="11"/>
  <c r="B421" i="11"/>
  <c r="A421" i="11"/>
  <c r="B420" i="11"/>
  <c r="A420" i="11"/>
  <c r="B419" i="11"/>
  <c r="A419" i="11"/>
  <c r="B418" i="11"/>
  <c r="A418" i="11"/>
  <c r="R417" i="11"/>
  <c r="Q417" i="11"/>
  <c r="P417" i="11"/>
  <c r="O417" i="11"/>
  <c r="N417" i="11"/>
  <c r="M417" i="11"/>
  <c r="L417" i="11"/>
  <c r="B417" i="11"/>
  <c r="A417" i="11"/>
  <c r="B416" i="11"/>
  <c r="A416" i="11"/>
  <c r="B415" i="11"/>
  <c r="A415" i="11"/>
  <c r="B414" i="11"/>
  <c r="A414" i="11"/>
  <c r="B413" i="11"/>
  <c r="A413" i="11"/>
  <c r="B412" i="11"/>
  <c r="A412" i="11"/>
  <c r="B411" i="11"/>
  <c r="A411" i="11"/>
  <c r="B410" i="11"/>
  <c r="A410" i="11"/>
  <c r="B409" i="11"/>
  <c r="A409" i="11"/>
  <c r="B408" i="11"/>
  <c r="A408" i="11"/>
  <c r="B407" i="11"/>
  <c r="A407" i="11"/>
  <c r="B406" i="11"/>
  <c r="A406" i="11"/>
  <c r="B405" i="11"/>
  <c r="A405" i="11"/>
  <c r="B404" i="11"/>
  <c r="A404" i="11"/>
  <c r="B403" i="11"/>
  <c r="A403" i="11"/>
  <c r="B402" i="11"/>
  <c r="A402" i="11"/>
  <c r="B401" i="11"/>
  <c r="A401" i="11"/>
  <c r="B400" i="11"/>
  <c r="A400" i="11"/>
  <c r="B399" i="11"/>
  <c r="A399" i="11"/>
  <c r="B398" i="11"/>
  <c r="A398" i="11"/>
  <c r="B397" i="11"/>
  <c r="A397" i="11"/>
  <c r="B396" i="11"/>
  <c r="A396" i="11"/>
  <c r="B395" i="11"/>
  <c r="A395" i="11"/>
  <c r="B394" i="11"/>
  <c r="A394" i="11"/>
  <c r="B393" i="11"/>
  <c r="A393" i="11"/>
  <c r="B392" i="11"/>
  <c r="A392" i="11"/>
  <c r="B391" i="11"/>
  <c r="A391" i="11"/>
  <c r="B390" i="11"/>
  <c r="A390" i="11"/>
  <c r="B389" i="11"/>
  <c r="A389" i="11"/>
  <c r="B388" i="11"/>
  <c r="A388" i="11"/>
  <c r="B387" i="11"/>
  <c r="A387" i="11"/>
  <c r="B386" i="11"/>
  <c r="A386" i="11"/>
  <c r="B385" i="11"/>
  <c r="A385" i="11"/>
  <c r="B384" i="11"/>
  <c r="A384" i="11"/>
  <c r="B383" i="11"/>
  <c r="A383" i="11"/>
  <c r="B382" i="11"/>
  <c r="A382" i="11"/>
  <c r="B381" i="11"/>
  <c r="A381" i="11"/>
  <c r="B380" i="11"/>
  <c r="A380" i="11"/>
  <c r="B379" i="11"/>
  <c r="A379" i="11"/>
  <c r="B378" i="11"/>
  <c r="A378" i="11"/>
  <c r="B377" i="11"/>
  <c r="A377" i="11"/>
  <c r="B376" i="11"/>
  <c r="A376" i="11"/>
  <c r="B375" i="11"/>
  <c r="A375" i="11"/>
  <c r="B374" i="11"/>
  <c r="A374" i="11"/>
  <c r="B373" i="11"/>
  <c r="A373" i="11"/>
  <c r="B372" i="11"/>
  <c r="A372" i="11"/>
  <c r="B371" i="11"/>
  <c r="A371" i="11"/>
  <c r="B370" i="11"/>
  <c r="A370" i="11"/>
  <c r="B369" i="11"/>
  <c r="A369" i="11"/>
  <c r="B368" i="11"/>
  <c r="A368" i="11"/>
  <c r="B367" i="11"/>
  <c r="A367" i="11"/>
  <c r="B366" i="11"/>
  <c r="A366" i="11"/>
  <c r="B365" i="11"/>
  <c r="A365" i="11"/>
  <c r="B363" i="11"/>
  <c r="A363" i="11"/>
  <c r="B362" i="11"/>
  <c r="A362" i="11"/>
  <c r="B361" i="11"/>
  <c r="A361" i="11"/>
  <c r="B360" i="11"/>
  <c r="A360" i="11"/>
  <c r="B359" i="11"/>
  <c r="A359" i="11"/>
  <c r="B358" i="11"/>
  <c r="A358" i="11"/>
  <c r="B357" i="11"/>
  <c r="A357" i="11"/>
  <c r="B356" i="11"/>
  <c r="A356" i="11"/>
  <c r="B355" i="11"/>
  <c r="A355" i="11"/>
  <c r="B354" i="11"/>
  <c r="A354" i="11"/>
  <c r="B353" i="11"/>
  <c r="A353" i="11"/>
  <c r="B352" i="11"/>
  <c r="A352" i="11"/>
  <c r="B351" i="11"/>
  <c r="A351" i="11"/>
  <c r="B350" i="11"/>
  <c r="A350" i="11"/>
  <c r="B349" i="11"/>
  <c r="A349" i="11"/>
  <c r="B348" i="11"/>
  <c r="A348" i="11"/>
  <c r="B347" i="11"/>
  <c r="A347" i="11"/>
  <c r="B346" i="11"/>
  <c r="A346" i="11"/>
  <c r="B345" i="11"/>
  <c r="A345" i="11"/>
  <c r="B344" i="11"/>
  <c r="A344" i="11"/>
  <c r="B343" i="11"/>
  <c r="A343" i="11"/>
  <c r="B342" i="11"/>
  <c r="A342" i="11"/>
  <c r="B341" i="11"/>
  <c r="A341" i="11"/>
  <c r="B340" i="11"/>
  <c r="A340" i="11"/>
  <c r="B339" i="11"/>
  <c r="A339" i="11"/>
  <c r="B338" i="11"/>
  <c r="A338" i="11"/>
  <c r="B337" i="11"/>
  <c r="A337" i="11"/>
  <c r="B336" i="11"/>
  <c r="A336" i="11"/>
  <c r="B335" i="11"/>
  <c r="A335" i="11"/>
  <c r="B334" i="11"/>
  <c r="A334" i="11"/>
  <c r="B333" i="11"/>
  <c r="A333" i="11"/>
  <c r="B332" i="11"/>
  <c r="A332" i="11"/>
  <c r="B331" i="11"/>
  <c r="A331" i="11"/>
  <c r="B330" i="11"/>
  <c r="A330" i="11"/>
  <c r="B329" i="11"/>
  <c r="A329" i="11"/>
  <c r="B328" i="11"/>
  <c r="A328" i="11"/>
  <c r="B327" i="11"/>
  <c r="A327" i="11"/>
  <c r="B326" i="11"/>
  <c r="A326" i="11"/>
  <c r="B325" i="11"/>
  <c r="A325" i="11"/>
  <c r="B324" i="11"/>
  <c r="A324" i="11"/>
  <c r="B323" i="11"/>
  <c r="A323" i="11"/>
  <c r="B322" i="11"/>
  <c r="A322" i="11"/>
  <c r="B321" i="11"/>
  <c r="A321" i="11"/>
  <c r="B320" i="11"/>
  <c r="A320" i="11"/>
  <c r="B319" i="11"/>
  <c r="A319" i="11"/>
  <c r="B318" i="11"/>
  <c r="A318" i="11"/>
  <c r="B317" i="11"/>
  <c r="A317" i="11"/>
  <c r="B316" i="11"/>
  <c r="A316" i="11"/>
  <c r="B315" i="11"/>
  <c r="A315" i="11"/>
  <c r="B314" i="11"/>
  <c r="A314" i="11"/>
  <c r="B313" i="11"/>
  <c r="A313" i="11"/>
  <c r="B312" i="11"/>
  <c r="A312" i="11"/>
  <c r="B311" i="11"/>
  <c r="A311" i="11"/>
  <c r="B310" i="11"/>
  <c r="A310" i="11"/>
  <c r="B309" i="11"/>
  <c r="A309" i="11"/>
  <c r="B308" i="11"/>
  <c r="A308" i="11"/>
  <c r="B307" i="11"/>
  <c r="A307" i="11"/>
  <c r="B306" i="11"/>
  <c r="A306" i="11"/>
  <c r="B305" i="11"/>
  <c r="A305" i="11"/>
  <c r="B304" i="11"/>
  <c r="A304" i="11"/>
  <c r="B303" i="11"/>
  <c r="A303" i="11"/>
  <c r="B302" i="11"/>
  <c r="A302" i="11"/>
  <c r="B301" i="11"/>
  <c r="A301" i="11"/>
  <c r="B300" i="11"/>
  <c r="A300" i="11"/>
  <c r="B299" i="11"/>
  <c r="A299" i="11"/>
  <c r="B298" i="11"/>
  <c r="A298" i="11"/>
  <c r="B297" i="11"/>
  <c r="A297" i="11"/>
  <c r="B296" i="11"/>
  <c r="A296" i="11"/>
  <c r="B295" i="11"/>
  <c r="A295" i="11"/>
  <c r="B294" i="11"/>
  <c r="A294" i="11"/>
  <c r="B293" i="11"/>
  <c r="A293" i="11"/>
  <c r="B292" i="11"/>
  <c r="A292" i="11"/>
  <c r="B291" i="11"/>
  <c r="A291" i="11"/>
  <c r="B290" i="11"/>
  <c r="A290" i="11"/>
  <c r="B289" i="11"/>
  <c r="A289" i="11"/>
  <c r="B288" i="11"/>
  <c r="A288" i="11"/>
  <c r="B287" i="11"/>
  <c r="A287" i="11"/>
  <c r="B286" i="11"/>
  <c r="A286" i="11"/>
  <c r="B285" i="11"/>
  <c r="A285" i="11"/>
  <c r="B284" i="11"/>
  <c r="A284" i="11"/>
  <c r="B283" i="11"/>
  <c r="A283" i="11"/>
  <c r="B282" i="11"/>
  <c r="A282" i="11"/>
  <c r="B281" i="11"/>
  <c r="A281" i="11"/>
  <c r="B280" i="11"/>
  <c r="A280" i="11"/>
  <c r="B279" i="11"/>
  <c r="A279" i="11"/>
  <c r="B278" i="11"/>
  <c r="A278" i="11"/>
  <c r="B277" i="11"/>
  <c r="A277" i="11"/>
  <c r="B276" i="11"/>
  <c r="A276" i="11"/>
  <c r="B275" i="11"/>
  <c r="A275" i="11"/>
  <c r="B274" i="11"/>
  <c r="A274" i="11"/>
  <c r="B273" i="11"/>
  <c r="A273" i="11"/>
  <c r="B272" i="11"/>
  <c r="A272" i="11"/>
  <c r="B271" i="11"/>
  <c r="A271" i="11"/>
  <c r="B270" i="11"/>
  <c r="A270" i="11"/>
  <c r="B269" i="11"/>
  <c r="A269" i="11"/>
  <c r="B268" i="11"/>
  <c r="A268" i="11"/>
  <c r="B267" i="11"/>
  <c r="A267" i="11"/>
  <c r="B266" i="11"/>
  <c r="A266" i="11"/>
  <c r="B265" i="11"/>
  <c r="A265" i="11"/>
  <c r="B264" i="11"/>
  <c r="A264" i="11"/>
  <c r="B263" i="11"/>
  <c r="A263" i="11"/>
  <c r="B262" i="11"/>
  <c r="A262" i="11"/>
  <c r="B261" i="11"/>
  <c r="A261" i="11"/>
  <c r="B260" i="11"/>
  <c r="A260" i="11"/>
  <c r="B259" i="11"/>
  <c r="A259" i="11"/>
  <c r="B258" i="11"/>
  <c r="A258" i="11"/>
  <c r="B257" i="11"/>
  <c r="A257" i="11"/>
  <c r="B256" i="11"/>
  <c r="A256" i="11"/>
  <c r="B255" i="11"/>
  <c r="A255" i="11"/>
  <c r="B254" i="11"/>
  <c r="A254" i="11"/>
  <c r="B253" i="11"/>
  <c r="A253" i="11"/>
  <c r="B252" i="11"/>
  <c r="A252" i="11"/>
  <c r="B251" i="11"/>
  <c r="A251" i="11"/>
  <c r="B250" i="11"/>
  <c r="A250" i="11"/>
  <c r="B249" i="11"/>
  <c r="A249" i="11"/>
  <c r="B248" i="11"/>
  <c r="A248" i="11"/>
  <c r="B247" i="11"/>
  <c r="A247" i="11"/>
  <c r="B246" i="11"/>
  <c r="A246" i="11"/>
  <c r="B245" i="11"/>
  <c r="A245" i="11"/>
  <c r="B244" i="11"/>
  <c r="A244" i="11"/>
  <c r="B243" i="11"/>
  <c r="A243" i="11"/>
  <c r="B242" i="11"/>
  <c r="A242" i="11"/>
  <c r="B241" i="11"/>
  <c r="A241" i="11"/>
  <c r="B240" i="11"/>
  <c r="A240" i="11"/>
  <c r="B239" i="11"/>
  <c r="A239" i="11"/>
  <c r="B238" i="11"/>
  <c r="A238" i="11"/>
  <c r="B237" i="11"/>
  <c r="A237" i="11"/>
  <c r="B236" i="11"/>
  <c r="A236" i="11"/>
  <c r="B235" i="11"/>
  <c r="A235" i="11"/>
  <c r="B234" i="11"/>
  <c r="A234" i="11"/>
  <c r="B233" i="11"/>
  <c r="A233" i="11"/>
  <c r="B232" i="11"/>
  <c r="A232" i="11"/>
  <c r="B231" i="11"/>
  <c r="A231" i="11"/>
  <c r="B230" i="11"/>
  <c r="A230" i="11"/>
  <c r="B229" i="11"/>
  <c r="A229" i="11"/>
  <c r="B228" i="11"/>
  <c r="A228" i="11"/>
  <c r="B227" i="11"/>
  <c r="A227" i="11"/>
  <c r="B226" i="11"/>
  <c r="A226" i="11"/>
  <c r="B225" i="11"/>
  <c r="A225" i="11"/>
  <c r="B224" i="11"/>
  <c r="A224" i="11"/>
  <c r="B223" i="11"/>
  <c r="A223" i="11"/>
  <c r="B222" i="11"/>
  <c r="A222" i="11"/>
  <c r="B221" i="11"/>
  <c r="A221" i="11"/>
  <c r="B220" i="11"/>
  <c r="A220" i="11"/>
  <c r="B219" i="11"/>
  <c r="A219" i="11"/>
  <c r="B218" i="11"/>
  <c r="A218" i="11"/>
  <c r="B217" i="11"/>
  <c r="A217" i="11"/>
  <c r="B216" i="11"/>
  <c r="A216" i="11"/>
  <c r="B215" i="11"/>
  <c r="A215" i="11"/>
  <c r="B214" i="11"/>
  <c r="A214" i="11"/>
  <c r="B213" i="11"/>
  <c r="A213" i="11"/>
  <c r="B212" i="11"/>
  <c r="A212" i="11"/>
  <c r="B211" i="11"/>
  <c r="A211" i="11"/>
  <c r="B210" i="11"/>
  <c r="A210" i="11"/>
  <c r="B209" i="11"/>
  <c r="A209" i="11"/>
  <c r="B208" i="11"/>
  <c r="A208" i="11"/>
  <c r="B207" i="11"/>
  <c r="A207" i="11"/>
  <c r="B206" i="11"/>
  <c r="A206" i="11"/>
  <c r="B205" i="11"/>
  <c r="A205" i="11"/>
  <c r="B204" i="11"/>
  <c r="A204" i="11"/>
  <c r="B203" i="11"/>
  <c r="A203" i="11"/>
  <c r="B202" i="11"/>
  <c r="A202" i="11"/>
  <c r="B201" i="11"/>
  <c r="A201" i="11"/>
  <c r="B200" i="11"/>
  <c r="A200" i="11"/>
  <c r="B199" i="11"/>
  <c r="A199" i="11"/>
  <c r="B198" i="11"/>
  <c r="A198" i="11"/>
  <c r="B197" i="11"/>
  <c r="A197" i="11"/>
  <c r="B196" i="11"/>
  <c r="A196" i="11"/>
  <c r="B195" i="11"/>
  <c r="A195" i="11"/>
  <c r="B194" i="11"/>
  <c r="A194" i="11"/>
  <c r="B193" i="11"/>
  <c r="A193" i="11"/>
  <c r="B192" i="11"/>
  <c r="A192" i="11"/>
  <c r="B191" i="11"/>
  <c r="A191" i="11"/>
  <c r="B190" i="11"/>
  <c r="A190" i="11"/>
  <c r="B189" i="11"/>
  <c r="A189" i="11"/>
  <c r="B188" i="11"/>
  <c r="A188" i="11"/>
  <c r="B187" i="11"/>
  <c r="A187" i="11"/>
  <c r="B186" i="11"/>
  <c r="A186" i="11"/>
  <c r="B185" i="11"/>
  <c r="A185" i="11"/>
  <c r="B184" i="11"/>
  <c r="A184" i="11"/>
  <c r="B183" i="11"/>
  <c r="A183" i="11"/>
  <c r="B182" i="11"/>
  <c r="A182" i="11"/>
  <c r="B181" i="11"/>
  <c r="A181" i="11"/>
  <c r="B180" i="11"/>
  <c r="A180" i="11"/>
  <c r="B179" i="11"/>
  <c r="A179" i="11"/>
  <c r="B178" i="11"/>
  <c r="A178" i="11"/>
  <c r="B177" i="11"/>
  <c r="A177" i="11"/>
  <c r="B176" i="11"/>
  <c r="A176" i="11"/>
  <c r="B175" i="11"/>
  <c r="A175" i="11"/>
  <c r="B174" i="11"/>
  <c r="A174" i="11"/>
  <c r="B173" i="11"/>
  <c r="A173" i="11"/>
  <c r="B172" i="11"/>
  <c r="A172" i="11"/>
  <c r="B171" i="11"/>
  <c r="A171" i="11"/>
  <c r="B170" i="11"/>
  <c r="A170" i="11"/>
  <c r="B169" i="11"/>
  <c r="A169" i="11"/>
  <c r="B168" i="11"/>
  <c r="A168" i="11"/>
  <c r="B167" i="11"/>
  <c r="A167" i="11"/>
  <c r="B166" i="11"/>
  <c r="A166" i="11"/>
  <c r="B165" i="11"/>
  <c r="A165" i="11"/>
  <c r="B164" i="11"/>
  <c r="A164" i="11"/>
  <c r="B163" i="11"/>
  <c r="A163" i="11"/>
  <c r="B162" i="11"/>
  <c r="A162" i="11"/>
  <c r="B161" i="11"/>
  <c r="A161" i="11"/>
  <c r="B160" i="11"/>
  <c r="A160" i="11"/>
  <c r="B159" i="11"/>
  <c r="A159" i="11"/>
  <c r="B158" i="11"/>
  <c r="A158" i="11"/>
  <c r="B157" i="11"/>
  <c r="A157" i="11"/>
  <c r="B156" i="11"/>
  <c r="A156" i="11"/>
  <c r="B155" i="11"/>
  <c r="A155" i="11"/>
  <c r="B154" i="11"/>
  <c r="A154" i="11"/>
  <c r="B153" i="11"/>
  <c r="A153" i="11"/>
  <c r="B152" i="11"/>
  <c r="A152" i="11"/>
  <c r="B151" i="11"/>
  <c r="A151" i="11"/>
  <c r="B150" i="11"/>
  <c r="A150" i="11"/>
  <c r="B149" i="11"/>
  <c r="A149" i="11"/>
  <c r="B148" i="11"/>
  <c r="A148" i="11"/>
  <c r="B147" i="11"/>
  <c r="A147" i="11"/>
  <c r="B146" i="11"/>
  <c r="A146" i="11"/>
  <c r="B145" i="11"/>
  <c r="A145" i="11"/>
  <c r="B144" i="11"/>
  <c r="A144" i="11"/>
  <c r="B143" i="11"/>
  <c r="A143" i="11"/>
  <c r="B142" i="11"/>
  <c r="A142" i="11"/>
  <c r="B141" i="11"/>
  <c r="A141" i="11"/>
  <c r="B140" i="11"/>
  <c r="A140" i="11"/>
  <c r="B139" i="11"/>
  <c r="A139" i="11"/>
  <c r="B138" i="11"/>
  <c r="A138" i="11"/>
  <c r="B137" i="11"/>
  <c r="A137" i="11"/>
  <c r="B136" i="11"/>
  <c r="A136" i="11"/>
  <c r="B135" i="11"/>
  <c r="A135" i="11"/>
  <c r="B134" i="11"/>
  <c r="A134" i="11"/>
  <c r="B133" i="11"/>
  <c r="A133" i="11"/>
  <c r="B132" i="11"/>
  <c r="A132" i="11"/>
  <c r="B131" i="11"/>
  <c r="A131" i="11"/>
  <c r="B130" i="11"/>
  <c r="A130" i="11"/>
  <c r="B129" i="11"/>
  <c r="A129" i="11"/>
  <c r="B128" i="11"/>
  <c r="A128" i="11"/>
  <c r="B127" i="11"/>
  <c r="A127" i="11"/>
  <c r="B126" i="11"/>
  <c r="A126" i="11"/>
  <c r="B125" i="11"/>
  <c r="A125" i="11"/>
  <c r="B124" i="11"/>
  <c r="A124" i="11"/>
  <c r="B123" i="11"/>
  <c r="A123" i="11"/>
  <c r="B122" i="11"/>
  <c r="A122" i="11"/>
  <c r="B121" i="11"/>
  <c r="A121" i="11"/>
  <c r="B120" i="11"/>
  <c r="A120" i="11"/>
  <c r="B119" i="11"/>
  <c r="A119" i="11"/>
  <c r="B118" i="11"/>
  <c r="A118" i="11"/>
  <c r="B117" i="11"/>
  <c r="A117" i="11"/>
  <c r="B116" i="11"/>
  <c r="A116" i="11"/>
  <c r="B115" i="11"/>
  <c r="A115" i="11"/>
  <c r="B114" i="11"/>
  <c r="A114" i="11"/>
  <c r="B113" i="11"/>
  <c r="A113" i="11"/>
  <c r="B112" i="11"/>
  <c r="A112" i="11"/>
  <c r="B111" i="11"/>
  <c r="A111" i="11"/>
  <c r="B110" i="11"/>
  <c r="A110" i="11"/>
  <c r="B109" i="11"/>
  <c r="A109" i="11"/>
  <c r="B108" i="11"/>
  <c r="A108" i="11"/>
  <c r="B107" i="11"/>
  <c r="A107" i="11"/>
  <c r="B106" i="11"/>
  <c r="A106" i="11"/>
  <c r="B105" i="11"/>
  <c r="A105" i="11"/>
  <c r="B104" i="11"/>
  <c r="A104" i="11"/>
  <c r="B103" i="11"/>
  <c r="A103" i="11"/>
  <c r="B102" i="11"/>
  <c r="A102" i="11"/>
  <c r="B101" i="11"/>
  <c r="A101" i="11"/>
  <c r="B100" i="11"/>
  <c r="A100" i="11"/>
  <c r="B99" i="11"/>
  <c r="A99" i="11"/>
  <c r="B98" i="11"/>
  <c r="A98" i="11"/>
  <c r="B97" i="11"/>
  <c r="A97" i="11"/>
  <c r="B96" i="11"/>
  <c r="A96" i="11"/>
  <c r="B95" i="11"/>
  <c r="A95" i="11"/>
  <c r="B94" i="11"/>
  <c r="A94" i="11"/>
  <c r="B93" i="11"/>
  <c r="A93" i="11"/>
  <c r="B92" i="11"/>
  <c r="A92" i="11"/>
  <c r="B91" i="11"/>
  <c r="A91" i="11"/>
  <c r="B90" i="11"/>
  <c r="A90" i="11"/>
  <c r="B89" i="11"/>
  <c r="A89" i="11"/>
  <c r="B88" i="11"/>
  <c r="A88" i="11"/>
  <c r="B87" i="11"/>
  <c r="A87" i="11"/>
  <c r="B86" i="11"/>
  <c r="A86" i="11"/>
  <c r="B85" i="11"/>
  <c r="A85" i="11"/>
  <c r="B84" i="11"/>
  <c r="A84" i="11"/>
  <c r="B83" i="11"/>
  <c r="A83" i="11"/>
  <c r="B82" i="11"/>
  <c r="A82" i="11"/>
  <c r="B81" i="11"/>
  <c r="A81" i="11"/>
  <c r="B80" i="11"/>
  <c r="A80" i="11"/>
  <c r="B79" i="11"/>
  <c r="A79" i="11"/>
  <c r="B78" i="11"/>
  <c r="A78" i="11"/>
  <c r="B77" i="11"/>
  <c r="A77" i="11"/>
  <c r="B76" i="11"/>
  <c r="A76" i="11"/>
  <c r="B75" i="11"/>
  <c r="A75" i="11"/>
  <c r="B74" i="11"/>
  <c r="A74" i="11"/>
  <c r="B73" i="11"/>
  <c r="A73" i="11"/>
  <c r="B72" i="11"/>
  <c r="A72" i="11"/>
  <c r="B71" i="11"/>
  <c r="A71" i="11"/>
  <c r="B70" i="11"/>
  <c r="A70" i="11"/>
  <c r="B69" i="11"/>
  <c r="A69" i="11"/>
  <c r="B68" i="11"/>
  <c r="A68" i="11"/>
  <c r="B67" i="11"/>
  <c r="A67" i="11"/>
  <c r="B66" i="11"/>
  <c r="A66" i="11"/>
  <c r="B65" i="11"/>
  <c r="A65" i="11"/>
  <c r="B64" i="11"/>
  <c r="A64" i="11"/>
  <c r="B63" i="11"/>
  <c r="A63" i="11"/>
  <c r="B62" i="11"/>
  <c r="A62" i="11"/>
  <c r="B61" i="11"/>
  <c r="A61" i="11"/>
  <c r="B60" i="11"/>
  <c r="A60" i="11"/>
  <c r="B59" i="11"/>
  <c r="A59" i="11"/>
  <c r="B58" i="11"/>
  <c r="A58" i="11"/>
  <c r="B57" i="11"/>
  <c r="A57" i="11"/>
  <c r="B56" i="11"/>
  <c r="A56" i="11"/>
  <c r="B55" i="11"/>
  <c r="A55" i="11"/>
  <c r="B54" i="11"/>
  <c r="A54" i="11"/>
  <c r="B53" i="11"/>
  <c r="A53" i="11"/>
  <c r="B52" i="11"/>
  <c r="A52" i="11"/>
  <c r="B51" i="11"/>
  <c r="A51" i="11"/>
  <c r="B50" i="11"/>
  <c r="A50" i="11"/>
  <c r="B49" i="11"/>
  <c r="A49" i="11"/>
  <c r="B48" i="11"/>
  <c r="A48" i="11"/>
  <c r="B47" i="11"/>
  <c r="A47" i="11"/>
  <c r="B46" i="11"/>
  <c r="A46" i="11"/>
  <c r="B45" i="11"/>
  <c r="A45" i="11"/>
  <c r="B44" i="11"/>
  <c r="A44" i="11"/>
  <c r="B43" i="11"/>
  <c r="A43" i="11"/>
  <c r="B42" i="11"/>
  <c r="A42" i="11"/>
  <c r="B41" i="11"/>
  <c r="A41" i="11"/>
  <c r="B40" i="11"/>
  <c r="A40" i="11"/>
  <c r="B39" i="11"/>
  <c r="A39" i="11"/>
  <c r="B38" i="11"/>
  <c r="A38" i="11"/>
  <c r="B37" i="11"/>
  <c r="A37" i="11"/>
  <c r="B36" i="11"/>
  <c r="A36" i="11"/>
  <c r="B35" i="11"/>
  <c r="A35" i="11"/>
  <c r="B34" i="11"/>
  <c r="A34" i="11"/>
  <c r="B33" i="11"/>
  <c r="A33" i="11"/>
  <c r="B32" i="11"/>
  <c r="A32" i="11"/>
  <c r="B31" i="11"/>
  <c r="A31" i="11"/>
  <c r="B30" i="11"/>
  <c r="A30" i="11"/>
  <c r="B29" i="11"/>
  <c r="A29" i="11"/>
  <c r="B28" i="11"/>
  <c r="A28" i="11"/>
  <c r="B27" i="11"/>
  <c r="A27" i="11"/>
  <c r="B26" i="11"/>
  <c r="A26" i="11"/>
  <c r="B25" i="11"/>
  <c r="A25" i="11"/>
  <c r="B24" i="11"/>
  <c r="A24" i="11"/>
  <c r="B23" i="11"/>
  <c r="A23" i="11"/>
  <c r="B22" i="11"/>
  <c r="A22" i="11"/>
  <c r="B21" i="11"/>
  <c r="A21" i="11"/>
  <c r="B20" i="11"/>
  <c r="A20" i="11"/>
  <c r="B19" i="11"/>
  <c r="A19" i="11"/>
  <c r="B18" i="11"/>
  <c r="A18" i="11"/>
  <c r="B17" i="11"/>
  <c r="A17" i="11"/>
  <c r="B16" i="11"/>
  <c r="A16" i="11"/>
  <c r="A15" i="11"/>
  <c r="B14" i="11"/>
  <c r="A14" i="11"/>
  <c r="B13" i="11"/>
  <c r="A13" i="11"/>
  <c r="B12" i="11"/>
  <c r="A12" i="11"/>
  <c r="B11" i="11"/>
  <c r="A11" i="11"/>
  <c r="B10" i="11"/>
  <c r="A10" i="11"/>
  <c r="B9" i="11"/>
  <c r="A9" i="11"/>
  <c r="B8" i="11"/>
  <c r="A8" i="11"/>
  <c r="B7" i="11"/>
  <c r="A7" i="11"/>
  <c r="B6" i="11"/>
  <c r="A6" i="11"/>
  <c r="B5" i="11"/>
  <c r="A5" i="11"/>
  <c r="A318" i="5" l="1"/>
  <c r="B318" i="5"/>
  <c r="A319" i="5"/>
  <c r="B319" i="5"/>
  <c r="A320" i="5"/>
  <c r="B320" i="5"/>
  <c r="A321" i="5"/>
  <c r="B321" i="5"/>
  <c r="A322" i="5"/>
  <c r="B322" i="5"/>
  <c r="B317" i="5"/>
  <c r="A317" i="5"/>
  <c r="A289" i="5"/>
  <c r="B289" i="5"/>
  <c r="A290" i="5"/>
  <c r="B290" i="5"/>
  <c r="A291" i="5"/>
  <c r="B291" i="5"/>
  <c r="A292" i="5"/>
  <c r="B292" i="5"/>
  <c r="A293" i="5"/>
  <c r="B293" i="5"/>
  <c r="A294" i="5"/>
  <c r="B294" i="5"/>
  <c r="A295" i="5"/>
  <c r="B295" i="5"/>
  <c r="A296" i="5"/>
  <c r="B296" i="5"/>
  <c r="A297" i="5"/>
  <c r="B297" i="5"/>
  <c r="A298" i="5"/>
  <c r="B298" i="5"/>
  <c r="A299" i="5"/>
  <c r="B299" i="5"/>
  <c r="A300" i="5"/>
  <c r="B300" i="5"/>
  <c r="A301" i="5"/>
  <c r="B301" i="5"/>
  <c r="A302" i="5"/>
  <c r="B302" i="5"/>
  <c r="A303" i="5"/>
  <c r="B303" i="5"/>
  <c r="A304" i="5"/>
  <c r="B304" i="5"/>
  <c r="A305" i="5"/>
  <c r="B305" i="5"/>
  <c r="A306" i="5"/>
  <c r="B306" i="5"/>
  <c r="A307" i="5"/>
  <c r="B307" i="5"/>
  <c r="A308" i="5"/>
  <c r="B308" i="5"/>
  <c r="A309" i="5"/>
  <c r="B309" i="5"/>
  <c r="A310" i="5"/>
  <c r="B310" i="5"/>
  <c r="A311" i="5"/>
  <c r="B311" i="5"/>
  <c r="A312" i="5"/>
  <c r="B312" i="5"/>
  <c r="A313" i="5"/>
  <c r="B313" i="5"/>
  <c r="A314" i="5"/>
  <c r="B314" i="5"/>
  <c r="A315" i="5"/>
  <c r="B315" i="5"/>
  <c r="A268" i="5"/>
  <c r="B268" i="5"/>
  <c r="A269" i="5"/>
  <c r="B269" i="5"/>
  <c r="A270" i="5"/>
  <c r="B270" i="5"/>
  <c r="A271" i="5"/>
  <c r="B271" i="5"/>
  <c r="A272" i="5"/>
  <c r="B272" i="5"/>
  <c r="A273" i="5"/>
  <c r="B273" i="5"/>
  <c r="A274" i="5"/>
  <c r="B274" i="5"/>
  <c r="A275" i="5"/>
  <c r="B275" i="5"/>
  <c r="A276" i="5"/>
  <c r="B276" i="5"/>
  <c r="A277" i="5"/>
  <c r="B277" i="5"/>
  <c r="A278" i="5"/>
  <c r="B278" i="5"/>
  <c r="A279" i="5"/>
  <c r="B279" i="5"/>
  <c r="A280" i="5"/>
  <c r="B280" i="5"/>
  <c r="A281" i="5"/>
  <c r="B281" i="5"/>
  <c r="A282" i="5"/>
  <c r="B282" i="5"/>
  <c r="A283" i="5"/>
  <c r="B283" i="5"/>
  <c r="A284" i="5"/>
  <c r="B284" i="5"/>
  <c r="A285" i="5"/>
  <c r="B285" i="5"/>
  <c r="A286" i="5"/>
  <c r="B286" i="5"/>
  <c r="A287" i="5"/>
  <c r="B287" i="5"/>
  <c r="A288" i="5"/>
  <c r="B288" i="5"/>
  <c r="A148" i="5"/>
  <c r="B148" i="5"/>
  <c r="A149" i="5"/>
  <c r="B149" i="5"/>
  <c r="A150" i="5"/>
  <c r="B150" i="5"/>
  <c r="A151" i="5"/>
  <c r="B151" i="5"/>
  <c r="A152" i="5"/>
  <c r="B152" i="5"/>
  <c r="A153" i="5"/>
  <c r="B153" i="5"/>
  <c r="A154" i="5"/>
  <c r="B154" i="5"/>
  <c r="A155" i="5"/>
  <c r="B155" i="5"/>
  <c r="A156" i="5"/>
  <c r="B156" i="5"/>
  <c r="A157" i="5"/>
  <c r="B157" i="5"/>
  <c r="A158" i="5"/>
  <c r="B158" i="5"/>
  <c r="A159" i="5"/>
  <c r="B159" i="5"/>
  <c r="A160" i="5"/>
  <c r="B160" i="5"/>
  <c r="A161" i="5"/>
  <c r="B161" i="5"/>
  <c r="A162" i="5"/>
  <c r="B162" i="5"/>
  <c r="A163" i="5"/>
  <c r="B163" i="5"/>
  <c r="A164" i="5"/>
  <c r="B164" i="5"/>
  <c r="A165" i="5"/>
  <c r="B165" i="5"/>
  <c r="A166" i="5"/>
  <c r="B166" i="5"/>
  <c r="A167" i="5"/>
  <c r="B167" i="5"/>
  <c r="A168" i="5"/>
  <c r="B168" i="5"/>
  <c r="A169" i="5"/>
  <c r="B169" i="5"/>
  <c r="A170" i="5"/>
  <c r="B170" i="5"/>
  <c r="A171" i="5"/>
  <c r="B171" i="5"/>
  <c r="A172" i="5"/>
  <c r="B172" i="5"/>
  <c r="A173" i="5"/>
  <c r="B173" i="5"/>
  <c r="A174" i="5"/>
  <c r="B174" i="5"/>
  <c r="A175" i="5"/>
  <c r="B175" i="5"/>
  <c r="A176" i="5"/>
  <c r="B176" i="5"/>
  <c r="A177" i="5"/>
  <c r="B177" i="5"/>
  <c r="A178" i="5"/>
  <c r="B178" i="5"/>
  <c r="A179" i="5"/>
  <c r="B179" i="5"/>
  <c r="A180" i="5"/>
  <c r="B180" i="5"/>
  <c r="A181" i="5"/>
  <c r="B181" i="5"/>
  <c r="A182" i="5"/>
  <c r="B182" i="5"/>
  <c r="A183" i="5"/>
  <c r="B183" i="5"/>
  <c r="A184" i="5"/>
  <c r="B184" i="5"/>
  <c r="A185" i="5"/>
  <c r="B185" i="5"/>
  <c r="A186" i="5"/>
  <c r="B186" i="5"/>
  <c r="A187" i="5"/>
  <c r="B187" i="5"/>
  <c r="A188" i="5"/>
  <c r="B188" i="5"/>
  <c r="A189" i="5"/>
  <c r="B189" i="5"/>
  <c r="A190" i="5"/>
  <c r="B190" i="5"/>
  <c r="A191" i="5"/>
  <c r="B191" i="5"/>
  <c r="A192" i="5"/>
  <c r="B192" i="5"/>
  <c r="A193" i="5"/>
  <c r="B193" i="5"/>
  <c r="A194" i="5"/>
  <c r="B194" i="5"/>
  <c r="A195" i="5"/>
  <c r="B195" i="5"/>
  <c r="A196" i="5"/>
  <c r="B196" i="5"/>
  <c r="A197" i="5"/>
  <c r="B197" i="5"/>
  <c r="A198" i="5"/>
  <c r="B198" i="5"/>
  <c r="A199" i="5"/>
  <c r="B199" i="5"/>
  <c r="A200" i="5"/>
  <c r="B200" i="5"/>
  <c r="A201" i="5"/>
  <c r="B201" i="5"/>
  <c r="A202" i="5"/>
  <c r="B202" i="5"/>
  <c r="A203" i="5"/>
  <c r="B203" i="5"/>
  <c r="A204" i="5"/>
  <c r="B204" i="5"/>
  <c r="A205" i="5"/>
  <c r="B205" i="5"/>
  <c r="A206" i="5"/>
  <c r="B206" i="5"/>
  <c r="A207" i="5"/>
  <c r="B207" i="5"/>
  <c r="A208" i="5"/>
  <c r="B208" i="5"/>
  <c r="A209" i="5"/>
  <c r="B209" i="5"/>
  <c r="A210" i="5"/>
  <c r="B210" i="5"/>
  <c r="A211" i="5"/>
  <c r="B211" i="5"/>
  <c r="A212" i="5"/>
  <c r="B212" i="5"/>
  <c r="A213" i="5"/>
  <c r="B213" i="5"/>
  <c r="A214" i="5"/>
  <c r="B214" i="5"/>
  <c r="A215" i="5"/>
  <c r="B215" i="5"/>
  <c r="A216" i="5"/>
  <c r="B216" i="5"/>
  <c r="A217" i="5"/>
  <c r="B217" i="5"/>
  <c r="A218" i="5"/>
  <c r="B218" i="5"/>
  <c r="A219" i="5"/>
  <c r="B219" i="5"/>
  <c r="A220" i="5"/>
  <c r="B220" i="5"/>
  <c r="A221" i="5"/>
  <c r="B221" i="5"/>
  <c r="A222" i="5"/>
  <c r="B222" i="5"/>
  <c r="A223" i="5"/>
  <c r="B223" i="5"/>
  <c r="A224" i="5"/>
  <c r="B224" i="5"/>
  <c r="A225" i="5"/>
  <c r="B225" i="5"/>
  <c r="A226" i="5"/>
  <c r="B226" i="5"/>
  <c r="A227" i="5"/>
  <c r="B227" i="5"/>
  <c r="A228" i="5"/>
  <c r="B228" i="5"/>
  <c r="A229" i="5"/>
  <c r="B229" i="5"/>
  <c r="A230" i="5"/>
  <c r="B230" i="5"/>
  <c r="A231" i="5"/>
  <c r="B231" i="5"/>
  <c r="A232" i="5"/>
  <c r="B232" i="5"/>
  <c r="A233" i="5"/>
  <c r="B233" i="5"/>
  <c r="A234" i="5"/>
  <c r="B234" i="5"/>
  <c r="A235" i="5"/>
  <c r="B235" i="5"/>
  <c r="A236" i="5"/>
  <c r="B236" i="5"/>
  <c r="A237" i="5"/>
  <c r="B237" i="5"/>
  <c r="A238" i="5"/>
  <c r="B238" i="5"/>
  <c r="A239" i="5"/>
  <c r="B239" i="5"/>
  <c r="A240" i="5"/>
  <c r="B240" i="5"/>
  <c r="A241" i="5"/>
  <c r="B241" i="5"/>
  <c r="A242" i="5"/>
  <c r="B242" i="5"/>
  <c r="A243" i="5"/>
  <c r="B243" i="5"/>
  <c r="A244" i="5"/>
  <c r="B244" i="5"/>
  <c r="A245" i="5"/>
  <c r="B245" i="5"/>
  <c r="A246" i="5"/>
  <c r="B246" i="5"/>
  <c r="A247" i="5"/>
  <c r="B247" i="5"/>
  <c r="A248" i="5"/>
  <c r="B248" i="5"/>
  <c r="A249" i="5"/>
  <c r="B249" i="5"/>
  <c r="A250" i="5"/>
  <c r="B250" i="5"/>
  <c r="A251" i="5"/>
  <c r="B251" i="5"/>
  <c r="A252" i="5"/>
  <c r="B252" i="5"/>
  <c r="A253" i="5"/>
  <c r="B253" i="5"/>
  <c r="A254" i="5"/>
  <c r="B254" i="5"/>
  <c r="A255" i="5"/>
  <c r="B255" i="5"/>
  <c r="A256" i="5"/>
  <c r="B256" i="5"/>
  <c r="A257" i="5"/>
  <c r="B257" i="5"/>
  <c r="A258" i="5"/>
  <c r="B258" i="5"/>
  <c r="A259" i="5"/>
  <c r="B259" i="5"/>
  <c r="A260" i="5"/>
  <c r="B260" i="5"/>
  <c r="A261" i="5"/>
  <c r="B261" i="5"/>
  <c r="A262" i="5"/>
  <c r="B262" i="5"/>
  <c r="A263" i="5"/>
  <c r="B263" i="5"/>
  <c r="A264" i="5"/>
  <c r="B264" i="5"/>
  <c r="A265" i="5"/>
  <c r="B265" i="5"/>
  <c r="A266" i="5"/>
  <c r="B266" i="5"/>
  <c r="A267" i="5"/>
  <c r="B267" i="5"/>
  <c r="A140" i="5"/>
  <c r="B140" i="5"/>
  <c r="A141" i="5"/>
  <c r="B141" i="5"/>
  <c r="A142" i="5"/>
  <c r="B142" i="5"/>
  <c r="A143" i="5"/>
  <c r="B143" i="5"/>
  <c r="A144" i="5"/>
  <c r="B144" i="5"/>
  <c r="A145" i="5"/>
  <c r="B145" i="5"/>
  <c r="A146" i="5"/>
  <c r="B146" i="5"/>
  <c r="A147" i="5"/>
  <c r="B147" i="5"/>
  <c r="B139" i="5"/>
  <c r="A139" i="5"/>
  <c r="A129" i="5"/>
  <c r="B129" i="5"/>
  <c r="A130" i="5"/>
  <c r="B130" i="5"/>
  <c r="A131" i="5"/>
  <c r="B131" i="5"/>
  <c r="A132" i="5"/>
  <c r="B132" i="5"/>
  <c r="A133" i="5"/>
  <c r="B133" i="5"/>
  <c r="A134" i="5"/>
  <c r="B134" i="5"/>
  <c r="A135" i="5"/>
  <c r="B135" i="5"/>
  <c r="A136" i="5"/>
  <c r="B136" i="5"/>
  <c r="A137" i="5"/>
  <c r="B137" i="5"/>
  <c r="A12" i="5"/>
  <c r="B12" i="5"/>
  <c r="A13" i="5"/>
  <c r="B13" i="5"/>
  <c r="A14" i="5"/>
  <c r="B14" i="5"/>
  <c r="A15" i="5"/>
  <c r="B15" i="5"/>
  <c r="A16" i="5"/>
  <c r="B16" i="5"/>
  <c r="A17" i="5"/>
  <c r="B17" i="5"/>
  <c r="A18" i="5"/>
  <c r="B18" i="5"/>
  <c r="A19" i="5"/>
  <c r="B19" i="5"/>
  <c r="A20" i="5"/>
  <c r="B20" i="5"/>
  <c r="A21" i="5"/>
  <c r="B21" i="5"/>
  <c r="A22" i="5"/>
  <c r="B22" i="5"/>
  <c r="A23" i="5"/>
  <c r="B23" i="5"/>
  <c r="A24" i="5"/>
  <c r="B24" i="5"/>
  <c r="A25" i="5"/>
  <c r="B25" i="5"/>
  <c r="A26" i="5"/>
  <c r="B26" i="5"/>
  <c r="A27" i="5"/>
  <c r="B27" i="5"/>
  <c r="A28" i="5"/>
  <c r="B28" i="5"/>
  <c r="A29" i="5"/>
  <c r="B29" i="5"/>
  <c r="A30" i="5"/>
  <c r="B30" i="5"/>
  <c r="A31" i="5"/>
  <c r="B31" i="5"/>
  <c r="A32" i="5"/>
  <c r="B32" i="5"/>
  <c r="A33" i="5"/>
  <c r="B33" i="5"/>
  <c r="A34" i="5"/>
  <c r="B34" i="5"/>
  <c r="A35" i="5"/>
  <c r="B35" i="5"/>
  <c r="A36" i="5"/>
  <c r="B36" i="5"/>
  <c r="A37" i="5"/>
  <c r="B37" i="5"/>
  <c r="A38" i="5"/>
  <c r="B38" i="5"/>
  <c r="A39" i="5"/>
  <c r="B39" i="5"/>
  <c r="A40" i="5"/>
  <c r="B40" i="5"/>
  <c r="A41" i="5"/>
  <c r="B41" i="5"/>
  <c r="A42" i="5"/>
  <c r="B42" i="5"/>
  <c r="A43" i="5"/>
  <c r="B43" i="5"/>
  <c r="A44" i="5"/>
  <c r="B44" i="5"/>
  <c r="A45" i="5"/>
  <c r="B45" i="5"/>
  <c r="A46" i="5"/>
  <c r="B46" i="5"/>
  <c r="A47" i="5"/>
  <c r="B47" i="5"/>
  <c r="A48" i="5"/>
  <c r="B48" i="5"/>
  <c r="A49" i="5"/>
  <c r="B49" i="5"/>
  <c r="A50" i="5"/>
  <c r="B50" i="5"/>
  <c r="A51" i="5"/>
  <c r="B51" i="5"/>
  <c r="A52" i="5"/>
  <c r="B52" i="5"/>
  <c r="A53" i="5"/>
  <c r="B53" i="5"/>
  <c r="A54" i="5"/>
  <c r="B54" i="5"/>
  <c r="A55" i="5"/>
  <c r="B55" i="5"/>
  <c r="A56" i="5"/>
  <c r="B56" i="5"/>
  <c r="A57" i="5"/>
  <c r="B57" i="5"/>
  <c r="A58" i="5"/>
  <c r="B58" i="5"/>
  <c r="A59" i="5"/>
  <c r="B59" i="5"/>
  <c r="A60" i="5"/>
  <c r="B60" i="5"/>
  <c r="A61" i="5"/>
  <c r="B61" i="5"/>
  <c r="A62" i="5"/>
  <c r="B62" i="5"/>
  <c r="A63" i="5"/>
  <c r="B63" i="5"/>
  <c r="A64" i="5"/>
  <c r="B64" i="5"/>
  <c r="A65" i="5"/>
  <c r="B65" i="5"/>
  <c r="A66" i="5"/>
  <c r="B66" i="5"/>
  <c r="A67" i="5"/>
  <c r="B67" i="5"/>
  <c r="A68" i="5"/>
  <c r="B68" i="5"/>
  <c r="A69" i="5"/>
  <c r="B69" i="5"/>
  <c r="A70" i="5"/>
  <c r="B70" i="5"/>
  <c r="A71" i="5"/>
  <c r="B71" i="5"/>
  <c r="A72" i="5"/>
  <c r="B72" i="5"/>
  <c r="A73" i="5"/>
  <c r="B73" i="5"/>
  <c r="A74" i="5"/>
  <c r="B74" i="5"/>
  <c r="A75" i="5"/>
  <c r="B75" i="5"/>
  <c r="A76" i="5"/>
  <c r="B76" i="5"/>
  <c r="A77" i="5"/>
  <c r="B77" i="5"/>
  <c r="A78" i="5"/>
  <c r="B78" i="5"/>
  <c r="A79" i="5"/>
  <c r="B79" i="5"/>
  <c r="A80" i="5"/>
  <c r="B80" i="5"/>
  <c r="A81" i="5"/>
  <c r="B81" i="5"/>
  <c r="A82" i="5"/>
  <c r="B82" i="5"/>
  <c r="A83" i="5"/>
  <c r="B83" i="5"/>
  <c r="A84" i="5"/>
  <c r="B84" i="5"/>
  <c r="A85" i="5"/>
  <c r="B85" i="5"/>
  <c r="A86" i="5"/>
  <c r="B86" i="5"/>
  <c r="A87" i="5"/>
  <c r="B87" i="5"/>
  <c r="A88" i="5"/>
  <c r="B88" i="5"/>
  <c r="A89" i="5"/>
  <c r="B89" i="5"/>
  <c r="A90" i="5"/>
  <c r="B90" i="5"/>
  <c r="A91" i="5"/>
  <c r="B91" i="5"/>
  <c r="A92" i="5"/>
  <c r="B92" i="5"/>
  <c r="A93" i="5"/>
  <c r="B93" i="5"/>
  <c r="A94" i="5"/>
  <c r="B94" i="5"/>
  <c r="A95" i="5"/>
  <c r="B95" i="5"/>
  <c r="A96" i="5"/>
  <c r="B96" i="5"/>
  <c r="A97" i="5"/>
  <c r="B97" i="5"/>
  <c r="A98" i="5"/>
  <c r="B98" i="5"/>
  <c r="A99" i="5"/>
  <c r="B99" i="5"/>
  <c r="A100" i="5"/>
  <c r="B100" i="5"/>
  <c r="A101" i="5"/>
  <c r="B101" i="5"/>
  <c r="A102" i="5"/>
  <c r="B102" i="5"/>
  <c r="A103" i="5"/>
  <c r="B103" i="5"/>
  <c r="A104" i="5"/>
  <c r="B104" i="5"/>
  <c r="A105" i="5"/>
  <c r="B105" i="5"/>
  <c r="A106" i="5"/>
  <c r="B106" i="5"/>
  <c r="A107" i="5"/>
  <c r="B107" i="5"/>
  <c r="A108" i="5"/>
  <c r="B108" i="5"/>
  <c r="A109" i="5"/>
  <c r="B109" i="5"/>
  <c r="A110" i="5"/>
  <c r="B110" i="5"/>
  <c r="A111" i="5"/>
  <c r="B111" i="5"/>
  <c r="A112" i="5"/>
  <c r="B112" i="5"/>
  <c r="A113" i="5"/>
  <c r="B113" i="5"/>
  <c r="A114" i="5"/>
  <c r="B114" i="5"/>
  <c r="A115" i="5"/>
  <c r="B115" i="5"/>
  <c r="A116" i="5"/>
  <c r="B116" i="5"/>
  <c r="A117" i="5"/>
  <c r="B117" i="5"/>
  <c r="A118" i="5"/>
  <c r="B118" i="5"/>
  <c r="A119" i="5"/>
  <c r="B119" i="5"/>
  <c r="A120" i="5"/>
  <c r="B120" i="5"/>
  <c r="A121" i="5"/>
  <c r="B121" i="5"/>
  <c r="A122" i="5"/>
  <c r="B122" i="5"/>
  <c r="A123" i="5"/>
  <c r="B123" i="5"/>
  <c r="A124" i="5"/>
  <c r="B124" i="5"/>
  <c r="A125" i="5"/>
  <c r="B125" i="5"/>
  <c r="A126" i="5"/>
  <c r="B126" i="5"/>
  <c r="A127" i="5"/>
  <c r="B127" i="5"/>
  <c r="A128" i="5"/>
  <c r="B128" i="5"/>
  <c r="A10" i="5"/>
  <c r="B10" i="5"/>
  <c r="A11" i="5"/>
  <c r="B11" i="5"/>
  <c r="A4" i="5"/>
  <c r="B4" i="5"/>
  <c r="A5" i="5"/>
  <c r="B5" i="5"/>
  <c r="A6" i="5"/>
  <c r="B6" i="5"/>
  <c r="A7" i="5"/>
  <c r="B7" i="5"/>
  <c r="A8" i="5"/>
  <c r="B8" i="5"/>
  <c r="A9" i="5"/>
  <c r="B9" i="5"/>
  <c r="B3" i="5"/>
  <c r="A3" i="5"/>
</calcChain>
</file>

<file path=xl/sharedStrings.xml><?xml version="1.0" encoding="utf-8"?>
<sst xmlns="http://schemas.openxmlformats.org/spreadsheetml/2006/main" count="54981" uniqueCount="1273">
  <si>
    <t>3/4"[19.3mm] Doors</t>
  </si>
  <si>
    <t>1"[25.4mm] Doors</t>
  </si>
  <si>
    <t>FP100</t>
  </si>
  <si>
    <t>FP200</t>
  </si>
  <si>
    <t>3/4" [19.3mm] Doors</t>
  </si>
  <si>
    <t>1" [25.4mm] Doors</t>
  </si>
  <si>
    <t>2.0mm</t>
  </si>
  <si>
    <t>2.5mm</t>
  </si>
  <si>
    <t>3.0mm</t>
  </si>
  <si>
    <t>4.0mm</t>
  </si>
  <si>
    <t>5.0mm</t>
  </si>
  <si>
    <t>6.0mm</t>
  </si>
  <si>
    <t>N/A</t>
  </si>
  <si>
    <t>Lite Pattern Options for Miter Profiles</t>
  </si>
  <si>
    <t>Old Number</t>
  </si>
  <si>
    <t>New Number</t>
  </si>
  <si>
    <t>Mullion Stock</t>
  </si>
  <si>
    <t>LP100</t>
  </si>
  <si>
    <t>LP101</t>
  </si>
  <si>
    <t>LP102</t>
  </si>
  <si>
    <t>LP103</t>
  </si>
  <si>
    <t>LP104</t>
  </si>
  <si>
    <t>LP105</t>
  </si>
  <si>
    <t>LP106</t>
  </si>
  <si>
    <t>LP107</t>
  </si>
  <si>
    <t>LP108</t>
  </si>
  <si>
    <t>LP109</t>
  </si>
  <si>
    <t>LP110</t>
  </si>
  <si>
    <t>LP111</t>
  </si>
  <si>
    <t>0818</t>
  </si>
  <si>
    <t>Yes</t>
  </si>
  <si>
    <t>No</t>
  </si>
  <si>
    <t>1079</t>
  </si>
  <si>
    <t>0944</t>
  </si>
  <si>
    <t>0931</t>
  </si>
  <si>
    <t>0914</t>
  </si>
  <si>
    <t>0924</t>
  </si>
  <si>
    <t>0939</t>
  </si>
  <si>
    <t>1114</t>
  </si>
  <si>
    <t>1254</t>
  </si>
  <si>
    <t>1106</t>
  </si>
  <si>
    <t>0949</t>
  </si>
  <si>
    <t>0948</t>
  </si>
  <si>
    <t>0812</t>
  </si>
  <si>
    <t>0955</t>
  </si>
  <si>
    <t>1268</t>
  </si>
  <si>
    <t>0813</t>
  </si>
  <si>
    <t>0880</t>
  </si>
  <si>
    <t>0956</t>
  </si>
  <si>
    <t>0816</t>
  </si>
  <si>
    <t>1164</t>
  </si>
  <si>
    <t>1052</t>
  </si>
  <si>
    <t>1267</t>
  </si>
  <si>
    <t>1260</t>
  </si>
  <si>
    <t>1132</t>
  </si>
  <si>
    <t>1054</t>
  </si>
  <si>
    <t>1094</t>
  </si>
  <si>
    <t>1269</t>
  </si>
  <si>
    <t>1037</t>
  </si>
  <si>
    <t>1274</t>
  </si>
  <si>
    <t>1110</t>
  </si>
  <si>
    <t>1165</t>
  </si>
  <si>
    <t>1173</t>
  </si>
  <si>
    <t>1149</t>
  </si>
  <si>
    <t>1211</t>
  </si>
  <si>
    <t>1247</t>
  </si>
  <si>
    <t>1263</t>
  </si>
  <si>
    <t>1265</t>
  </si>
  <si>
    <t>1351</t>
  </si>
  <si>
    <t>Applied Molding Options for Miter Profiles</t>
  </si>
  <si>
    <t>#101</t>
  </si>
  <si>
    <t>#102</t>
  </si>
  <si>
    <t>Included in this workbook are the following charts:</t>
  </si>
  <si>
    <t>Miter - Appliance Slot</t>
  </si>
  <si>
    <t>Miter - Finger Pull</t>
  </si>
  <si>
    <t>Miter - Lite Patterns</t>
  </si>
  <si>
    <t>1776</t>
  </si>
  <si>
    <t>1816</t>
  </si>
  <si>
    <t>1807</t>
  </si>
  <si>
    <t>LP112</t>
  </si>
  <si>
    <t>1815</t>
  </si>
  <si>
    <t>1841</t>
  </si>
  <si>
    <t>1866</t>
  </si>
  <si>
    <t>LP113</t>
  </si>
  <si>
    <t>LP114</t>
  </si>
  <si>
    <t>1/2" [12.7mm] Deep Hinge Bore Options for Miter Profiles</t>
  </si>
  <si>
    <t>-5.0mm</t>
  </si>
  <si>
    <t>17/32" [13.5mm] Deep Hinge Bore Options for Miter Profiles</t>
  </si>
  <si>
    <t>LP115</t>
  </si>
  <si>
    <t>LP116</t>
  </si>
  <si>
    <t>LP117</t>
  </si>
  <si>
    <t>LP118</t>
  </si>
  <si>
    <t>1879</t>
  </si>
  <si>
    <t>1911</t>
  </si>
  <si>
    <t>1666</t>
  </si>
  <si>
    <t>1732</t>
  </si>
  <si>
    <t>1733</t>
  </si>
  <si>
    <t>1863</t>
  </si>
  <si>
    <t>1887</t>
  </si>
  <si>
    <t>1902</t>
  </si>
  <si>
    <t>1899</t>
  </si>
  <si>
    <t>1698</t>
  </si>
  <si>
    <t>2008</t>
  </si>
  <si>
    <t>2009</t>
  </si>
  <si>
    <t>2006</t>
  </si>
  <si>
    <t>2043</t>
  </si>
  <si>
    <t>LP119</t>
  </si>
  <si>
    <t>LP120</t>
  </si>
  <si>
    <t>LP121</t>
  </si>
  <si>
    <t>LP122</t>
  </si>
  <si>
    <t>LP123</t>
  </si>
  <si>
    <t>LP124</t>
  </si>
  <si>
    <t>2099</t>
  </si>
  <si>
    <t>Miter - 12.7mm Hinge Bore</t>
  </si>
  <si>
    <t>Miter - 13.5mm Hinge Bore</t>
  </si>
  <si>
    <t>FP300</t>
  </si>
  <si>
    <t>FP400</t>
  </si>
  <si>
    <t>LP125</t>
  </si>
  <si>
    <t>LP126</t>
  </si>
  <si>
    <t>LP127</t>
  </si>
  <si>
    <t>2219</t>
  </si>
  <si>
    <t>2324</t>
  </si>
  <si>
    <t>LP128</t>
  </si>
  <si>
    <t>LP129</t>
  </si>
  <si>
    <t>LP130</t>
  </si>
  <si>
    <t>LP132</t>
  </si>
  <si>
    <t>944</t>
  </si>
  <si>
    <t>2148</t>
  </si>
  <si>
    <t>2399</t>
  </si>
  <si>
    <t>2325</t>
  </si>
  <si>
    <t>2329</t>
  </si>
  <si>
    <t>2375</t>
  </si>
  <si>
    <t>2380</t>
  </si>
  <si>
    <t>2409</t>
  </si>
  <si>
    <t>2439</t>
  </si>
  <si>
    <t>2438</t>
  </si>
  <si>
    <t>2463</t>
  </si>
  <si>
    <t>2473</t>
  </si>
  <si>
    <t>2495</t>
  </si>
  <si>
    <t>2149</t>
  </si>
  <si>
    <t>Replaced with MP647 Family</t>
  </si>
  <si>
    <t>Replaced with MP666 Family</t>
  </si>
  <si>
    <t>Discontinued</t>
  </si>
  <si>
    <t>LP131</t>
  </si>
  <si>
    <t>2513</t>
  </si>
  <si>
    <t>2384</t>
  </si>
  <si>
    <t>2514</t>
  </si>
  <si>
    <t>LP133</t>
  </si>
  <si>
    <t>LP134</t>
  </si>
  <si>
    <t>LP136</t>
  </si>
  <si>
    <t>LP137</t>
  </si>
  <si>
    <t>LP138</t>
  </si>
  <si>
    <t>LP139</t>
  </si>
  <si>
    <t>LP140</t>
  </si>
  <si>
    <t xml:space="preserve">Yes </t>
  </si>
  <si>
    <t>Replaced with MP760 Family</t>
  </si>
  <si>
    <t>Replaced with MP600 with ME500</t>
  </si>
  <si>
    <t>Replaced with MP602 with ME501</t>
  </si>
  <si>
    <t>Replaced with MP627 with ME512</t>
  </si>
  <si>
    <t>Replaced with MP601 with ME500</t>
  </si>
  <si>
    <t>Replaced with MP632 with ME500</t>
  </si>
  <si>
    <t>Replaced with MP608 with ME507</t>
  </si>
  <si>
    <t>2437</t>
  </si>
  <si>
    <t>1873</t>
  </si>
  <si>
    <t>2552</t>
  </si>
  <si>
    <t>Replaced with MP609 with ME500</t>
  </si>
  <si>
    <t>Replaced with MP610 with ME500</t>
  </si>
  <si>
    <t>Replaced with MP612 with ME500</t>
  </si>
  <si>
    <t>Replaced with MP613 with ME500</t>
  </si>
  <si>
    <t>Replaced with MP611 with ME500</t>
  </si>
  <si>
    <t>Replaced with MP614 with ME500</t>
  </si>
  <si>
    <t>Replaced with MP620 with ME500</t>
  </si>
  <si>
    <t>Replaced with MP616 with ME500</t>
  </si>
  <si>
    <t>Replaced with MP761 Family</t>
  </si>
  <si>
    <t>Replaced with MP617 with ME500</t>
  </si>
  <si>
    <t>Replaced with MP615 with ME500</t>
  </si>
  <si>
    <t>Replaced with MP659 with ME500</t>
  </si>
  <si>
    <t>Replaced with MP603 with ME500</t>
  </si>
  <si>
    <t>Replaced with MP600 with ME501</t>
  </si>
  <si>
    <t>Replaced with MP646 with ME508</t>
  </si>
  <si>
    <t>Replaced with MP763 Family</t>
  </si>
  <si>
    <t>Replaced with MP604 with ME517</t>
  </si>
  <si>
    <t>Replaced with MP762 Family</t>
  </si>
  <si>
    <t>Replaced with MP625 with ME501</t>
  </si>
  <si>
    <t>Replaced with MP602 with ME500</t>
  </si>
  <si>
    <t>Replaced with MP606 with ME500</t>
  </si>
  <si>
    <t>Replaced with MP660 with ME514</t>
  </si>
  <si>
    <t>Replaced with MP624 with ME500</t>
  </si>
  <si>
    <t>Replaced with MP623 with ME500</t>
  </si>
  <si>
    <t>Replaced with MP627 with ME500</t>
  </si>
  <si>
    <t>Replaced with MP622 with ME501</t>
  </si>
  <si>
    <t>Replaced with MP632 with ME501</t>
  </si>
  <si>
    <t>7.0mm</t>
  </si>
  <si>
    <t>8.0mm</t>
  </si>
  <si>
    <t>Equation Change</t>
  </si>
  <si>
    <t>2376</t>
  </si>
  <si>
    <t>2611</t>
  </si>
  <si>
    <t>Router</t>
  </si>
  <si>
    <t>Matching Router</t>
  </si>
  <si>
    <t>Molder</t>
  </si>
  <si>
    <t>No Door Style</t>
  </si>
  <si>
    <t>Shelf Pro.</t>
  </si>
  <si>
    <t>Specific Profiles</t>
  </si>
  <si>
    <t>Large Male Cut</t>
  </si>
  <si>
    <t>2607</t>
  </si>
  <si>
    <t>2619</t>
  </si>
  <si>
    <t>2527</t>
  </si>
  <si>
    <t>2759</t>
  </si>
  <si>
    <t>2761</t>
  </si>
  <si>
    <t>NO</t>
  </si>
  <si>
    <t>2784</t>
  </si>
  <si>
    <t>2785</t>
  </si>
  <si>
    <t>2793</t>
  </si>
  <si>
    <t>2798</t>
  </si>
  <si>
    <t>2799</t>
  </si>
  <si>
    <t>LP141</t>
  </si>
  <si>
    <t>LP142</t>
  </si>
  <si>
    <t>LP143</t>
  </si>
  <si>
    <t>LP144</t>
  </si>
  <si>
    <t>LP145</t>
  </si>
  <si>
    <t>LP146</t>
  </si>
  <si>
    <t>LP147</t>
  </si>
  <si>
    <t>LP148</t>
  </si>
  <si>
    <t>2851</t>
  </si>
  <si>
    <t>2881</t>
  </si>
  <si>
    <t>2589</t>
  </si>
  <si>
    <t>2296</t>
  </si>
  <si>
    <t>2512</t>
  </si>
  <si>
    <t>2472</t>
  </si>
  <si>
    <t>2146</t>
  </si>
  <si>
    <t>3054</t>
  </si>
  <si>
    <t>2840</t>
  </si>
  <si>
    <t>2843</t>
  </si>
  <si>
    <t>2911</t>
  </si>
  <si>
    <t>2370</t>
  </si>
  <si>
    <t>1053</t>
  </si>
  <si>
    <t>2298</t>
  </si>
  <si>
    <t>2986</t>
  </si>
  <si>
    <t>814</t>
  </si>
  <si>
    <t>LP149</t>
  </si>
  <si>
    <t>LP150</t>
  </si>
  <si>
    <t>LP151</t>
  </si>
  <si>
    <t>LP152</t>
  </si>
  <si>
    <t>LP153</t>
  </si>
  <si>
    <t>2760</t>
  </si>
  <si>
    <t>2987</t>
  </si>
  <si>
    <t>2988</t>
  </si>
  <si>
    <t>3039</t>
  </si>
  <si>
    <t>3088</t>
  </si>
  <si>
    <r>
      <t xml:space="preserve">Appliance Slot Options for Miter Profiles
</t>
    </r>
    <r>
      <rPr>
        <b/>
        <sz val="20"/>
        <rFont val="Arial"/>
        <family val="2"/>
      </rPr>
      <t>MP700's</t>
    </r>
  </si>
  <si>
    <r>
      <t xml:space="preserve">Appliance Slot Options for Miter Profiles
</t>
    </r>
    <r>
      <rPr>
        <b/>
        <sz val="20"/>
        <rFont val="Arial"/>
        <family val="2"/>
      </rPr>
      <t>MP900's</t>
    </r>
  </si>
  <si>
    <t>Finger Pull Options for Miter Profiles - 700's</t>
  </si>
  <si>
    <t>Finger Pull Options for Miter Profiles - 900's</t>
  </si>
  <si>
    <t>FP500</t>
  </si>
  <si>
    <t>MP600 Series</t>
  </si>
  <si>
    <t>MP700 Series</t>
  </si>
  <si>
    <t>MP900 Series</t>
  </si>
  <si>
    <t>MP603-57</t>
  </si>
  <si>
    <t>MP659-57</t>
  </si>
  <si>
    <r>
      <rPr>
        <b/>
        <sz val="22"/>
        <color theme="1"/>
        <rFont val="Arial"/>
        <family val="2"/>
      </rPr>
      <t>MP700 Series</t>
    </r>
    <r>
      <rPr>
        <sz val="11"/>
        <color theme="1"/>
        <rFont val="Arial"/>
        <family val="2"/>
      </rPr>
      <t xml:space="preserve">
</t>
    </r>
    <r>
      <rPr>
        <sz val="16"/>
        <color theme="1"/>
        <rFont val="Arial"/>
        <family val="2"/>
      </rPr>
      <t>13.5 hinge bore are not used for MP700 Series</t>
    </r>
  </si>
  <si>
    <t>MP600 - Starts Column A
MP700 - Starts Column V
MP900 - Starts Column AQ</t>
  </si>
  <si>
    <t>MP600</t>
  </si>
  <si>
    <t>MP700</t>
  </si>
  <si>
    <t>MP900</t>
  </si>
  <si>
    <t>MP600 - Starts Column A
MP700 - Starts Column V
MP900 - Starts Column AD</t>
  </si>
  <si>
    <t>MP600 - Starts Row 3
MP700 - Starts Row 367
MP900 - Starts Row 625</t>
  </si>
  <si>
    <t>To Technical Info Tab</t>
  </si>
  <si>
    <t>To Technical
Info Tab</t>
  </si>
  <si>
    <t>Click on the tabs at the bottom of the screen to view each chart or
Click on any link below to go directly to each chart.</t>
  </si>
  <si>
    <t>Use 2407</t>
  </si>
  <si>
    <t>MP502R</t>
  </si>
  <si>
    <t>MP600-38</t>
  </si>
  <si>
    <t>MP502</t>
  </si>
  <si>
    <t>MP600-57</t>
  </si>
  <si>
    <t>MP557</t>
  </si>
  <si>
    <t>MP600-76</t>
  </si>
  <si>
    <t>MP503R</t>
  </si>
  <si>
    <t>MP601-38</t>
  </si>
  <si>
    <t>MP503</t>
  </si>
  <si>
    <t>MP601-57</t>
  </si>
  <si>
    <t>MP601</t>
  </si>
  <si>
    <t>MP601-76</t>
  </si>
  <si>
    <t>MP545R</t>
  </si>
  <si>
    <t>MP602-38</t>
  </si>
  <si>
    <t>MP546</t>
  </si>
  <si>
    <t>MP602-57</t>
  </si>
  <si>
    <t>MP545</t>
  </si>
  <si>
    <t>MP602-76</t>
  </si>
  <si>
    <t>MP119R</t>
  </si>
  <si>
    <t>MP603-38</t>
  </si>
  <si>
    <t>MP119</t>
  </si>
  <si>
    <t>MP603</t>
  </si>
  <si>
    <t>MP603-76</t>
  </si>
  <si>
    <t>MP515R</t>
  </si>
  <si>
    <t>MP604-38</t>
  </si>
  <si>
    <t>MP517</t>
  </si>
  <si>
    <t>MP604-57</t>
  </si>
  <si>
    <t>MP515</t>
  </si>
  <si>
    <t>MP604-76</t>
  </si>
  <si>
    <t>MP574R</t>
  </si>
  <si>
    <t>MP605-38</t>
  </si>
  <si>
    <t>MP574</t>
  </si>
  <si>
    <t>MP605-57</t>
  </si>
  <si>
    <t>MP573</t>
  </si>
  <si>
    <t>MP605-76</t>
  </si>
  <si>
    <t>MP120R</t>
  </si>
  <si>
    <t>MP606-38</t>
  </si>
  <si>
    <t>MP120</t>
  </si>
  <si>
    <t>MP606-57</t>
  </si>
  <si>
    <t>MP606</t>
  </si>
  <si>
    <t>MP606-76</t>
  </si>
  <si>
    <t>MP513R</t>
  </si>
  <si>
    <t>MP607-38</t>
  </si>
  <si>
    <t>MP513</t>
  </si>
  <si>
    <t>MP607-57</t>
  </si>
  <si>
    <t>MP607</t>
  </si>
  <si>
    <t>MP607-76</t>
  </si>
  <si>
    <t>MP531R</t>
  </si>
  <si>
    <t>MP608-38</t>
  </si>
  <si>
    <t>MP532</t>
  </si>
  <si>
    <t>MP608-57</t>
  </si>
  <si>
    <t>MP531</t>
  </si>
  <si>
    <t>MP608-76</t>
  </si>
  <si>
    <t>MP107R</t>
  </si>
  <si>
    <t>MP609-38</t>
  </si>
  <si>
    <t>MP107</t>
  </si>
  <si>
    <t>MP609-57</t>
  </si>
  <si>
    <t>MP609</t>
  </si>
  <si>
    <t>MP609-76</t>
  </si>
  <si>
    <t>MP105R</t>
  </si>
  <si>
    <t>MP610-38</t>
  </si>
  <si>
    <t>MP105</t>
  </si>
  <si>
    <t>MP610-57</t>
  </si>
  <si>
    <t>MP610</t>
  </si>
  <si>
    <t>MP610-76</t>
  </si>
  <si>
    <t>MP102R</t>
  </si>
  <si>
    <t>MP611-38</t>
  </si>
  <si>
    <t>MP102</t>
  </si>
  <si>
    <t>MP611-57</t>
  </si>
  <si>
    <t>MP567</t>
  </si>
  <si>
    <t>MP611-76</t>
  </si>
  <si>
    <t>MP100R</t>
  </si>
  <si>
    <t>MP612-38</t>
  </si>
  <si>
    <t>MP100</t>
  </si>
  <si>
    <t>MP612-57</t>
  </si>
  <si>
    <t>MP572</t>
  </si>
  <si>
    <t>MP612-76</t>
  </si>
  <si>
    <t>MP103R</t>
  </si>
  <si>
    <t>MP613-38</t>
  </si>
  <si>
    <t>MP103</t>
  </si>
  <si>
    <t>MP613-57</t>
  </si>
  <si>
    <t>MP613</t>
  </si>
  <si>
    <t>MP613-76</t>
  </si>
  <si>
    <t>MP101R</t>
  </si>
  <si>
    <t>MP614-38</t>
  </si>
  <si>
    <t>MP101</t>
  </si>
  <si>
    <t>MP614-57</t>
  </si>
  <si>
    <t>MP614</t>
  </si>
  <si>
    <t>MP614-76</t>
  </si>
  <si>
    <t>MP117R</t>
  </si>
  <si>
    <t>MP615-38</t>
  </si>
  <si>
    <t>MP117</t>
  </si>
  <si>
    <t>MP615-57</t>
  </si>
  <si>
    <t>MP615</t>
  </si>
  <si>
    <t>MP615-76</t>
  </si>
  <si>
    <t>MP109R</t>
  </si>
  <si>
    <t>MP616-38</t>
  </si>
  <si>
    <t>MP109</t>
  </si>
  <si>
    <t>MP616-57</t>
  </si>
  <si>
    <t>MP564</t>
  </si>
  <si>
    <t>MP616-76</t>
  </si>
  <si>
    <t>MP106R</t>
  </si>
  <si>
    <t>MP617-38</t>
  </si>
  <si>
    <t>MP106</t>
  </si>
  <si>
    <t>MP617-57</t>
  </si>
  <si>
    <t>MP617</t>
  </si>
  <si>
    <t>MP617-76</t>
  </si>
  <si>
    <t>MP111R</t>
  </si>
  <si>
    <t>MP618-38</t>
  </si>
  <si>
    <t>MP111</t>
  </si>
  <si>
    <t>MP618-57</t>
  </si>
  <si>
    <t>MP618</t>
  </si>
  <si>
    <t>MP618-76</t>
  </si>
  <si>
    <t>MP108R</t>
  </si>
  <si>
    <t>MP619-38</t>
  </si>
  <si>
    <t>MP108</t>
  </si>
  <si>
    <t>MP619-57</t>
  </si>
  <si>
    <t>MP619</t>
  </si>
  <si>
    <t>MP619-76</t>
  </si>
  <si>
    <t>MP112R</t>
  </si>
  <si>
    <t>MP620-38</t>
  </si>
  <si>
    <t>MP112</t>
  </si>
  <si>
    <t>MP620-57</t>
  </si>
  <si>
    <t>MP565</t>
  </si>
  <si>
    <t>MP620-76</t>
  </si>
  <si>
    <t>MP550R</t>
  </si>
  <si>
    <t>MP621-38</t>
  </si>
  <si>
    <t>MP550</t>
  </si>
  <si>
    <t>MP621-57</t>
  </si>
  <si>
    <t>MP549</t>
  </si>
  <si>
    <t>MP621-76</t>
  </si>
  <si>
    <t>MP560R</t>
  </si>
  <si>
    <t>MP622-38</t>
  </si>
  <si>
    <t>MP561</t>
  </si>
  <si>
    <t>MP622-57</t>
  </si>
  <si>
    <t>MP560</t>
  </si>
  <si>
    <t>MP622-76</t>
  </si>
  <si>
    <t>MP118R</t>
  </si>
  <si>
    <t>MP623-38</t>
  </si>
  <si>
    <t>MP118</t>
  </si>
  <si>
    <t>MP623-57</t>
  </si>
  <si>
    <t>MP623</t>
  </si>
  <si>
    <t>MP623-76</t>
  </si>
  <si>
    <t>MP104R</t>
  </si>
  <si>
    <t>MP624-38</t>
  </si>
  <si>
    <t>MP104</t>
  </si>
  <si>
    <t>MP624-57</t>
  </si>
  <si>
    <t>MP624</t>
  </si>
  <si>
    <t>MP624-76</t>
  </si>
  <si>
    <t>MP122R</t>
  </si>
  <si>
    <t>MP625-38</t>
  </si>
  <si>
    <t>MP122</t>
  </si>
  <si>
    <t>MP625-57</t>
  </si>
  <si>
    <t>MP625</t>
  </si>
  <si>
    <t>MP625-76</t>
  </si>
  <si>
    <t>MP121R</t>
  </si>
  <si>
    <t>MP626-38</t>
  </si>
  <si>
    <t>MP121</t>
  </si>
  <si>
    <t>MP626-57</t>
  </si>
  <si>
    <t>MP626</t>
  </si>
  <si>
    <t>MP626-76</t>
  </si>
  <si>
    <t>MP581R</t>
  </si>
  <si>
    <t>MP627-38</t>
  </si>
  <si>
    <t>MP581</t>
  </si>
  <si>
    <t>MP627-57</t>
  </si>
  <si>
    <t>MP580</t>
  </si>
  <si>
    <t>MP627-76</t>
  </si>
  <si>
    <t>MP123R</t>
  </si>
  <si>
    <t>MP628-38</t>
  </si>
  <si>
    <t>MP123</t>
  </si>
  <si>
    <t>MP628-57</t>
  </si>
  <si>
    <t>MP628</t>
  </si>
  <si>
    <t>MP628-76</t>
  </si>
  <si>
    <t>MP124R</t>
  </si>
  <si>
    <t>MP629-38</t>
  </si>
  <si>
    <t>MP124</t>
  </si>
  <si>
    <t>MP629-57</t>
  </si>
  <si>
    <t>MP629</t>
  </si>
  <si>
    <t>MP629-76</t>
  </si>
  <si>
    <t>MP594R</t>
  </si>
  <si>
    <t>MP630-38</t>
  </si>
  <si>
    <t>MP594</t>
  </si>
  <si>
    <t>MP630-57</t>
  </si>
  <si>
    <t>MP593</t>
  </si>
  <si>
    <t>MP630-76</t>
  </si>
  <si>
    <t>MP586R</t>
  </si>
  <si>
    <t>MP631-38</t>
  </si>
  <si>
    <t>MP586</t>
  </si>
  <si>
    <t>MP631-57</t>
  </si>
  <si>
    <t>MP585</t>
  </si>
  <si>
    <t>MP631-76</t>
  </si>
  <si>
    <t>MP588R</t>
  </si>
  <si>
    <t>MP632-38</t>
  </si>
  <si>
    <t>MP588</t>
  </si>
  <si>
    <t>MP632-57</t>
  </si>
  <si>
    <t>MP587</t>
  </si>
  <si>
    <t>MP632-76</t>
  </si>
  <si>
    <t>MP125R</t>
  </si>
  <si>
    <t>MP633-38</t>
  </si>
  <si>
    <t>MP125</t>
  </si>
  <si>
    <t>MP633-57</t>
  </si>
  <si>
    <t>MP633</t>
  </si>
  <si>
    <t>MP633-76</t>
  </si>
  <si>
    <t>MP634R</t>
  </si>
  <si>
    <t>MP634-38</t>
  </si>
  <si>
    <t>MP401</t>
  </si>
  <si>
    <t>MP634-57</t>
  </si>
  <si>
    <t>MP634</t>
  </si>
  <si>
    <t>MP634-76</t>
  </si>
  <si>
    <t>MP635R</t>
  </si>
  <si>
    <t>MP635-38</t>
  </si>
  <si>
    <t>MP402</t>
  </si>
  <si>
    <t>MP635-57</t>
  </si>
  <si>
    <t>MP635</t>
  </si>
  <si>
    <t>MP635-76</t>
  </si>
  <si>
    <t>MP126R</t>
  </si>
  <si>
    <t>MP636-38</t>
  </si>
  <si>
    <t>MP126</t>
  </si>
  <si>
    <t>MP636-57</t>
  </si>
  <si>
    <t>MP636</t>
  </si>
  <si>
    <t>MP636-76</t>
  </si>
  <si>
    <t>MP127R</t>
  </si>
  <si>
    <t>MP637-38</t>
  </si>
  <si>
    <t>MP127</t>
  </si>
  <si>
    <t>MP637-57</t>
  </si>
  <si>
    <t>MP637</t>
  </si>
  <si>
    <t>MP637-76</t>
  </si>
  <si>
    <t>MP128R</t>
  </si>
  <si>
    <t>MP638-38</t>
  </si>
  <si>
    <t>MP128</t>
  </si>
  <si>
    <t>MP638-57</t>
  </si>
  <si>
    <t>MP638</t>
  </si>
  <si>
    <t>MP638-76</t>
  </si>
  <si>
    <t>MP639R</t>
  </si>
  <si>
    <t>MP639-38</t>
  </si>
  <si>
    <t>MP405</t>
  </si>
  <si>
    <t>MP639-57</t>
  </si>
  <si>
    <t>MP639</t>
  </si>
  <si>
    <t>MP639-76</t>
  </si>
  <si>
    <t>MP130R</t>
  </si>
  <si>
    <t>MP640-38</t>
  </si>
  <si>
    <t>MP130</t>
  </si>
  <si>
    <t>MP640-57</t>
  </si>
  <si>
    <t>MP640</t>
  </si>
  <si>
    <t>MP640-76</t>
  </si>
  <si>
    <t>MP641R</t>
  </si>
  <si>
    <t>MP641-38</t>
  </si>
  <si>
    <t>MP414</t>
  </si>
  <si>
    <t>MP641-57</t>
  </si>
  <si>
    <t>MP641</t>
  </si>
  <si>
    <t>MP641-76</t>
  </si>
  <si>
    <t>MP420R</t>
  </si>
  <si>
    <t>MP642-38</t>
  </si>
  <si>
    <t>MP642R</t>
  </si>
  <si>
    <t>MP642-57</t>
  </si>
  <si>
    <t>MP420</t>
  </si>
  <si>
    <t>MP642-76</t>
  </si>
  <si>
    <t>MP437</t>
  </si>
  <si>
    <t>MP642-89</t>
  </si>
  <si>
    <t>MP643R</t>
  </si>
  <si>
    <t>MP643-38</t>
  </si>
  <si>
    <t>MP425</t>
  </si>
  <si>
    <t>MP643-57</t>
  </si>
  <si>
    <t>MP643</t>
  </si>
  <si>
    <t>MP643-76</t>
  </si>
  <si>
    <t>MP428R</t>
  </si>
  <si>
    <t>MP644-38</t>
  </si>
  <si>
    <t>MP644</t>
  </si>
  <si>
    <t>MP644-57</t>
  </si>
  <si>
    <t>MP428</t>
  </si>
  <si>
    <t>MP644-76</t>
  </si>
  <si>
    <t>MP438</t>
  </si>
  <si>
    <t>MP644-89</t>
  </si>
  <si>
    <t>MP645R</t>
  </si>
  <si>
    <t>MP645-38</t>
  </si>
  <si>
    <t>MP645-57</t>
  </si>
  <si>
    <t>MP431</t>
  </si>
  <si>
    <t>MP645-76</t>
  </si>
  <si>
    <t>MP645</t>
  </si>
  <si>
    <t>MP645-89</t>
  </si>
  <si>
    <t>MP646R</t>
  </si>
  <si>
    <t>MP646-38</t>
  </si>
  <si>
    <t>MP430</t>
  </si>
  <si>
    <t>MP646-57</t>
  </si>
  <si>
    <t>MP646</t>
  </si>
  <si>
    <t>MP646-76</t>
  </si>
  <si>
    <t>MP647R</t>
  </si>
  <si>
    <t>MP647-38</t>
  </si>
  <si>
    <t>MP436</t>
  </si>
  <si>
    <t>MP647-57</t>
  </si>
  <si>
    <t>MP647</t>
  </si>
  <si>
    <t>MP647-76</t>
  </si>
  <si>
    <t>MP648R</t>
  </si>
  <si>
    <t>MP648-38</t>
  </si>
  <si>
    <t>MP445</t>
  </si>
  <si>
    <t>MP648-57</t>
  </si>
  <si>
    <t>MP648</t>
  </si>
  <si>
    <t>MP648-76</t>
  </si>
  <si>
    <t>MP649-38</t>
  </si>
  <si>
    <t>MP649-57</t>
  </si>
  <si>
    <t>MP649-76</t>
  </si>
  <si>
    <t>MP650-38</t>
  </si>
  <si>
    <t>MP650-57</t>
  </si>
  <si>
    <t>MP650-76</t>
  </si>
  <si>
    <t>MP651-38</t>
  </si>
  <si>
    <t>MP651-57</t>
  </si>
  <si>
    <t>MP651-76</t>
  </si>
  <si>
    <t>MP652-38</t>
  </si>
  <si>
    <t>MP652-57</t>
  </si>
  <si>
    <t>MP652-76</t>
  </si>
  <si>
    <t>MP653-38</t>
  </si>
  <si>
    <t>MP653-57</t>
  </si>
  <si>
    <t>MP653-76</t>
  </si>
  <si>
    <t>MP654-38</t>
  </si>
  <si>
    <t>MP654-57</t>
  </si>
  <si>
    <t>MP654-76</t>
  </si>
  <si>
    <t>MP655-38</t>
  </si>
  <si>
    <t>MP655-57</t>
  </si>
  <si>
    <t>MP655-76</t>
  </si>
  <si>
    <t>MP656-38</t>
  </si>
  <si>
    <t>MP656-57</t>
  </si>
  <si>
    <t>MP656-76</t>
  </si>
  <si>
    <t>MP657-38</t>
  </si>
  <si>
    <t>MP657-57</t>
  </si>
  <si>
    <t>MP657-76</t>
  </si>
  <si>
    <t>MP658-38</t>
  </si>
  <si>
    <t>MP658-57</t>
  </si>
  <si>
    <t>MP658-76</t>
  </si>
  <si>
    <t>MP659-38</t>
  </si>
  <si>
    <t>MP659-76</t>
  </si>
  <si>
    <t>MP660-38</t>
  </si>
  <si>
    <t>MP660-57</t>
  </si>
  <si>
    <t>MP660-76</t>
  </si>
  <si>
    <t>MP661-38</t>
  </si>
  <si>
    <t>MP661-57</t>
  </si>
  <si>
    <t>MP661-76</t>
  </si>
  <si>
    <t>MP662-38</t>
  </si>
  <si>
    <t>MP662-57</t>
  </si>
  <si>
    <t>MP662-76</t>
  </si>
  <si>
    <t>MP663-38</t>
  </si>
  <si>
    <t>MP663-57</t>
  </si>
  <si>
    <t>MP663-76</t>
  </si>
  <si>
    <t>MP664-38</t>
  </si>
  <si>
    <t>MP664-57</t>
  </si>
  <si>
    <t>MP664-76</t>
  </si>
  <si>
    <t>MP665-38</t>
  </si>
  <si>
    <t>MP665-57</t>
  </si>
  <si>
    <t>MP665-76</t>
  </si>
  <si>
    <t>MP666-38</t>
  </si>
  <si>
    <t>MP666-57</t>
  </si>
  <si>
    <t>MP666-76</t>
  </si>
  <si>
    <t>MP667-38</t>
  </si>
  <si>
    <t>MP667-57</t>
  </si>
  <si>
    <t>MP667-76</t>
  </si>
  <si>
    <t>MP668-38</t>
  </si>
  <si>
    <t>MP668-57</t>
  </si>
  <si>
    <t>MP668-76</t>
  </si>
  <si>
    <t>MP669-57</t>
  </si>
  <si>
    <t>MP669-76</t>
  </si>
  <si>
    <t>MP670-38</t>
  </si>
  <si>
    <t>MP670-57</t>
  </si>
  <si>
    <t>MP670-76</t>
  </si>
  <si>
    <t>MP671-38</t>
  </si>
  <si>
    <t>MP671-57</t>
  </si>
  <si>
    <t>MP671-76</t>
  </si>
  <si>
    <t>MP672-38</t>
  </si>
  <si>
    <t>MP672-57</t>
  </si>
  <si>
    <t>MP672-76</t>
  </si>
  <si>
    <t>MP673-38</t>
  </si>
  <si>
    <t>MP673-57</t>
  </si>
  <si>
    <t>MP673-76</t>
  </si>
  <si>
    <t>MP673-114</t>
  </si>
  <si>
    <t>MP674-38</t>
  </si>
  <si>
    <t>MP674-57</t>
  </si>
  <si>
    <t>MP674-76</t>
  </si>
  <si>
    <t>MP675-38</t>
  </si>
  <si>
    <t>MP675-57</t>
  </si>
  <si>
    <t>MP675-76</t>
  </si>
  <si>
    <t>MP676-38</t>
  </si>
  <si>
    <t>MP676-57</t>
  </si>
  <si>
    <t>MP676-76</t>
  </si>
  <si>
    <t>MP677-38</t>
  </si>
  <si>
    <t>MP677-57</t>
  </si>
  <si>
    <t>MP677-76</t>
  </si>
  <si>
    <t>MP678-38</t>
  </si>
  <si>
    <t>MP678-57</t>
  </si>
  <si>
    <t>MP678-76</t>
  </si>
  <si>
    <t>MP679-38</t>
  </si>
  <si>
    <t>MP679-57</t>
  </si>
  <si>
    <t>MP679-76</t>
  </si>
  <si>
    <t>MP680-38</t>
  </si>
  <si>
    <t>MP680-57</t>
  </si>
  <si>
    <t>MP680-76</t>
  </si>
  <si>
    <t>MP681-38</t>
  </si>
  <si>
    <t>MP681-57</t>
  </si>
  <si>
    <t>MP681-76</t>
  </si>
  <si>
    <t>MP682-38</t>
  </si>
  <si>
    <t>MP682-57</t>
  </si>
  <si>
    <t>MP682-76</t>
  </si>
  <si>
    <t>MP683-38</t>
  </si>
  <si>
    <t>MP683-57</t>
  </si>
  <si>
    <t>MP683-76</t>
  </si>
  <si>
    <t>MP684-38</t>
  </si>
  <si>
    <t>MP684-57</t>
  </si>
  <si>
    <t>MP684-76</t>
  </si>
  <si>
    <t>MP685-38</t>
  </si>
  <si>
    <t>MP685-57</t>
  </si>
  <si>
    <t>MP685-76</t>
  </si>
  <si>
    <t>MP686-38</t>
  </si>
  <si>
    <t>MP686-57</t>
  </si>
  <si>
    <t>MP686-76</t>
  </si>
  <si>
    <t>MP687-38</t>
  </si>
  <si>
    <t>MP687-57</t>
  </si>
  <si>
    <t>MP687-76</t>
  </si>
  <si>
    <t>MP688-38</t>
  </si>
  <si>
    <t>MP688-57</t>
  </si>
  <si>
    <t>MP688-76</t>
  </si>
  <si>
    <t>MP689-38</t>
  </si>
  <si>
    <t>MP689-57</t>
  </si>
  <si>
    <t>MP689-76</t>
  </si>
  <si>
    <t>MP690-38</t>
  </si>
  <si>
    <t>MP690-57</t>
  </si>
  <si>
    <t>MP690-76</t>
  </si>
  <si>
    <t>MP691-38</t>
  </si>
  <si>
    <t>MP691-57</t>
  </si>
  <si>
    <t>MP691-76</t>
  </si>
  <si>
    <t>MP692-38</t>
  </si>
  <si>
    <t>MP692-57</t>
  </si>
  <si>
    <t>MP692-76</t>
  </si>
  <si>
    <t>MP693-38</t>
  </si>
  <si>
    <t>MP693-57</t>
  </si>
  <si>
    <t>MP693-76</t>
  </si>
  <si>
    <t>MP694-38</t>
  </si>
  <si>
    <t>MP694-57</t>
  </si>
  <si>
    <t>MP694-76</t>
  </si>
  <si>
    <t>MP695-38</t>
  </si>
  <si>
    <t>MP695-57</t>
  </si>
  <si>
    <t>MP695-76</t>
  </si>
  <si>
    <t>MP696-38</t>
  </si>
  <si>
    <t>MP696-57</t>
  </si>
  <si>
    <t>MP696-76</t>
  </si>
  <si>
    <t>MP697-38</t>
  </si>
  <si>
    <t>MP697-57</t>
  </si>
  <si>
    <t>MP697-76</t>
  </si>
  <si>
    <t>MP698-38</t>
  </si>
  <si>
    <t>MP698-57</t>
  </si>
  <si>
    <t>MP698-76</t>
  </si>
  <si>
    <t>MP699-38</t>
  </si>
  <si>
    <t>MP699-57</t>
  </si>
  <si>
    <t>MP699-76</t>
  </si>
  <si>
    <t>MP6100-38</t>
  </si>
  <si>
    <t>MP6100-57</t>
  </si>
  <si>
    <t>MP6100-76</t>
  </si>
  <si>
    <t>MP6101-38</t>
  </si>
  <si>
    <t>MP6101-57</t>
  </si>
  <si>
    <t>MP6101-76</t>
  </si>
  <si>
    <t>MP6102-38</t>
  </si>
  <si>
    <t>MP6102-57</t>
  </si>
  <si>
    <t>MP6102-76</t>
  </si>
  <si>
    <t>MP6103-38</t>
  </si>
  <si>
    <t>MP6103-57</t>
  </si>
  <si>
    <t>MP6103-76</t>
  </si>
  <si>
    <t>MP6103-89</t>
  </si>
  <si>
    <t>MP6104-38</t>
  </si>
  <si>
    <t>MP6104-57</t>
  </si>
  <si>
    <t>MP6104-76</t>
  </si>
  <si>
    <t>MP6104-89</t>
  </si>
  <si>
    <t>MP6105-38</t>
  </si>
  <si>
    <t>MP6105-57</t>
  </si>
  <si>
    <t>MP6105-76</t>
  </si>
  <si>
    <t>MP6106-38</t>
  </si>
  <si>
    <t>MP6106-57</t>
  </si>
  <si>
    <t>MP6106-76</t>
  </si>
  <si>
    <t>MP6107-38</t>
  </si>
  <si>
    <t>MP6107-57</t>
  </si>
  <si>
    <t>MP6107-76</t>
  </si>
  <si>
    <t>MP6108-38</t>
  </si>
  <si>
    <t>MP6108-57</t>
  </si>
  <si>
    <t>MP6108-76</t>
  </si>
  <si>
    <t>MP6109-38</t>
  </si>
  <si>
    <t>MP6109-57</t>
  </si>
  <si>
    <t>MP6109-76</t>
  </si>
  <si>
    <t>MP6110-38</t>
  </si>
  <si>
    <t>MP6110-57</t>
  </si>
  <si>
    <t>MP6110-76</t>
  </si>
  <si>
    <t>MP6111-38</t>
  </si>
  <si>
    <t>MP6111-57</t>
  </si>
  <si>
    <t>MP6111-76</t>
  </si>
  <si>
    <t>MP6112-38</t>
  </si>
  <si>
    <t>MP6112-57</t>
  </si>
  <si>
    <t>MP6112-76</t>
  </si>
  <si>
    <t>MP6113-38</t>
  </si>
  <si>
    <t>MP6113-57</t>
  </si>
  <si>
    <t>MP6113-76</t>
  </si>
  <si>
    <t>MP6114-38</t>
  </si>
  <si>
    <t>MP6114-57</t>
  </si>
  <si>
    <t>MP6114-76</t>
  </si>
  <si>
    <t>MP6115-38</t>
  </si>
  <si>
    <t>MP6115-57</t>
  </si>
  <si>
    <t>MP6115-76</t>
  </si>
  <si>
    <t>MP6116-38</t>
  </si>
  <si>
    <t>MP6116-57</t>
  </si>
  <si>
    <t>MP6116-76</t>
  </si>
  <si>
    <t>MP6117-38</t>
  </si>
  <si>
    <t>MP6117-57</t>
  </si>
  <si>
    <t>MP6117-76</t>
  </si>
  <si>
    <t>MP510R</t>
  </si>
  <si>
    <t>MP700-38</t>
  </si>
  <si>
    <t>MP510</t>
  </si>
  <si>
    <t>MP700-57</t>
  </si>
  <si>
    <t>MP511</t>
  </si>
  <si>
    <t>MP700-76</t>
  </si>
  <si>
    <t>MP500R</t>
  </si>
  <si>
    <t>MP701-38</t>
  </si>
  <si>
    <t>MP701</t>
  </si>
  <si>
    <t>MP701-57</t>
  </si>
  <si>
    <t>MP500</t>
  </si>
  <si>
    <t>MP701-76</t>
  </si>
  <si>
    <t>MP562R</t>
  </si>
  <si>
    <t>MP702-38</t>
  </si>
  <si>
    <t>MP563</t>
  </si>
  <si>
    <t>MP702-57</t>
  </si>
  <si>
    <t>MP562</t>
  </si>
  <si>
    <t>MP702-76</t>
  </si>
  <si>
    <t>MP518R</t>
  </si>
  <si>
    <t>MP703-38</t>
  </si>
  <si>
    <t>MP522</t>
  </si>
  <si>
    <t>MP703-57</t>
  </si>
  <si>
    <t>MP518</t>
  </si>
  <si>
    <t>MP703-76</t>
  </si>
  <si>
    <t>MP533R</t>
  </si>
  <si>
    <t>MP704-38</t>
  </si>
  <si>
    <t>MP533</t>
  </si>
  <si>
    <t>MP704-57</t>
  </si>
  <si>
    <t>MP555</t>
  </si>
  <si>
    <t>MP704-76</t>
  </si>
  <si>
    <t>MP521R</t>
  </si>
  <si>
    <t>MP705-38</t>
  </si>
  <si>
    <t>MP566</t>
  </si>
  <si>
    <t>MP705-57</t>
  </si>
  <si>
    <t>MP521</t>
  </si>
  <si>
    <t>MP705-76</t>
  </si>
  <si>
    <t>MP504R</t>
  </si>
  <si>
    <t>MP706-38</t>
  </si>
  <si>
    <t>MP504</t>
  </si>
  <si>
    <t>MP706-57</t>
  </si>
  <si>
    <t>MP519</t>
  </si>
  <si>
    <t>MP706-76</t>
  </si>
  <si>
    <t>MP520R</t>
  </si>
  <si>
    <t>MP707-38</t>
  </si>
  <si>
    <t>MP520</t>
  </si>
  <si>
    <t>MP707-57</t>
  </si>
  <si>
    <t>MP535</t>
  </si>
  <si>
    <t>MP707-76</t>
  </si>
  <si>
    <t>MP530R</t>
  </si>
  <si>
    <t>MP708-38</t>
  </si>
  <si>
    <t>MP530</t>
  </si>
  <si>
    <t>MP708-57</t>
  </si>
  <si>
    <t>MP579</t>
  </si>
  <si>
    <t>MP708-76</t>
  </si>
  <si>
    <t>MP540R</t>
  </si>
  <si>
    <t>MP709-38</t>
  </si>
  <si>
    <t>MP709</t>
  </si>
  <si>
    <t>MP709-57</t>
  </si>
  <si>
    <t>MP540</t>
  </si>
  <si>
    <t>MP709-76</t>
  </si>
  <si>
    <t>MP576R</t>
  </si>
  <si>
    <t>MP710-38</t>
  </si>
  <si>
    <t>MP576</t>
  </si>
  <si>
    <t>MP710-57</t>
  </si>
  <si>
    <t>MP575</t>
  </si>
  <si>
    <t>MP710-76</t>
  </si>
  <si>
    <t>MP558R</t>
  </si>
  <si>
    <t>MP711-38</t>
  </si>
  <si>
    <t>MP559</t>
  </si>
  <si>
    <t>MP711-57</t>
  </si>
  <si>
    <t>MP558</t>
  </si>
  <si>
    <t>MP711-76</t>
  </si>
  <si>
    <t>MP571R</t>
  </si>
  <si>
    <t>MP712-38</t>
  </si>
  <si>
    <t>MP571</t>
  </si>
  <si>
    <t>MP712-57</t>
  </si>
  <si>
    <t>MP570</t>
  </si>
  <si>
    <t>MP712-76</t>
  </si>
  <si>
    <t>MP514R</t>
  </si>
  <si>
    <t>MP713-38</t>
  </si>
  <si>
    <t>MP514</t>
  </si>
  <si>
    <t>MP713-57</t>
  </si>
  <si>
    <t>MP713</t>
  </si>
  <si>
    <t>MP713-76</t>
  </si>
  <si>
    <t>MP512R</t>
  </si>
  <si>
    <t>MP714-38</t>
  </si>
  <si>
    <t>MP584</t>
  </si>
  <si>
    <t>MP714-57</t>
  </si>
  <si>
    <t>MP512</t>
  </si>
  <si>
    <t>MP714-76</t>
  </si>
  <si>
    <t>MP511R</t>
  </si>
  <si>
    <t>MP715-38</t>
  </si>
  <si>
    <t>MP544</t>
  </si>
  <si>
    <t>MP715-57</t>
  </si>
  <si>
    <t>MP715</t>
  </si>
  <si>
    <t>MP715-76</t>
  </si>
  <si>
    <t>MP716R</t>
  </si>
  <si>
    <t>MP716-38</t>
  </si>
  <si>
    <t>MP524</t>
  </si>
  <si>
    <t>MP716-57</t>
  </si>
  <si>
    <t>MP716</t>
  </si>
  <si>
    <t>MP716-76</t>
  </si>
  <si>
    <t>MP542R</t>
  </si>
  <si>
    <t>MP717-38</t>
  </si>
  <si>
    <t>MP541</t>
  </si>
  <si>
    <t>MP717-57</t>
  </si>
  <si>
    <t>MP542</t>
  </si>
  <si>
    <t>MP717-76</t>
  </si>
  <si>
    <t>MP539R</t>
  </si>
  <si>
    <t>MP718-38</t>
  </si>
  <si>
    <t>MP539</t>
  </si>
  <si>
    <t>MP718-57</t>
  </si>
  <si>
    <t>MP538</t>
  </si>
  <si>
    <t>MP718-76</t>
  </si>
  <si>
    <t>MP523R</t>
  </si>
  <si>
    <t>MP719-38</t>
  </si>
  <si>
    <t>MP523</t>
  </si>
  <si>
    <t>MP719-57</t>
  </si>
  <si>
    <t>MP719</t>
  </si>
  <si>
    <t>MP719-76</t>
  </si>
  <si>
    <t>MP548R</t>
  </si>
  <si>
    <t>MP720-38</t>
  </si>
  <si>
    <t>MP525</t>
  </si>
  <si>
    <t>MP720-57</t>
  </si>
  <si>
    <t>MP548</t>
  </si>
  <si>
    <t>MP720-76</t>
  </si>
  <si>
    <t>MP526R</t>
  </si>
  <si>
    <t>MP721-38</t>
  </si>
  <si>
    <t>MP526</t>
  </si>
  <si>
    <t>MP721-57</t>
  </si>
  <si>
    <t>MP527</t>
  </si>
  <si>
    <t>MP721-76</t>
  </si>
  <si>
    <t>MP543R</t>
  </si>
  <si>
    <t>MP722-38</t>
  </si>
  <si>
    <t>MP543</t>
  </si>
  <si>
    <t>MP722-57</t>
  </si>
  <si>
    <t>MP722</t>
  </si>
  <si>
    <t>MP722-76</t>
  </si>
  <si>
    <t>MP569R</t>
  </si>
  <si>
    <t>MP723-38</t>
  </si>
  <si>
    <t>MP569</t>
  </si>
  <si>
    <t>MP723-57</t>
  </si>
  <si>
    <t>MP568</t>
  </si>
  <si>
    <t>MP723-76</t>
  </si>
  <si>
    <t>MP507R</t>
  </si>
  <si>
    <t>MP724-38</t>
  </si>
  <si>
    <t>MP507</t>
  </si>
  <si>
    <t>MP724-57</t>
  </si>
  <si>
    <t>MP537</t>
  </si>
  <si>
    <t>MP724-76</t>
  </si>
  <si>
    <t>MP552R</t>
  </si>
  <si>
    <t>MP725-38</t>
  </si>
  <si>
    <t>MP552</t>
  </si>
  <si>
    <t>MP725-57</t>
  </si>
  <si>
    <t>MP551</t>
  </si>
  <si>
    <t>MP725-76</t>
  </si>
  <si>
    <t>MP505R</t>
  </si>
  <si>
    <t>MP726-38</t>
  </si>
  <si>
    <t>MP505</t>
  </si>
  <si>
    <t>MP726-57</t>
  </si>
  <si>
    <t>MP726</t>
  </si>
  <si>
    <t>MP726-76</t>
  </si>
  <si>
    <t>MP529R</t>
  </si>
  <si>
    <t>MP727-38</t>
  </si>
  <si>
    <t>MP529</t>
  </si>
  <si>
    <t>MP727-57</t>
  </si>
  <si>
    <t>MP727</t>
  </si>
  <si>
    <t>MP727-76</t>
  </si>
  <si>
    <t>MP506R</t>
  </si>
  <si>
    <t>MP728-38</t>
  </si>
  <si>
    <t>MP506</t>
  </si>
  <si>
    <t>MP728-57</t>
  </si>
  <si>
    <t>MP534</t>
  </si>
  <si>
    <t>MP728-76</t>
  </si>
  <si>
    <t>MP528R</t>
  </si>
  <si>
    <t>MP729-38</t>
  </si>
  <si>
    <t>MP528</t>
  </si>
  <si>
    <t>MP729-57</t>
  </si>
  <si>
    <t>MP729</t>
  </si>
  <si>
    <t>MP729-76</t>
  </si>
  <si>
    <t>MP554R</t>
  </si>
  <si>
    <t>MP730-38</t>
  </si>
  <si>
    <t>MP554</t>
  </si>
  <si>
    <t>MP730-57</t>
  </si>
  <si>
    <t>MP553</t>
  </si>
  <si>
    <t>MP730-76</t>
  </si>
  <si>
    <t>MP516R</t>
  </si>
  <si>
    <t>MP731-38</t>
  </si>
  <si>
    <t>MP516</t>
  </si>
  <si>
    <t>MP731-57</t>
  </si>
  <si>
    <t>MP731</t>
  </si>
  <si>
    <t>MP731-76</t>
  </si>
  <si>
    <t>MP583R</t>
  </si>
  <si>
    <t>MP732-38</t>
  </si>
  <si>
    <t>MP583</t>
  </si>
  <si>
    <t>MP732-57</t>
  </si>
  <si>
    <t>MP582</t>
  </si>
  <si>
    <t>MP732-76</t>
  </si>
  <si>
    <t>MP733-38</t>
  </si>
  <si>
    <t>MP578</t>
  </si>
  <si>
    <t>MP733-57</t>
  </si>
  <si>
    <t>MP577</t>
  </si>
  <si>
    <t>MP733-76</t>
  </si>
  <si>
    <t>MP592R</t>
  </si>
  <si>
    <t>MP734-38</t>
  </si>
  <si>
    <t>MP592</t>
  </si>
  <si>
    <t>MP734-57</t>
  </si>
  <si>
    <t>MP591</t>
  </si>
  <si>
    <t>MP734-76</t>
  </si>
  <si>
    <t>MP590R</t>
  </si>
  <si>
    <t>MP735-38</t>
  </si>
  <si>
    <t>MP590</t>
  </si>
  <si>
    <t>MP735-57</t>
  </si>
  <si>
    <t>MP589</t>
  </si>
  <si>
    <t>MP735-76</t>
  </si>
  <si>
    <t>MP595R</t>
  </si>
  <si>
    <t>MP736-38</t>
  </si>
  <si>
    <t>MP595</t>
  </si>
  <si>
    <t>MP736-57</t>
  </si>
  <si>
    <t>MP596</t>
  </si>
  <si>
    <t>MP736-76</t>
  </si>
  <si>
    <t>MP598R</t>
  </si>
  <si>
    <t>MP737-38</t>
  </si>
  <si>
    <t>MP598</t>
  </si>
  <si>
    <t>MP737-57</t>
  </si>
  <si>
    <t>MP597</t>
  </si>
  <si>
    <t>MP737-76</t>
  </si>
  <si>
    <t>MP738R</t>
  </si>
  <si>
    <t>MP738-38</t>
  </si>
  <si>
    <t>MP400</t>
  </si>
  <si>
    <t>MP738-57</t>
  </si>
  <si>
    <t>MP738</t>
  </si>
  <si>
    <t>MP738-76</t>
  </si>
  <si>
    <t>MP739R</t>
  </si>
  <si>
    <t>MP739-38</t>
  </si>
  <si>
    <t>MP403</t>
  </si>
  <si>
    <t>MP739-57</t>
  </si>
  <si>
    <t>MP739</t>
  </si>
  <si>
    <t>MP739-76</t>
  </si>
  <si>
    <t>MP740R</t>
  </si>
  <si>
    <t>MP740-38</t>
  </si>
  <si>
    <t>MP404</t>
  </si>
  <si>
    <t>MP740-57</t>
  </si>
  <si>
    <t>MP740</t>
  </si>
  <si>
    <t>MP740-76</t>
  </si>
  <si>
    <t>MP741R</t>
  </si>
  <si>
    <t>MP741-38</t>
  </si>
  <si>
    <t>MP406</t>
  </si>
  <si>
    <t>MP741-57</t>
  </si>
  <si>
    <t>MP741</t>
  </si>
  <si>
    <t>MP741-76</t>
  </si>
  <si>
    <t>MP742R</t>
  </si>
  <si>
    <t>MP742-38</t>
  </si>
  <si>
    <t>MP407</t>
  </si>
  <si>
    <t>MP742-57</t>
  </si>
  <si>
    <t>MP742</t>
  </si>
  <si>
    <t>MP742-76</t>
  </si>
  <si>
    <t>MP743R</t>
  </si>
  <si>
    <t>MP743-38</t>
  </si>
  <si>
    <t>MP408</t>
  </si>
  <si>
    <t>MP743-57</t>
  </si>
  <si>
    <t>MP743</t>
  </si>
  <si>
    <t>MP743-76</t>
  </si>
  <si>
    <t>MP744R</t>
  </si>
  <si>
    <t>MP744-38</t>
  </si>
  <si>
    <t>MP409</t>
  </si>
  <si>
    <t>MP744-57</t>
  </si>
  <si>
    <t>MP744</t>
  </si>
  <si>
    <t>MP744-76</t>
  </si>
  <si>
    <t>MP745R</t>
  </si>
  <si>
    <t>MP745-38</t>
  </si>
  <si>
    <t>MP410</t>
  </si>
  <si>
    <t>MP745-57</t>
  </si>
  <si>
    <t>MP745</t>
  </si>
  <si>
    <t>MP745-76</t>
  </si>
  <si>
    <t>MP746R</t>
  </si>
  <si>
    <t>MP746-38</t>
  </si>
  <si>
    <t>MP411</t>
  </si>
  <si>
    <t>MP746-57</t>
  </si>
  <si>
    <t>MP746</t>
  </si>
  <si>
    <t>MP746-76</t>
  </si>
  <si>
    <t>MP747R</t>
  </si>
  <si>
    <t>MP747-38</t>
  </si>
  <si>
    <t>MP413</t>
  </si>
  <si>
    <t>MP747-57</t>
  </si>
  <si>
    <t>MP747</t>
  </si>
  <si>
    <t>MP747-76</t>
  </si>
  <si>
    <t>MP748R</t>
  </si>
  <si>
    <t>MP748-38</t>
  </si>
  <si>
    <t>MP415</t>
  </si>
  <si>
    <t>MP748-57</t>
  </si>
  <si>
    <t>MP748</t>
  </si>
  <si>
    <t>MP748-76</t>
  </si>
  <si>
    <t>MP749R</t>
  </si>
  <si>
    <t>MP749-38</t>
  </si>
  <si>
    <t>MP416</t>
  </si>
  <si>
    <t>MP749-57</t>
  </si>
  <si>
    <t>MP749</t>
  </si>
  <si>
    <t>MP749-76</t>
  </si>
  <si>
    <t>MP750R</t>
  </si>
  <si>
    <t>MP750-38</t>
  </si>
  <si>
    <t>MP417</t>
  </si>
  <si>
    <t>MP750-57</t>
  </si>
  <si>
    <t>MP750</t>
  </si>
  <si>
    <t>MP750-76</t>
  </si>
  <si>
    <t>MP751R</t>
  </si>
  <si>
    <t>MP751-38</t>
  </si>
  <si>
    <t>MP418</t>
  </si>
  <si>
    <t>MP751-57</t>
  </si>
  <si>
    <t>MP751</t>
  </si>
  <si>
    <t>MP751-76</t>
  </si>
  <si>
    <t>MP752R</t>
  </si>
  <si>
    <t>MP752-38</t>
  </si>
  <si>
    <t>MP419</t>
  </si>
  <si>
    <t>MP752-57</t>
  </si>
  <si>
    <t>MP752</t>
  </si>
  <si>
    <t>MP752-76</t>
  </si>
  <si>
    <t>MP753R</t>
  </si>
  <si>
    <t>MP753-38</t>
  </si>
  <si>
    <t>MP421</t>
  </si>
  <si>
    <t>MP753-57</t>
  </si>
  <si>
    <t>MP753</t>
  </si>
  <si>
    <t>MP753-76</t>
  </si>
  <si>
    <t>MP754R</t>
  </si>
  <si>
    <t>MP754-38</t>
  </si>
  <si>
    <t>MP422</t>
  </si>
  <si>
    <t>MP754-57</t>
  </si>
  <si>
    <t>MP754</t>
  </si>
  <si>
    <t>MP754-76</t>
  </si>
  <si>
    <t>MP755R</t>
  </si>
  <si>
    <t>MP755-38</t>
  </si>
  <si>
    <t>MP423</t>
  </si>
  <si>
    <t>MP755-57</t>
  </si>
  <si>
    <t>MP755</t>
  </si>
  <si>
    <t>MP755-76</t>
  </si>
  <si>
    <t>MP756R</t>
  </si>
  <si>
    <t>MP756-38</t>
  </si>
  <si>
    <t>MP424</t>
  </si>
  <si>
    <t>MP756-57</t>
  </si>
  <si>
    <t>MP756</t>
  </si>
  <si>
    <t>MP756-76</t>
  </si>
  <si>
    <t>MP757R</t>
  </si>
  <si>
    <t>MP757-38</t>
  </si>
  <si>
    <t>MP426</t>
  </si>
  <si>
    <t>MP757-57</t>
  </si>
  <si>
    <t>MP757</t>
  </si>
  <si>
    <t>MP757-76</t>
  </si>
  <si>
    <t>MP758R</t>
  </si>
  <si>
    <t>MP758-38</t>
  </si>
  <si>
    <t>MP427</t>
  </si>
  <si>
    <t>MP758-57</t>
  </si>
  <si>
    <t>MP758</t>
  </si>
  <si>
    <t>MP758-76</t>
  </si>
  <si>
    <t>MP759R</t>
  </si>
  <si>
    <t>MP759-38</t>
  </si>
  <si>
    <t>MP429</t>
  </si>
  <si>
    <t>MP759-57</t>
  </si>
  <si>
    <t>MP759</t>
  </si>
  <si>
    <t>MP759-76</t>
  </si>
  <si>
    <t>MP760R</t>
  </si>
  <si>
    <t>MP760-38</t>
  </si>
  <si>
    <t>MP760-51</t>
  </si>
  <si>
    <t>MP432</t>
  </si>
  <si>
    <t>MP760-57</t>
  </si>
  <si>
    <t>MP760</t>
  </si>
  <si>
    <t>MP760-76</t>
  </si>
  <si>
    <t>MP761R</t>
  </si>
  <si>
    <t>MP761-38</t>
  </si>
  <si>
    <t>MP433</t>
  </si>
  <si>
    <t>MP761-57</t>
  </si>
  <si>
    <t>MP761</t>
  </si>
  <si>
    <t>MP761-76</t>
  </si>
  <si>
    <t>MP762R</t>
  </si>
  <si>
    <t>MP762-38</t>
  </si>
  <si>
    <t>MP434</t>
  </si>
  <si>
    <t>MP762-57</t>
  </si>
  <si>
    <t>MP762</t>
  </si>
  <si>
    <t>MP762-76</t>
  </si>
  <si>
    <t>MP763R</t>
  </si>
  <si>
    <t>MP763-38</t>
  </si>
  <si>
    <t>MP435</t>
  </si>
  <si>
    <t>MP763-57</t>
  </si>
  <si>
    <t>MP763</t>
  </si>
  <si>
    <t>MP763-76</t>
  </si>
  <si>
    <t>MP764R</t>
  </si>
  <si>
    <t>MP764-38</t>
  </si>
  <si>
    <t>MP440</t>
  </si>
  <si>
    <t>MP764-57</t>
  </si>
  <si>
    <t>MP764</t>
  </si>
  <si>
    <t>MP764-76</t>
  </si>
  <si>
    <t>MP765R</t>
  </si>
  <si>
    <t>MP765-38</t>
  </si>
  <si>
    <t>MP441</t>
  </si>
  <si>
    <t>MP765-57</t>
  </si>
  <si>
    <t>MP765</t>
  </si>
  <si>
    <t>MP765-76</t>
  </si>
  <si>
    <t>MP766R</t>
  </si>
  <si>
    <t>MP766-38</t>
  </si>
  <si>
    <t>MP442</t>
  </si>
  <si>
    <t>MP766-57</t>
  </si>
  <si>
    <t>MP766</t>
  </si>
  <si>
    <t>MP766-76</t>
  </si>
  <si>
    <t>MP767R</t>
  </si>
  <si>
    <t>MP767-38</t>
  </si>
  <si>
    <t>MP443</t>
  </si>
  <si>
    <t>MP767-57</t>
  </si>
  <si>
    <t>MP767</t>
  </si>
  <si>
    <t>MP767-76</t>
  </si>
  <si>
    <t>MP768R</t>
  </si>
  <si>
    <t>MP768-38</t>
  </si>
  <si>
    <t>MP444</t>
  </si>
  <si>
    <t>MP768-57</t>
  </si>
  <si>
    <t>MP768</t>
  </si>
  <si>
    <t>MP768-76</t>
  </si>
  <si>
    <t>MP769-38</t>
  </si>
  <si>
    <t>MP769-57</t>
  </si>
  <si>
    <t>MP769-76</t>
  </si>
  <si>
    <t>MP770-38</t>
  </si>
  <si>
    <t>MP770-57</t>
  </si>
  <si>
    <t>MP770-76</t>
  </si>
  <si>
    <t>MP771-38</t>
  </si>
  <si>
    <t>MP771-57</t>
  </si>
  <si>
    <t>MP771-76</t>
  </si>
  <si>
    <t>MP772-38</t>
  </si>
  <si>
    <t>MP772-57</t>
  </si>
  <si>
    <t>MP772-76</t>
  </si>
  <si>
    <t>MP773-38</t>
  </si>
  <si>
    <t>MP773-57</t>
  </si>
  <si>
    <t>MP773-76</t>
  </si>
  <si>
    <t>MP774-38</t>
  </si>
  <si>
    <t>MP774-57</t>
  </si>
  <si>
    <t>MP774-76</t>
  </si>
  <si>
    <t>MP775-38</t>
  </si>
  <si>
    <t>MP775-57</t>
  </si>
  <si>
    <t>MP775-76</t>
  </si>
  <si>
    <t>MP776-38</t>
  </si>
  <si>
    <t>MP776-57</t>
  </si>
  <si>
    <t>MP776-76</t>
  </si>
  <si>
    <t>MP777-38</t>
  </si>
  <si>
    <t>MP777-57</t>
  </si>
  <si>
    <t>MP777-76</t>
  </si>
  <si>
    <t>MP778-38</t>
  </si>
  <si>
    <t>MP778-57</t>
  </si>
  <si>
    <t>MP778-76</t>
  </si>
  <si>
    <t>MP779-38</t>
  </si>
  <si>
    <t>MP779-57</t>
  </si>
  <si>
    <t>MP779-76</t>
  </si>
  <si>
    <t>MP779-114</t>
  </si>
  <si>
    <t>MP780-38</t>
  </si>
  <si>
    <t>MP780-57</t>
  </si>
  <si>
    <t>MP780-76</t>
  </si>
  <si>
    <t>MP781-38</t>
  </si>
  <si>
    <t>MP781-57</t>
  </si>
  <si>
    <t>MP781-76</t>
  </si>
  <si>
    <t>MP782-38</t>
  </si>
  <si>
    <t>MP782-57</t>
  </si>
  <si>
    <t>MP782-76</t>
  </si>
  <si>
    <t>MP783-38</t>
  </si>
  <si>
    <t>MP783-57</t>
  </si>
  <si>
    <t>MP783-64</t>
  </si>
  <si>
    <t>MP900R</t>
  </si>
  <si>
    <t>MP900-38</t>
  </si>
  <si>
    <t>MP499</t>
  </si>
  <si>
    <t>MP900-57</t>
  </si>
  <si>
    <t>MP900-76</t>
  </si>
  <si>
    <t>MP901R</t>
  </si>
  <si>
    <t>MP901-38</t>
  </si>
  <si>
    <t>MP498</t>
  </si>
  <si>
    <t>MP901-57</t>
  </si>
  <si>
    <t>MP901</t>
  </si>
  <si>
    <t>MP901-76</t>
  </si>
  <si>
    <t>MP902R</t>
  </si>
  <si>
    <t>MP902-38</t>
  </si>
  <si>
    <t>MP497</t>
  </si>
  <si>
    <t>MP902-57</t>
  </si>
  <si>
    <t>MP902</t>
  </si>
  <si>
    <t>MP902-76</t>
  </si>
  <si>
    <t>MP903-38</t>
  </si>
  <si>
    <t>MP903-57</t>
  </si>
  <si>
    <t>MP903-76</t>
  </si>
  <si>
    <t/>
  </si>
  <si>
    <t>MP6118-38</t>
  </si>
  <si>
    <t>MP6118-57</t>
  </si>
  <si>
    <t>MP6118-76</t>
  </si>
  <si>
    <t>MP6119-38</t>
  </si>
  <si>
    <t>MP6119-57</t>
  </si>
  <si>
    <t>MP6119-76</t>
  </si>
  <si>
    <t>MP6120-38</t>
  </si>
  <si>
    <t>MP6120-57</t>
  </si>
  <si>
    <t>MP6120-76</t>
  </si>
  <si>
    <t>MP6121-38</t>
  </si>
  <si>
    <t>MP6121-57</t>
  </si>
  <si>
    <t>MP6121-76</t>
  </si>
  <si>
    <t>MP6122-38</t>
  </si>
  <si>
    <t>MP6122-57</t>
  </si>
  <si>
    <t>MP6122-76</t>
  </si>
  <si>
    <t>MP783-76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</si>
</sst>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 x14ac:knownFonts="1">
    <font>
      <sz val="12"/>
      <name val="Times New Roman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8"/>
      <name val="Times New Roman"/>
      <family val="1"/>
    </font>
    <font>
      <sz val="11"/>
      <name val="Arial"/>
      <family val="2"/>
    </font>
    <font>
      <b/>
      <sz val="12"/>
      <color indexed="10"/>
      <name val="Arial"/>
      <family val="2"/>
    </font>
    <font>
      <sz val="14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u/>
      <sz val="12"/>
      <color indexed="12"/>
      <name val="Times New Roman"/>
      <family val="1"/>
    </font>
    <font>
      <sz val="10"/>
      <color rgb="FF0000FF"/>
      <name val="Arial"/>
      <family val="2"/>
    </font>
    <font>
      <b/>
      <sz val="12"/>
      <color theme="9"/>
      <name val="Times New Roman"/>
      <family val="1"/>
    </font>
    <font>
      <b/>
      <sz val="12"/>
      <color rgb="FFFF33CC"/>
      <name val="Times New Roman"/>
      <family val="1"/>
    </font>
    <font>
      <b/>
      <sz val="12"/>
      <color theme="7"/>
      <name val="Times New Roman"/>
      <family val="1"/>
    </font>
    <font>
      <sz val="12"/>
      <name val="Times New Roman"/>
      <family val="1"/>
    </font>
    <font>
      <b/>
      <sz val="12"/>
      <color theme="9" tint="-0.249977111117893"/>
      <name val="Times New Roman"/>
      <family val="1"/>
    </font>
    <font>
      <b/>
      <sz val="10"/>
      <color rgb="FFFF0000"/>
      <name val="Arial"/>
      <family val="2"/>
    </font>
    <font>
      <sz val="10"/>
      <color rgb="FF92D050"/>
      <name val="Arial"/>
      <family val="2"/>
    </font>
    <font>
      <b/>
      <sz val="11"/>
      <color theme="1"/>
      <name val="Arial"/>
      <family val="2"/>
    </font>
    <font>
      <b/>
      <strike/>
      <sz val="11"/>
      <name val="Arial"/>
      <family val="2"/>
    </font>
    <font>
      <sz val="11"/>
      <color theme="1"/>
      <name val="Calibri"/>
      <family val="2"/>
      <scheme val="minor"/>
    </font>
    <font>
      <b/>
      <sz val="20"/>
      <name val="Arial"/>
      <family val="2"/>
    </font>
    <font>
      <b/>
      <sz val="16"/>
      <name val="Arial"/>
      <family val="2"/>
    </font>
    <font>
      <b/>
      <sz val="22"/>
      <name val="Arial"/>
      <family val="2"/>
    </font>
    <font>
      <b/>
      <sz val="22"/>
      <color theme="1"/>
      <name val="Arial"/>
      <family val="2"/>
    </font>
    <font>
      <sz val="16"/>
      <color theme="1"/>
      <name val="Arial"/>
      <family val="2"/>
    </font>
    <font>
      <b/>
      <strike/>
      <sz val="11"/>
      <color theme="1"/>
      <name val="Arial"/>
      <family val="2"/>
    </font>
    <font>
      <strike/>
      <sz val="11"/>
      <name val="Arial"/>
      <family val="2"/>
    </font>
    <font>
      <strike/>
      <sz val="10"/>
      <name val="Arial"/>
      <family val="2"/>
    </font>
    <font>
      <b/>
      <u/>
      <sz val="12"/>
      <color indexed="12"/>
      <name val="Arial"/>
      <family val="2"/>
    </font>
    <font>
      <sz val="12"/>
      <color theme="3" tint="0.39997558519241921"/>
      <name val="Times New Roman"/>
      <family val="1"/>
    </font>
    <font>
      <b/>
      <u/>
      <sz val="14"/>
      <color rgb="FF0070C0"/>
      <name val="Arial"/>
      <family val="2"/>
    </font>
    <font>
      <sz val="20"/>
      <name val="Arial"/>
      <family val="2"/>
    </font>
    <font>
      <b/>
      <sz val="11"/>
      <color rgb="FF00B050"/>
      <name val="Arial"/>
      <family val="2"/>
    </font>
    <font>
      <sz val="11"/>
      <color rgb="FF00B050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33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auto="1"/>
      </bottom>
      <diagonal/>
    </border>
    <border>
      <left/>
      <right/>
      <top style="thick">
        <color indexed="64"/>
      </top>
      <bottom style="medium">
        <color auto="1"/>
      </bottom>
      <diagonal/>
    </border>
    <border>
      <left/>
      <right style="thick">
        <color indexed="64"/>
      </right>
      <top style="thick">
        <color indexed="64"/>
      </top>
      <bottom style="medium">
        <color auto="1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auto="1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ck">
        <color indexed="64"/>
      </left>
      <right style="medium">
        <color indexed="64"/>
      </right>
      <top style="thin">
        <color auto="1"/>
      </top>
      <bottom style="thick">
        <color auto="1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n">
        <color auto="1"/>
      </top>
      <bottom/>
      <diagonal/>
    </border>
    <border>
      <left style="medium">
        <color auto="1"/>
      </left>
      <right style="thick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auto="1"/>
      </left>
      <right style="thin">
        <color indexed="64"/>
      </right>
      <top style="medium">
        <color indexed="64"/>
      </top>
      <bottom style="thick">
        <color auto="1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30" fillId="0" borderId="0"/>
    <xf numFmtId="0" fontId="7" fillId="0" borderId="0"/>
    <xf numFmtId="0" fontId="6" fillId="0" borderId="0"/>
    <xf numFmtId="0" fontId="5" fillId="0" borderId="0"/>
  </cellStyleXfs>
  <cellXfs count="555">
    <xf numFmtId="0" fontId="0" fillId="0" borderId="0" xfId="0"/>
    <xf numFmtId="0" fontId="0" fillId="0" borderId="0" xfId="0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11" fillId="2" borderId="2" xfId="0" applyFont="1" applyFill="1" applyBorder="1" applyAlignment="1">
      <alignment horizontal="center"/>
    </xf>
    <xf numFmtId="0" fontId="11" fillId="2" borderId="3" xfId="0" applyFont="1" applyFill="1" applyBorder="1" applyAlignment="1">
      <alignment horizontal="center"/>
    </xf>
    <xf numFmtId="0" fontId="11" fillId="2" borderId="4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49" fontId="0" fillId="0" borderId="0" xfId="0" applyNumberFormat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49" fontId="14" fillId="0" borderId="9" xfId="0" applyNumberFormat="1" applyFont="1" applyBorder="1" applyAlignment="1">
      <alignment horizontal="center"/>
    </xf>
    <xf numFmtId="49" fontId="14" fillId="2" borderId="9" xfId="0" applyNumberFormat="1" applyFont="1" applyFill="1" applyBorder="1" applyAlignment="1">
      <alignment horizontal="center"/>
    </xf>
    <xf numFmtId="49" fontId="14" fillId="0" borderId="8" xfId="0" applyNumberFormat="1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2" borderId="9" xfId="0" applyFont="1" applyFill="1" applyBorder="1" applyAlignment="1">
      <alignment horizontal="center"/>
    </xf>
    <xf numFmtId="2" fontId="12" fillId="0" borderId="9" xfId="0" applyNumberFormat="1" applyFont="1" applyBorder="1" applyAlignment="1">
      <alignment horizontal="center"/>
    </xf>
    <xf numFmtId="2" fontId="12" fillId="2" borderId="9" xfId="0" applyNumberFormat="1" applyFont="1" applyFill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49" fontId="12" fillId="0" borderId="8" xfId="0" applyNumberFormat="1" applyFont="1" applyBorder="1" applyAlignment="1">
      <alignment horizontal="center"/>
    </xf>
    <xf numFmtId="0" fontId="12" fillId="0" borderId="7" xfId="0" applyFont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0" fontId="11" fillId="0" borderId="16" xfId="0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2" fontId="12" fillId="0" borderId="10" xfId="0" applyNumberFormat="1" applyFont="1" applyBorder="1" applyAlignment="1">
      <alignment horizontal="center"/>
    </xf>
    <xf numFmtId="2" fontId="12" fillId="0" borderId="8" xfId="0" applyNumberFormat="1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2" fontId="12" fillId="0" borderId="18" xfId="0" applyNumberFormat="1" applyFont="1" applyBorder="1" applyAlignment="1">
      <alignment horizontal="center"/>
    </xf>
    <xf numFmtId="0" fontId="12" fillId="2" borderId="18" xfId="0" applyFont="1" applyFill="1" applyBorder="1" applyAlignment="1">
      <alignment horizontal="center"/>
    </xf>
    <xf numFmtId="2" fontId="12" fillId="2" borderId="18" xfId="0" applyNumberFormat="1" applyFont="1" applyFill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21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0" borderId="11" xfId="0" applyFont="1" applyBorder="1" applyAlignment="1">
      <alignment horizont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6" fillId="0" borderId="0" xfId="0" applyFont="1"/>
    <xf numFmtId="0" fontId="17" fillId="0" borderId="0" xfId="0" applyFont="1"/>
    <xf numFmtId="0" fontId="16" fillId="0" borderId="0" xfId="0" applyFont="1" applyProtection="1">
      <protection locked="0"/>
    </xf>
    <xf numFmtId="0" fontId="18" fillId="0" borderId="0" xfId="1" applyFont="1" applyAlignment="1" applyProtection="1">
      <protection locked="0"/>
    </xf>
    <xf numFmtId="0" fontId="9" fillId="0" borderId="0" xfId="0" applyFont="1"/>
    <xf numFmtId="0" fontId="17" fillId="0" borderId="0" xfId="1" applyFont="1" applyAlignment="1" applyProtection="1"/>
    <xf numFmtId="0" fontId="18" fillId="0" borderId="0" xfId="1" applyFont="1" applyAlignment="1" applyProtection="1"/>
    <xf numFmtId="0" fontId="11" fillId="3" borderId="4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2" fillId="0" borderId="24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2" fillId="3" borderId="9" xfId="0" applyFont="1" applyFill="1" applyBorder="1" applyAlignment="1">
      <alignment horizontal="center"/>
    </xf>
    <xf numFmtId="2" fontId="12" fillId="3" borderId="9" xfId="0" applyNumberFormat="1" applyFont="1" applyFill="1" applyBorder="1" applyAlignment="1">
      <alignment horizontal="center"/>
    </xf>
    <xf numFmtId="49" fontId="14" fillId="3" borderId="9" xfId="0" applyNumberFormat="1" applyFont="1" applyFill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2" fontId="12" fillId="4" borderId="9" xfId="0" applyNumberFormat="1" applyFont="1" applyFill="1" applyBorder="1" applyAlignment="1">
      <alignment horizontal="center"/>
    </xf>
    <xf numFmtId="49" fontId="14" fillId="4" borderId="9" xfId="0" applyNumberFormat="1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4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4" borderId="9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49" fontId="14" fillId="0" borderId="0" xfId="0" applyNumberFormat="1" applyFont="1" applyAlignment="1">
      <alignment horizontal="center"/>
    </xf>
    <xf numFmtId="0" fontId="12" fillId="5" borderId="9" xfId="0" applyFont="1" applyFill="1" applyBorder="1" applyAlignment="1">
      <alignment horizontal="center"/>
    </xf>
    <xf numFmtId="2" fontId="12" fillId="5" borderId="9" xfId="0" applyNumberFormat="1" applyFont="1" applyFill="1" applyBorder="1" applyAlignment="1">
      <alignment horizontal="center"/>
    </xf>
    <xf numFmtId="49" fontId="14" fillId="5" borderId="28" xfId="0" applyNumberFormat="1" applyFont="1" applyFill="1" applyBorder="1" applyAlignment="1">
      <alignment horizontal="center"/>
    </xf>
    <xf numFmtId="49" fontId="12" fillId="5" borderId="4" xfId="0" applyNumberFormat="1" applyFont="1" applyFill="1" applyBorder="1" applyAlignment="1">
      <alignment horizontal="center"/>
    </xf>
    <xf numFmtId="0" fontId="11" fillId="5" borderId="3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0" fillId="5" borderId="4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28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20" fillId="4" borderId="3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22" fillId="0" borderId="0" xfId="0" applyFont="1"/>
    <xf numFmtId="0" fontId="23" fillId="0" borderId="0" xfId="0" applyFont="1"/>
    <xf numFmtId="0" fontId="11" fillId="5" borderId="7" xfId="0" applyFont="1" applyFill="1" applyBorder="1" applyAlignment="1">
      <alignment horizontal="center"/>
    </xf>
    <xf numFmtId="0" fontId="10" fillId="5" borderId="7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0" xfId="0" applyFill="1"/>
    <xf numFmtId="0" fontId="11" fillId="5" borderId="5" xfId="0" applyFont="1" applyFill="1" applyBorder="1" applyAlignment="1">
      <alignment horizontal="center"/>
    </xf>
    <xf numFmtId="0" fontId="11" fillId="5" borderId="2" xfId="0" applyFont="1" applyFill="1" applyBorder="1" applyAlignment="1">
      <alignment horizontal="center"/>
    </xf>
    <xf numFmtId="0" fontId="11" fillId="5" borderId="23" xfId="0" applyFont="1" applyFill="1" applyBorder="1" applyAlignment="1">
      <alignment horizontal="center"/>
    </xf>
    <xf numFmtId="0" fontId="11" fillId="5" borderId="17" xfId="0" applyFont="1" applyFill="1" applyBorder="1" applyAlignment="1">
      <alignment horizontal="center"/>
    </xf>
    <xf numFmtId="0" fontId="12" fillId="5" borderId="10" xfId="0" applyFont="1" applyFill="1" applyBorder="1" applyAlignment="1">
      <alignment horizontal="center"/>
    </xf>
    <xf numFmtId="0" fontId="11" fillId="5" borderId="16" xfId="0" applyFont="1" applyFill="1" applyBorder="1" applyAlignment="1">
      <alignment horizontal="center"/>
    </xf>
    <xf numFmtId="2" fontId="12" fillId="5" borderId="10" xfId="0" applyNumberFormat="1" applyFont="1" applyFill="1" applyBorder="1" applyAlignment="1">
      <alignment horizontal="center"/>
    </xf>
    <xf numFmtId="0" fontId="11" fillId="5" borderId="22" xfId="0" applyFont="1" applyFill="1" applyBorder="1" applyAlignment="1">
      <alignment horizontal="center"/>
    </xf>
    <xf numFmtId="0" fontId="11" fillId="5" borderId="25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24" fillId="0" borderId="0" xfId="0" applyFont="1" applyAlignment="1">
      <alignment horizontal="center"/>
    </xf>
    <xf numFmtId="0" fontId="12" fillId="9" borderId="6" xfId="0" applyFont="1" applyFill="1" applyBorder="1" applyAlignment="1">
      <alignment horizontal="center"/>
    </xf>
    <xf numFmtId="0" fontId="12" fillId="9" borderId="7" xfId="0" applyFont="1" applyFill="1" applyBorder="1" applyAlignment="1">
      <alignment horizontal="center"/>
    </xf>
    <xf numFmtId="0" fontId="12" fillId="9" borderId="34" xfId="0" applyFont="1" applyFill="1" applyBorder="1" applyAlignment="1">
      <alignment horizontal="center"/>
    </xf>
    <xf numFmtId="0" fontId="12" fillId="8" borderId="7" xfId="0" applyFont="1" applyFill="1" applyBorder="1" applyAlignment="1">
      <alignment horizontal="center"/>
    </xf>
    <xf numFmtId="0" fontId="12" fillId="7" borderId="7" xfId="0" applyFont="1" applyFill="1" applyBorder="1" applyAlignment="1">
      <alignment horizontal="center"/>
    </xf>
    <xf numFmtId="0" fontId="12" fillId="7" borderId="24" xfId="0" applyFont="1" applyFill="1" applyBorder="1" applyAlignment="1">
      <alignment horizontal="center"/>
    </xf>
    <xf numFmtId="0" fontId="12" fillId="10" borderId="7" xfId="0" applyFont="1" applyFill="1" applyBorder="1" applyAlignment="1">
      <alignment horizontal="center"/>
    </xf>
    <xf numFmtId="0" fontId="24" fillId="9" borderId="0" xfId="0" applyFont="1" applyFill="1" applyAlignment="1">
      <alignment horizontal="center" wrapText="1"/>
    </xf>
    <xf numFmtId="0" fontId="24" fillId="8" borderId="0" xfId="0" applyFont="1" applyFill="1" applyAlignment="1">
      <alignment horizontal="center" wrapText="1"/>
    </xf>
    <xf numFmtId="0" fontId="24" fillId="7" borderId="0" xfId="0" applyFont="1" applyFill="1" applyAlignment="1">
      <alignment horizontal="center" wrapText="1"/>
    </xf>
    <xf numFmtId="0" fontId="24" fillId="10" borderId="0" xfId="0" applyFont="1" applyFill="1" applyAlignment="1">
      <alignment horizontal="center" wrapText="1"/>
    </xf>
    <xf numFmtId="0" fontId="25" fillId="0" borderId="0" xfId="0" applyFont="1"/>
    <xf numFmtId="0" fontId="12" fillId="17" borderId="34" xfId="0" applyFont="1" applyFill="1" applyBorder="1" applyAlignment="1">
      <alignment horizontal="center"/>
    </xf>
    <xf numFmtId="0" fontId="12" fillId="17" borderId="7" xfId="0" applyFont="1" applyFill="1" applyBorder="1" applyAlignment="1">
      <alignment horizontal="center"/>
    </xf>
    <xf numFmtId="0" fontId="24" fillId="17" borderId="0" xfId="0" applyFont="1" applyFill="1" applyAlignment="1">
      <alignment wrapText="1"/>
    </xf>
    <xf numFmtId="2" fontId="12" fillId="0" borderId="0" xfId="0" applyNumberFormat="1" applyFont="1" applyAlignment="1">
      <alignment horizontal="center"/>
    </xf>
    <xf numFmtId="49" fontId="24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0" fontId="11" fillId="0" borderId="28" xfId="0" applyFont="1" applyBorder="1" applyAlignment="1">
      <alignment horizontal="center"/>
    </xf>
    <xf numFmtId="0" fontId="12" fillId="3" borderId="18" xfId="0" applyFont="1" applyFill="1" applyBorder="1" applyAlignment="1">
      <alignment horizontal="center"/>
    </xf>
    <xf numFmtId="0" fontId="11" fillId="3" borderId="39" xfId="0" applyFont="1" applyFill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26" fillId="0" borderId="16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6" fillId="3" borderId="3" xfId="0" applyFont="1" applyFill="1" applyBorder="1" applyAlignment="1">
      <alignment horizontal="center"/>
    </xf>
    <xf numFmtId="0" fontId="26" fillId="3" borderId="38" xfId="0" applyFont="1" applyFill="1" applyBorder="1" applyAlignment="1">
      <alignment horizontal="center"/>
    </xf>
    <xf numFmtId="0" fontId="7" fillId="0" borderId="0" xfId="3"/>
    <xf numFmtId="0" fontId="24" fillId="6" borderId="0" xfId="3" applyFont="1" applyFill="1"/>
    <xf numFmtId="0" fontId="7" fillId="6" borderId="0" xfId="3" applyFill="1"/>
    <xf numFmtId="0" fontId="7" fillId="0" borderId="0" xfId="3" applyAlignment="1">
      <alignment horizontal="center"/>
    </xf>
    <xf numFmtId="0" fontId="10" fillId="0" borderId="0" xfId="3" applyFont="1" applyAlignment="1">
      <alignment horizontal="center"/>
    </xf>
    <xf numFmtId="0" fontId="12" fillId="0" borderId="19" xfId="3" applyFont="1" applyBorder="1" applyAlignment="1">
      <alignment horizontal="center"/>
    </xf>
    <xf numFmtId="0" fontId="12" fillId="18" borderId="26" xfId="3" quotePrefix="1" applyFont="1" applyFill="1" applyBorder="1" applyAlignment="1">
      <alignment horizontal="center"/>
    </xf>
    <xf numFmtId="0" fontId="12" fillId="11" borderId="20" xfId="3" applyFont="1" applyFill="1" applyBorder="1" applyAlignment="1">
      <alignment horizontal="center"/>
    </xf>
    <xf numFmtId="0" fontId="12" fillId="12" borderId="27" xfId="3" applyFont="1" applyFill="1" applyBorder="1" applyAlignment="1">
      <alignment horizontal="center"/>
    </xf>
    <xf numFmtId="0" fontId="12" fillId="13" borderId="20" xfId="3" applyFont="1" applyFill="1" applyBorder="1" applyAlignment="1">
      <alignment horizontal="center"/>
    </xf>
    <xf numFmtId="0" fontId="12" fillId="14" borderId="20" xfId="3" applyFont="1" applyFill="1" applyBorder="1" applyAlignment="1">
      <alignment horizontal="center"/>
    </xf>
    <xf numFmtId="0" fontId="12" fillId="15" borderId="20" xfId="3" applyFont="1" applyFill="1" applyBorder="1" applyAlignment="1">
      <alignment horizontal="center"/>
    </xf>
    <xf numFmtId="0" fontId="12" fillId="6" borderId="30" xfId="3" applyFont="1" applyFill="1" applyBorder="1" applyAlignment="1">
      <alignment horizontal="center"/>
    </xf>
    <xf numFmtId="0" fontId="12" fillId="16" borderId="19" xfId="3" applyFont="1" applyFill="1" applyBorder="1" applyAlignment="1">
      <alignment horizontal="center"/>
    </xf>
    <xf numFmtId="0" fontId="12" fillId="19" borderId="35" xfId="3" applyFont="1" applyFill="1" applyBorder="1" applyAlignment="1">
      <alignment horizontal="center"/>
    </xf>
    <xf numFmtId="2" fontId="33" fillId="20" borderId="41" xfId="3" applyNumberFormat="1" applyFont="1" applyFill="1" applyBorder="1" applyAlignment="1">
      <alignment vertical="center" wrapText="1"/>
    </xf>
    <xf numFmtId="2" fontId="12" fillId="21" borderId="3" xfId="3" applyNumberFormat="1" applyFont="1" applyFill="1" applyBorder="1" applyAlignment="1">
      <alignment horizontal="center" vertical="center"/>
    </xf>
    <xf numFmtId="2" fontId="12" fillId="21" borderId="2" xfId="3" applyNumberFormat="1" applyFont="1" applyFill="1" applyBorder="1" applyAlignment="1">
      <alignment horizontal="center" vertical="center"/>
    </xf>
    <xf numFmtId="2" fontId="10" fillId="21" borderId="0" xfId="3" applyNumberFormat="1" applyFont="1" applyFill="1" applyAlignment="1">
      <alignment horizontal="center" vertical="center"/>
    </xf>
    <xf numFmtId="0" fontId="11" fillId="21" borderId="4" xfId="3" applyFont="1" applyFill="1" applyBorder="1" applyAlignment="1">
      <alignment horizontal="center" vertical="center"/>
    </xf>
    <xf numFmtId="0" fontId="11" fillId="21" borderId="28" xfId="3" applyFont="1" applyFill="1" applyBorder="1" applyAlignment="1">
      <alignment horizontal="center" vertical="center"/>
    </xf>
    <xf numFmtId="0" fontId="11" fillId="21" borderId="5" xfId="3" applyFont="1" applyFill="1" applyBorder="1" applyAlignment="1">
      <alignment horizontal="center" vertical="center"/>
    </xf>
    <xf numFmtId="0" fontId="11" fillId="21" borderId="3" xfId="3" applyFont="1" applyFill="1" applyBorder="1" applyAlignment="1">
      <alignment horizontal="center" vertical="center"/>
    </xf>
    <xf numFmtId="0" fontId="11" fillId="21" borderId="17" xfId="3" applyFont="1" applyFill="1" applyBorder="1" applyAlignment="1">
      <alignment horizontal="center" vertical="center"/>
    </xf>
    <xf numFmtId="0" fontId="11" fillId="21" borderId="12" xfId="3" applyFont="1" applyFill="1" applyBorder="1" applyAlignment="1">
      <alignment horizontal="center" vertical="center"/>
    </xf>
    <xf numFmtId="2" fontId="12" fillId="3" borderId="3" xfId="3" applyNumberFormat="1" applyFont="1" applyFill="1" applyBorder="1" applyAlignment="1">
      <alignment horizontal="center" vertical="center"/>
    </xf>
    <xf numFmtId="2" fontId="12" fillId="3" borderId="2" xfId="3" applyNumberFormat="1" applyFont="1" applyFill="1" applyBorder="1" applyAlignment="1">
      <alignment horizontal="center" vertical="center"/>
    </xf>
    <xf numFmtId="2" fontId="10" fillId="3" borderId="0" xfId="3" applyNumberFormat="1" applyFont="1" applyFill="1" applyAlignment="1">
      <alignment horizontal="center" vertical="center"/>
    </xf>
    <xf numFmtId="0" fontId="11" fillId="3" borderId="4" xfId="3" applyFont="1" applyFill="1" applyBorder="1" applyAlignment="1">
      <alignment horizontal="center" vertical="center"/>
    </xf>
    <xf numFmtId="0" fontId="11" fillId="3" borderId="28" xfId="3" applyFont="1" applyFill="1" applyBorder="1" applyAlignment="1">
      <alignment horizontal="center" vertical="center"/>
    </xf>
    <xf numFmtId="0" fontId="11" fillId="3" borderId="5" xfId="3" applyFont="1" applyFill="1" applyBorder="1" applyAlignment="1">
      <alignment horizontal="center" vertical="center"/>
    </xf>
    <xf numFmtId="0" fontId="11" fillId="22" borderId="5" xfId="3" applyFont="1" applyFill="1" applyBorder="1" applyAlignment="1">
      <alignment horizontal="center" vertical="center"/>
    </xf>
    <xf numFmtId="0" fontId="11" fillId="3" borderId="3" xfId="3" applyFont="1" applyFill="1" applyBorder="1" applyAlignment="1">
      <alignment horizontal="center" vertical="center"/>
    </xf>
    <xf numFmtId="0" fontId="11" fillId="22" borderId="4" xfId="3" applyFont="1" applyFill="1" applyBorder="1" applyAlignment="1">
      <alignment horizontal="center" vertical="center"/>
    </xf>
    <xf numFmtId="0" fontId="11" fillId="22" borderId="12" xfId="3" applyFont="1" applyFill="1" applyBorder="1" applyAlignment="1">
      <alignment horizontal="center" vertical="center"/>
    </xf>
    <xf numFmtId="0" fontId="11" fillId="3" borderId="12" xfId="3" applyFont="1" applyFill="1" applyBorder="1" applyAlignment="1">
      <alignment horizontal="center" vertical="center"/>
    </xf>
    <xf numFmtId="2" fontId="12" fillId="3" borderId="2" xfId="3" applyNumberFormat="1" applyFont="1" applyFill="1" applyBorder="1" applyAlignment="1">
      <alignment horizontal="center"/>
    </xf>
    <xf numFmtId="2" fontId="12" fillId="5" borderId="3" xfId="3" applyNumberFormat="1" applyFont="1" applyFill="1" applyBorder="1" applyAlignment="1">
      <alignment horizontal="center"/>
    </xf>
    <xf numFmtId="2" fontId="12" fillId="5" borderId="2" xfId="3" applyNumberFormat="1" applyFont="1" applyFill="1" applyBorder="1" applyAlignment="1">
      <alignment horizontal="center"/>
    </xf>
    <xf numFmtId="2" fontId="10" fillId="5" borderId="0" xfId="3" applyNumberFormat="1" applyFont="1" applyFill="1" applyAlignment="1">
      <alignment horizontal="center"/>
    </xf>
    <xf numFmtId="0" fontId="11" fillId="5" borderId="4" xfId="3" applyFont="1" applyFill="1" applyBorder="1" applyAlignment="1">
      <alignment horizontal="center"/>
    </xf>
    <xf numFmtId="0" fontId="11" fillId="5" borderId="28" xfId="3" applyFont="1" applyFill="1" applyBorder="1" applyAlignment="1">
      <alignment horizontal="center"/>
    </xf>
    <xf numFmtId="0" fontId="11" fillId="5" borderId="5" xfId="3" applyFont="1" applyFill="1" applyBorder="1" applyAlignment="1">
      <alignment horizontal="center"/>
    </xf>
    <xf numFmtId="0" fontId="11" fillId="5" borderId="3" xfId="3" applyFont="1" applyFill="1" applyBorder="1" applyAlignment="1">
      <alignment horizontal="center"/>
    </xf>
    <xf numFmtId="0" fontId="11" fillId="5" borderId="2" xfId="3" applyFont="1" applyFill="1" applyBorder="1" applyAlignment="1">
      <alignment horizontal="center"/>
    </xf>
    <xf numFmtId="2" fontId="12" fillId="0" borderId="3" xfId="3" applyNumberFormat="1" applyFont="1" applyBorder="1" applyAlignment="1">
      <alignment horizontal="center"/>
    </xf>
    <xf numFmtId="2" fontId="12" fillId="0" borderId="2" xfId="3" applyNumberFormat="1" applyFont="1" applyBorder="1" applyAlignment="1">
      <alignment horizontal="center"/>
    </xf>
    <xf numFmtId="2" fontId="10" fillId="0" borderId="0" xfId="3" applyNumberFormat="1" applyFont="1" applyAlignment="1">
      <alignment horizontal="center"/>
    </xf>
    <xf numFmtId="0" fontId="11" fillId="0" borderId="4" xfId="3" applyFont="1" applyBorder="1" applyAlignment="1">
      <alignment horizontal="center"/>
    </xf>
    <xf numFmtId="0" fontId="11" fillId="0" borderId="28" xfId="3" applyFont="1" applyBorder="1" applyAlignment="1">
      <alignment horizontal="center"/>
    </xf>
    <xf numFmtId="0" fontId="11" fillId="0" borderId="5" xfId="3" applyFont="1" applyBorder="1" applyAlignment="1">
      <alignment horizontal="center"/>
    </xf>
    <xf numFmtId="0" fontId="11" fillId="0" borderId="3" xfId="3" applyFont="1" applyBorder="1" applyAlignment="1">
      <alignment horizontal="center"/>
    </xf>
    <xf numFmtId="0" fontId="11" fillId="0" borderId="2" xfId="3" applyFont="1" applyBorder="1" applyAlignment="1">
      <alignment horizontal="center"/>
    </xf>
    <xf numFmtId="2" fontId="12" fillId="2" borderId="3" xfId="3" applyNumberFormat="1" applyFont="1" applyFill="1" applyBorder="1" applyAlignment="1">
      <alignment horizontal="center"/>
    </xf>
    <xf numFmtId="2" fontId="12" fillId="2" borderId="2" xfId="3" applyNumberFormat="1" applyFont="1" applyFill="1" applyBorder="1" applyAlignment="1">
      <alignment horizontal="center"/>
    </xf>
    <xf numFmtId="2" fontId="10" fillId="4" borderId="0" xfId="3" applyNumberFormat="1" applyFont="1" applyFill="1" applyAlignment="1">
      <alignment horizontal="center"/>
    </xf>
    <xf numFmtId="0" fontId="11" fillId="4" borderId="4" xfId="3" applyFont="1" applyFill="1" applyBorder="1" applyAlignment="1">
      <alignment horizontal="center"/>
    </xf>
    <xf numFmtId="0" fontId="11" fillId="4" borderId="28" xfId="3" applyFont="1" applyFill="1" applyBorder="1" applyAlignment="1">
      <alignment horizontal="center"/>
    </xf>
    <xf numFmtId="0" fontId="11" fillId="4" borderId="5" xfId="3" applyFont="1" applyFill="1" applyBorder="1" applyAlignment="1">
      <alignment horizontal="center"/>
    </xf>
    <xf numFmtId="0" fontId="11" fillId="4" borderId="3" xfId="3" applyFont="1" applyFill="1" applyBorder="1" applyAlignment="1">
      <alignment horizontal="center"/>
    </xf>
    <xf numFmtId="0" fontId="11" fillId="4" borderId="2" xfId="3" applyFont="1" applyFill="1" applyBorder="1" applyAlignment="1">
      <alignment horizontal="center"/>
    </xf>
    <xf numFmtId="0" fontId="11" fillId="22" borderId="4" xfId="3" applyFont="1" applyFill="1" applyBorder="1" applyAlignment="1">
      <alignment horizontal="center"/>
    </xf>
    <xf numFmtId="0" fontId="11" fillId="22" borderId="5" xfId="3" applyFont="1" applyFill="1" applyBorder="1" applyAlignment="1">
      <alignment horizontal="center"/>
    </xf>
    <xf numFmtId="0" fontId="27" fillId="0" borderId="5" xfId="3" applyFont="1" applyBorder="1" applyAlignment="1">
      <alignment horizontal="center"/>
    </xf>
    <xf numFmtId="2" fontId="10" fillId="22" borderId="0" xfId="3" applyNumberFormat="1" applyFont="1" applyFill="1" applyAlignment="1">
      <alignment horizontal="center"/>
    </xf>
    <xf numFmtId="0" fontId="11" fillId="22" borderId="28" xfId="3" applyFont="1" applyFill="1" applyBorder="1" applyAlignment="1">
      <alignment horizontal="center"/>
    </xf>
    <xf numFmtId="2" fontId="12" fillId="4" borderId="3" xfId="3" applyNumberFormat="1" applyFont="1" applyFill="1" applyBorder="1" applyAlignment="1">
      <alignment horizontal="center"/>
    </xf>
    <xf numFmtId="2" fontId="12" fillId="4" borderId="2" xfId="3" applyNumberFormat="1" applyFont="1" applyFill="1" applyBorder="1" applyAlignment="1">
      <alignment horizontal="center"/>
    </xf>
    <xf numFmtId="2" fontId="12" fillId="2" borderId="6" xfId="3" applyNumberFormat="1" applyFont="1" applyFill="1" applyBorder="1" applyAlignment="1">
      <alignment horizontal="center"/>
    </xf>
    <xf numFmtId="2" fontId="12" fillId="2" borderId="11" xfId="3" applyNumberFormat="1" applyFont="1" applyFill="1" applyBorder="1" applyAlignment="1">
      <alignment horizontal="center"/>
    </xf>
    <xf numFmtId="2" fontId="10" fillId="2" borderId="14" xfId="3" applyNumberFormat="1" applyFont="1" applyFill="1" applyBorder="1" applyAlignment="1">
      <alignment horizontal="center"/>
    </xf>
    <xf numFmtId="0" fontId="11" fillId="2" borderId="7" xfId="3" applyFont="1" applyFill="1" applyBorder="1" applyAlignment="1">
      <alignment horizontal="center"/>
    </xf>
    <xf numFmtId="0" fontId="11" fillId="2" borderId="29" xfId="3" applyFont="1" applyFill="1" applyBorder="1" applyAlignment="1">
      <alignment horizontal="center"/>
    </xf>
    <xf numFmtId="0" fontId="11" fillId="2" borderId="24" xfId="3" applyFont="1" applyFill="1" applyBorder="1" applyAlignment="1">
      <alignment horizontal="center"/>
    </xf>
    <xf numFmtId="0" fontId="11" fillId="2" borderId="6" xfId="3" applyFont="1" applyFill="1" applyBorder="1" applyAlignment="1">
      <alignment horizontal="center"/>
    </xf>
    <xf numFmtId="0" fontId="11" fillId="2" borderId="14" xfId="3" applyFont="1" applyFill="1" applyBorder="1" applyAlignment="1">
      <alignment horizontal="center"/>
    </xf>
    <xf numFmtId="0" fontId="11" fillId="2" borderId="13" xfId="3" applyFont="1" applyFill="1" applyBorder="1" applyAlignment="1">
      <alignment horizontal="center"/>
    </xf>
    <xf numFmtId="2" fontId="10" fillId="2" borderId="0" xfId="3" applyNumberFormat="1" applyFont="1" applyFill="1" applyAlignment="1">
      <alignment horizontal="center"/>
    </xf>
    <xf numFmtId="0" fontId="11" fillId="2" borderId="4" xfId="3" applyFont="1" applyFill="1" applyBorder="1" applyAlignment="1">
      <alignment horizontal="center"/>
    </xf>
    <xf numFmtId="0" fontId="11" fillId="2" borderId="28" xfId="3" applyFont="1" applyFill="1" applyBorder="1" applyAlignment="1">
      <alignment horizontal="center"/>
    </xf>
    <xf numFmtId="0" fontId="11" fillId="2" borderId="5" xfId="3" applyFont="1" applyFill="1" applyBorder="1" applyAlignment="1">
      <alignment horizontal="center"/>
    </xf>
    <xf numFmtId="0" fontId="11" fillId="2" borderId="3" xfId="3" applyFont="1" applyFill="1" applyBorder="1" applyAlignment="1">
      <alignment horizontal="center"/>
    </xf>
    <xf numFmtId="0" fontId="11" fillId="2" borderId="0" xfId="3" applyFont="1" applyFill="1" applyAlignment="1">
      <alignment horizontal="center"/>
    </xf>
    <xf numFmtId="0" fontId="11" fillId="2" borderId="12" xfId="3" applyFont="1" applyFill="1" applyBorder="1" applyAlignment="1">
      <alignment horizontal="center"/>
    </xf>
    <xf numFmtId="0" fontId="11" fillId="0" borderId="0" xfId="3" applyFont="1" applyAlignment="1">
      <alignment horizontal="center"/>
    </xf>
    <xf numFmtId="0" fontId="11" fillId="0" borderId="12" xfId="3" applyFont="1" applyBorder="1" applyAlignment="1">
      <alignment horizontal="center"/>
    </xf>
    <xf numFmtId="2" fontId="12" fillId="3" borderId="3" xfId="3" applyNumberFormat="1" applyFont="1" applyFill="1" applyBorder="1" applyAlignment="1">
      <alignment horizontal="center"/>
    </xf>
    <xf numFmtId="2" fontId="12" fillId="3" borderId="12" xfId="3" applyNumberFormat="1" applyFont="1" applyFill="1" applyBorder="1" applyAlignment="1">
      <alignment horizontal="center"/>
    </xf>
    <xf numFmtId="2" fontId="10" fillId="3" borderId="0" xfId="3" applyNumberFormat="1" applyFont="1" applyFill="1" applyAlignment="1">
      <alignment horizontal="center"/>
    </xf>
    <xf numFmtId="0" fontId="11" fillId="3" borderId="4" xfId="3" applyFont="1" applyFill="1" applyBorder="1" applyAlignment="1">
      <alignment horizontal="center"/>
    </xf>
    <xf numFmtId="0" fontId="11" fillId="3" borderId="28" xfId="3" applyFont="1" applyFill="1" applyBorder="1" applyAlignment="1">
      <alignment horizontal="center"/>
    </xf>
    <xf numFmtId="0" fontId="11" fillId="3" borderId="5" xfId="3" applyFont="1" applyFill="1" applyBorder="1" applyAlignment="1">
      <alignment horizontal="center"/>
    </xf>
    <xf numFmtId="0" fontId="11" fillId="3" borderId="3" xfId="3" applyFont="1" applyFill="1" applyBorder="1" applyAlignment="1">
      <alignment horizontal="center"/>
    </xf>
    <xf numFmtId="0" fontId="11" fillId="3" borderId="0" xfId="3" applyFont="1" applyFill="1" applyAlignment="1">
      <alignment horizontal="center"/>
    </xf>
    <xf numFmtId="0" fontId="11" fillId="3" borderId="12" xfId="3" applyFont="1" applyFill="1" applyBorder="1" applyAlignment="1">
      <alignment horizontal="center"/>
    </xf>
    <xf numFmtId="2" fontId="12" fillId="22" borderId="3" xfId="3" applyNumberFormat="1" applyFont="1" applyFill="1" applyBorder="1" applyAlignment="1">
      <alignment horizontal="center"/>
    </xf>
    <xf numFmtId="2" fontId="12" fillId="22" borderId="2" xfId="3" applyNumberFormat="1" applyFont="1" applyFill="1" applyBorder="1" applyAlignment="1">
      <alignment horizontal="center"/>
    </xf>
    <xf numFmtId="2" fontId="12" fillId="23" borderId="3" xfId="3" applyNumberFormat="1" applyFont="1" applyFill="1" applyBorder="1" applyAlignment="1">
      <alignment horizontal="center"/>
    </xf>
    <xf numFmtId="2" fontId="12" fillId="23" borderId="2" xfId="3" applyNumberFormat="1" applyFont="1" applyFill="1" applyBorder="1" applyAlignment="1">
      <alignment horizontal="center"/>
    </xf>
    <xf numFmtId="2" fontId="12" fillId="22" borderId="3" xfId="3" applyNumberFormat="1" applyFont="1" applyFill="1" applyBorder="1" applyAlignment="1">
      <alignment horizontal="center" vertical="center"/>
    </xf>
    <xf numFmtId="2" fontId="12" fillId="22" borderId="2" xfId="3" applyNumberFormat="1" applyFont="1" applyFill="1" applyBorder="1" applyAlignment="1">
      <alignment horizontal="center" vertical="center"/>
    </xf>
    <xf numFmtId="0" fontId="29" fillId="3" borderId="9" xfId="0" applyFont="1" applyFill="1" applyBorder="1" applyAlignment="1">
      <alignment horizontal="center"/>
    </xf>
    <xf numFmtId="2" fontId="29" fillId="3" borderId="9" xfId="0" applyNumberFormat="1" applyFont="1" applyFill="1" applyBorder="1" applyAlignment="1">
      <alignment horizontal="center"/>
    </xf>
    <xf numFmtId="2" fontId="29" fillId="0" borderId="9" xfId="0" applyNumberFormat="1" applyFont="1" applyBorder="1" applyAlignment="1">
      <alignment horizontal="center"/>
    </xf>
    <xf numFmtId="0" fontId="5" fillId="0" borderId="0" xfId="5"/>
    <xf numFmtId="0" fontId="5" fillId="0" borderId="0" xfId="5" applyAlignment="1">
      <alignment horizontal="center"/>
    </xf>
    <xf numFmtId="0" fontId="10" fillId="0" borderId="0" xfId="5" applyFont="1" applyAlignment="1">
      <alignment horizontal="center"/>
    </xf>
    <xf numFmtId="0" fontId="12" fillId="0" borderId="19" xfId="5" applyFont="1" applyBorder="1" applyAlignment="1">
      <alignment horizontal="center"/>
    </xf>
    <xf numFmtId="0" fontId="12" fillId="12" borderId="27" xfId="5" applyFont="1" applyFill="1" applyBorder="1" applyAlignment="1">
      <alignment horizontal="center"/>
    </xf>
    <xf numFmtId="0" fontId="12" fillId="13" borderId="20" xfId="5" applyFont="1" applyFill="1" applyBorder="1" applyAlignment="1">
      <alignment horizontal="center"/>
    </xf>
    <xf numFmtId="0" fontId="12" fillId="14" borderId="20" xfId="5" applyFont="1" applyFill="1" applyBorder="1" applyAlignment="1">
      <alignment horizontal="center"/>
    </xf>
    <xf numFmtId="0" fontId="12" fillId="6" borderId="30" xfId="5" applyFont="1" applyFill="1" applyBorder="1" applyAlignment="1">
      <alignment horizontal="center"/>
    </xf>
    <xf numFmtId="0" fontId="12" fillId="16" borderId="19" xfId="5" applyFont="1" applyFill="1" applyBorder="1" applyAlignment="1">
      <alignment horizontal="center"/>
    </xf>
    <xf numFmtId="2" fontId="33" fillId="20" borderId="41" xfId="5" applyNumberFormat="1" applyFont="1" applyFill="1" applyBorder="1" applyAlignment="1">
      <alignment vertical="center" wrapText="1"/>
    </xf>
    <xf numFmtId="0" fontId="4" fillId="0" borderId="0" xfId="5" applyFont="1"/>
    <xf numFmtId="0" fontId="3" fillId="0" borderId="0" xfId="5" applyFont="1"/>
    <xf numFmtId="0" fontId="12" fillId="25" borderId="26" xfId="5" quotePrefix="1" applyFont="1" applyFill="1" applyBorder="1" applyAlignment="1">
      <alignment horizontal="center"/>
    </xf>
    <xf numFmtId="0" fontId="12" fillId="26" borderId="20" xfId="5" applyFont="1" applyFill="1" applyBorder="1" applyAlignment="1">
      <alignment horizontal="center"/>
    </xf>
    <xf numFmtId="0" fontId="12" fillId="27" borderId="35" xfId="5" applyFont="1" applyFill="1" applyBorder="1" applyAlignment="1">
      <alignment horizontal="center"/>
    </xf>
    <xf numFmtId="0" fontId="12" fillId="28" borderId="20" xfId="5" applyFont="1" applyFill="1" applyBorder="1" applyAlignment="1">
      <alignment horizontal="center"/>
    </xf>
    <xf numFmtId="0" fontId="12" fillId="0" borderId="19" xfId="5" applyFont="1" applyBorder="1" applyAlignment="1">
      <alignment horizontal="center" vertical="center"/>
    </xf>
    <xf numFmtId="0" fontId="12" fillId="25" borderId="26" xfId="5" quotePrefix="1" applyFont="1" applyFill="1" applyBorder="1" applyAlignment="1">
      <alignment horizontal="center" vertical="center"/>
    </xf>
    <xf numFmtId="0" fontId="12" fillId="26" borderId="20" xfId="5" applyFont="1" applyFill="1" applyBorder="1" applyAlignment="1">
      <alignment horizontal="center" vertical="center"/>
    </xf>
    <xf numFmtId="0" fontId="12" fillId="12" borderId="27" xfId="5" applyFont="1" applyFill="1" applyBorder="1" applyAlignment="1">
      <alignment horizontal="center" vertical="center"/>
    </xf>
    <xf numFmtId="0" fontId="12" fillId="13" borderId="20" xfId="5" applyFont="1" applyFill="1" applyBorder="1" applyAlignment="1">
      <alignment horizontal="center" vertical="center"/>
    </xf>
    <xf numFmtId="0" fontId="12" fillId="14" borderId="20" xfId="5" applyFont="1" applyFill="1" applyBorder="1" applyAlignment="1">
      <alignment horizontal="center" vertical="center"/>
    </xf>
    <xf numFmtId="0" fontId="12" fillId="28" borderId="20" xfId="5" applyFont="1" applyFill="1" applyBorder="1" applyAlignment="1">
      <alignment horizontal="center" vertical="center"/>
    </xf>
    <xf numFmtId="0" fontId="12" fillId="6" borderId="30" xfId="5" applyFont="1" applyFill="1" applyBorder="1" applyAlignment="1">
      <alignment horizontal="center" vertical="center"/>
    </xf>
    <xf numFmtId="0" fontId="12" fillId="16" borderId="19" xfId="5" applyFont="1" applyFill="1" applyBorder="1" applyAlignment="1">
      <alignment horizontal="center" vertical="center"/>
    </xf>
    <xf numFmtId="0" fontId="12" fillId="27" borderId="35" xfId="5" applyFont="1" applyFill="1" applyBorder="1" applyAlignment="1">
      <alignment horizontal="center" vertical="center"/>
    </xf>
    <xf numFmtId="0" fontId="5" fillId="0" borderId="0" xfId="5" applyAlignment="1">
      <alignment vertical="center"/>
    </xf>
    <xf numFmtId="0" fontId="28" fillId="0" borderId="0" xfId="5" applyFont="1" applyAlignment="1">
      <alignment vertical="center"/>
    </xf>
    <xf numFmtId="0" fontId="12" fillId="0" borderId="0" xfId="5" applyFont="1" applyAlignment="1">
      <alignment vertical="center"/>
    </xf>
    <xf numFmtId="2" fontId="10" fillId="21" borderId="36" xfId="5" applyNumberFormat="1" applyFont="1" applyFill="1" applyBorder="1" applyAlignment="1">
      <alignment horizontal="center" vertical="center"/>
    </xf>
    <xf numFmtId="0" fontId="11" fillId="21" borderId="36" xfId="5" applyFont="1" applyFill="1" applyBorder="1" applyAlignment="1">
      <alignment horizontal="center" vertical="center"/>
    </xf>
    <xf numFmtId="2" fontId="10" fillId="21" borderId="50" xfId="5" applyNumberFormat="1" applyFont="1" applyFill="1" applyBorder="1" applyAlignment="1">
      <alignment horizontal="center" vertical="center"/>
    </xf>
    <xf numFmtId="0" fontId="11" fillId="21" borderId="50" xfId="5" applyFont="1" applyFill="1" applyBorder="1" applyAlignment="1">
      <alignment horizontal="center" vertical="center"/>
    </xf>
    <xf numFmtId="2" fontId="10" fillId="21" borderId="51" xfId="5" applyNumberFormat="1" applyFont="1" applyFill="1" applyBorder="1" applyAlignment="1">
      <alignment horizontal="center" vertical="center"/>
    </xf>
    <xf numFmtId="2" fontId="10" fillId="21" borderId="53" xfId="5" applyNumberFormat="1" applyFont="1" applyFill="1" applyBorder="1" applyAlignment="1">
      <alignment horizontal="center" vertical="center"/>
    </xf>
    <xf numFmtId="0" fontId="11" fillId="21" borderId="54" xfId="5" applyFont="1" applyFill="1" applyBorder="1" applyAlignment="1">
      <alignment horizontal="center" vertical="center"/>
    </xf>
    <xf numFmtId="0" fontId="11" fillId="21" borderId="45" xfId="5" applyFont="1" applyFill="1" applyBorder="1" applyAlignment="1">
      <alignment horizontal="center" vertical="center"/>
    </xf>
    <xf numFmtId="2" fontId="10" fillId="21" borderId="49" xfId="5" applyNumberFormat="1" applyFont="1" applyFill="1" applyBorder="1" applyAlignment="1">
      <alignment horizontal="center" vertical="center"/>
    </xf>
    <xf numFmtId="2" fontId="10" fillId="21" borderId="52" xfId="5" applyNumberFormat="1" applyFont="1" applyFill="1" applyBorder="1" applyAlignment="1">
      <alignment horizontal="center" vertical="center"/>
    </xf>
    <xf numFmtId="0" fontId="12" fillId="25" borderId="55" xfId="5" quotePrefix="1" applyFont="1" applyFill="1" applyBorder="1" applyAlignment="1">
      <alignment horizontal="center" vertical="center"/>
    </xf>
    <xf numFmtId="0" fontId="12" fillId="26" borderId="56" xfId="5" applyFont="1" applyFill="1" applyBorder="1" applyAlignment="1">
      <alignment horizontal="center" vertical="center"/>
    </xf>
    <xf numFmtId="0" fontId="12" fillId="12" borderId="57" xfId="5" applyFont="1" applyFill="1" applyBorder="1" applyAlignment="1">
      <alignment horizontal="center" vertical="center"/>
    </xf>
    <xf numFmtId="0" fontId="12" fillId="13" borderId="56" xfId="5" applyFont="1" applyFill="1" applyBorder="1" applyAlignment="1">
      <alignment horizontal="center" vertical="center"/>
    </xf>
    <xf numFmtId="0" fontId="12" fillId="14" borderId="56" xfId="5" applyFont="1" applyFill="1" applyBorder="1" applyAlignment="1">
      <alignment horizontal="center" vertical="center"/>
    </xf>
    <xf numFmtId="0" fontId="12" fillId="28" borderId="56" xfId="5" applyFont="1" applyFill="1" applyBorder="1" applyAlignment="1">
      <alignment horizontal="center" vertical="center"/>
    </xf>
    <xf numFmtId="0" fontId="12" fillId="6" borderId="58" xfId="5" applyFont="1" applyFill="1" applyBorder="1" applyAlignment="1">
      <alignment horizontal="center" vertical="center"/>
    </xf>
    <xf numFmtId="0" fontId="12" fillId="16" borderId="59" xfId="5" applyFont="1" applyFill="1" applyBorder="1" applyAlignment="1">
      <alignment horizontal="center" vertical="center"/>
    </xf>
    <xf numFmtId="0" fontId="12" fillId="27" borderId="60" xfId="5" applyFont="1" applyFill="1" applyBorder="1" applyAlignment="1">
      <alignment horizontal="center" vertical="center"/>
    </xf>
    <xf numFmtId="0" fontId="12" fillId="0" borderId="64" xfId="5" applyFont="1" applyBorder="1" applyAlignment="1">
      <alignment horizontal="center" vertical="center"/>
    </xf>
    <xf numFmtId="2" fontId="10" fillId="23" borderId="36" xfId="5" applyNumberFormat="1" applyFont="1" applyFill="1" applyBorder="1" applyAlignment="1">
      <alignment horizontal="center" vertical="center"/>
    </xf>
    <xf numFmtId="0" fontId="11" fillId="23" borderId="36" xfId="5" applyFont="1" applyFill="1" applyBorder="1" applyAlignment="1">
      <alignment horizontal="center" vertical="center"/>
    </xf>
    <xf numFmtId="0" fontId="11" fillId="23" borderId="45" xfId="5" applyFont="1" applyFill="1" applyBorder="1" applyAlignment="1">
      <alignment horizontal="center" vertical="center"/>
    </xf>
    <xf numFmtId="2" fontId="10" fillId="23" borderId="52" xfId="5" applyNumberFormat="1" applyFont="1" applyFill="1" applyBorder="1" applyAlignment="1">
      <alignment horizontal="center" vertical="center"/>
    </xf>
    <xf numFmtId="2" fontId="10" fillId="23" borderId="53" xfId="5" applyNumberFormat="1" applyFont="1" applyFill="1" applyBorder="1" applyAlignment="1">
      <alignment horizontal="center" vertical="center"/>
    </xf>
    <xf numFmtId="2" fontId="10" fillId="23" borderId="66" xfId="5" applyNumberFormat="1" applyFont="1" applyFill="1" applyBorder="1" applyAlignment="1">
      <alignment horizontal="center" vertical="center"/>
    </xf>
    <xf numFmtId="0" fontId="11" fillId="23" borderId="66" xfId="5" applyFont="1" applyFill="1" applyBorder="1" applyAlignment="1">
      <alignment horizontal="center" vertical="center"/>
    </xf>
    <xf numFmtId="0" fontId="11" fillId="23" borderId="67" xfId="5" applyFont="1" applyFill="1" applyBorder="1" applyAlignment="1">
      <alignment horizontal="center" vertical="center"/>
    </xf>
    <xf numFmtId="2" fontId="10" fillId="23" borderId="65" xfId="5" applyNumberFormat="1" applyFont="1" applyFill="1" applyBorder="1" applyAlignment="1">
      <alignment horizontal="center" vertical="center"/>
    </xf>
    <xf numFmtId="2" fontId="10" fillId="23" borderId="68" xfId="5" applyNumberFormat="1" applyFont="1" applyFill="1" applyBorder="1" applyAlignment="1">
      <alignment horizontal="center" vertical="center"/>
    </xf>
    <xf numFmtId="2" fontId="10" fillId="21" borderId="69" xfId="5" applyNumberFormat="1" applyFont="1" applyFill="1" applyBorder="1" applyAlignment="1">
      <alignment horizontal="center" vertical="center"/>
    </xf>
    <xf numFmtId="2" fontId="10" fillId="21" borderId="44" xfId="5" applyNumberFormat="1" applyFont="1" applyFill="1" applyBorder="1" applyAlignment="1">
      <alignment horizontal="center" vertical="center"/>
    </xf>
    <xf numFmtId="2" fontId="10" fillId="23" borderId="44" xfId="5" applyNumberFormat="1" applyFont="1" applyFill="1" applyBorder="1" applyAlignment="1">
      <alignment horizontal="center" vertical="center"/>
    </xf>
    <xf numFmtId="2" fontId="10" fillId="23" borderId="70" xfId="5" applyNumberFormat="1" applyFont="1" applyFill="1" applyBorder="1" applyAlignment="1">
      <alignment horizontal="center" vertical="center"/>
    </xf>
    <xf numFmtId="0" fontId="28" fillId="0" borderId="71" xfId="5" applyFont="1" applyBorder="1" applyAlignment="1">
      <alignment horizontal="center" vertical="center"/>
    </xf>
    <xf numFmtId="0" fontId="28" fillId="0" borderId="72" xfId="5" applyFont="1" applyBorder="1" applyAlignment="1">
      <alignment horizontal="center" vertical="center"/>
    </xf>
    <xf numFmtId="0" fontId="28" fillId="23" borderId="72" xfId="5" applyFont="1" applyFill="1" applyBorder="1" applyAlignment="1">
      <alignment horizontal="center" vertical="center"/>
    </xf>
    <xf numFmtId="0" fontId="28" fillId="23" borderId="73" xfId="5" applyFont="1" applyFill="1" applyBorder="1" applyAlignment="1">
      <alignment horizontal="center" vertical="center"/>
    </xf>
    <xf numFmtId="0" fontId="28" fillId="0" borderId="74" xfId="5" applyFont="1" applyBorder="1" applyAlignment="1">
      <alignment horizontal="center" vertical="center"/>
    </xf>
    <xf numFmtId="0" fontId="28" fillId="0" borderId="75" xfId="5" applyFont="1" applyBorder="1" applyAlignment="1">
      <alignment horizontal="center" vertical="center"/>
    </xf>
    <xf numFmtId="0" fontId="28" fillId="23" borderId="75" xfId="5" applyFont="1" applyFill="1" applyBorder="1" applyAlignment="1">
      <alignment horizontal="center" vertical="center"/>
    </xf>
    <xf numFmtId="0" fontId="28" fillId="23" borderId="76" xfId="5" applyFont="1" applyFill="1" applyBorder="1" applyAlignment="1">
      <alignment horizontal="center" vertical="center"/>
    </xf>
    <xf numFmtId="0" fontId="36" fillId="0" borderId="75" xfId="5" applyFont="1" applyBorder="1" applyAlignment="1">
      <alignment horizontal="center" vertical="center"/>
    </xf>
    <xf numFmtId="0" fontId="36" fillId="23" borderId="75" xfId="5" applyFont="1" applyFill="1" applyBorder="1" applyAlignment="1">
      <alignment horizontal="center" vertical="center"/>
    </xf>
    <xf numFmtId="0" fontId="11" fillId="21" borderId="78" xfId="5" applyFont="1" applyFill="1" applyBorder="1" applyAlignment="1">
      <alignment horizontal="center" vertical="center"/>
    </xf>
    <xf numFmtId="0" fontId="11" fillId="21" borderId="79" xfId="5" applyFont="1" applyFill="1" applyBorder="1" applyAlignment="1">
      <alignment horizontal="center" vertical="center"/>
    </xf>
    <xf numFmtId="0" fontId="11" fillId="21" borderId="53" xfId="5" applyFont="1" applyFill="1" applyBorder="1" applyAlignment="1">
      <alignment horizontal="center" vertical="center"/>
    </xf>
    <xf numFmtId="0" fontId="11" fillId="23" borderId="53" xfId="5" applyFont="1" applyFill="1" applyBorder="1" applyAlignment="1">
      <alignment horizontal="center" vertical="center"/>
    </xf>
    <xf numFmtId="0" fontId="11" fillId="0" borderId="53" xfId="5" applyFont="1" applyBorder="1" applyAlignment="1">
      <alignment horizontal="center" vertical="center"/>
    </xf>
    <xf numFmtId="0" fontId="11" fillId="21" borderId="66" xfId="5" applyFont="1" applyFill="1" applyBorder="1" applyAlignment="1">
      <alignment horizontal="center" vertical="center"/>
    </xf>
    <xf numFmtId="0" fontId="11" fillId="21" borderId="68" xfId="5" applyFont="1" applyFill="1" applyBorder="1" applyAlignment="1">
      <alignment horizontal="center" vertical="center"/>
    </xf>
    <xf numFmtId="0" fontId="11" fillId="21" borderId="80" xfId="5" applyFont="1" applyFill="1" applyBorder="1" applyAlignment="1">
      <alignment horizontal="center" vertical="center"/>
    </xf>
    <xf numFmtId="0" fontId="11" fillId="21" borderId="44" xfId="5" applyFont="1" applyFill="1" applyBorder="1" applyAlignment="1">
      <alignment horizontal="center" vertical="center"/>
    </xf>
    <xf numFmtId="0" fontId="11" fillId="23" borderId="44" xfId="5" applyFont="1" applyFill="1" applyBorder="1" applyAlignment="1">
      <alignment horizontal="center" vertical="center"/>
    </xf>
    <xf numFmtId="0" fontId="11" fillId="21" borderId="70" xfId="5" applyFont="1" applyFill="1" applyBorder="1" applyAlignment="1">
      <alignment horizontal="center" vertical="center"/>
    </xf>
    <xf numFmtId="2" fontId="10" fillId="21" borderId="81" xfId="5" applyNumberFormat="1" applyFont="1" applyFill="1" applyBorder="1" applyAlignment="1">
      <alignment horizontal="center" vertical="center"/>
    </xf>
    <xf numFmtId="2" fontId="10" fillId="21" borderId="82" xfId="5" applyNumberFormat="1" applyFont="1" applyFill="1" applyBorder="1" applyAlignment="1">
      <alignment horizontal="center" vertical="center"/>
    </xf>
    <xf numFmtId="2" fontId="10" fillId="23" borderId="82" xfId="5" applyNumberFormat="1" applyFont="1" applyFill="1" applyBorder="1" applyAlignment="1">
      <alignment horizontal="center" vertical="center"/>
    </xf>
    <xf numFmtId="2" fontId="10" fillId="21" borderId="83" xfId="5" applyNumberFormat="1" applyFont="1" applyFill="1" applyBorder="1" applyAlignment="1">
      <alignment horizontal="center" vertical="center"/>
    </xf>
    <xf numFmtId="2" fontId="12" fillId="21" borderId="86" xfId="5" applyNumberFormat="1" applyFont="1" applyFill="1" applyBorder="1" applyAlignment="1">
      <alignment horizontal="center" vertical="center"/>
    </xf>
    <xf numFmtId="2" fontId="12" fillId="21" borderId="87" xfId="5" applyNumberFormat="1" applyFont="1" applyFill="1" applyBorder="1" applyAlignment="1">
      <alignment horizontal="center" vertical="center"/>
    </xf>
    <xf numFmtId="2" fontId="12" fillId="21" borderId="88" xfId="5" applyNumberFormat="1" applyFont="1" applyFill="1" applyBorder="1" applyAlignment="1">
      <alignment horizontal="center" vertical="center"/>
    </xf>
    <xf numFmtId="2" fontId="12" fillId="21" borderId="75" xfId="5" applyNumberFormat="1" applyFont="1" applyFill="1" applyBorder="1" applyAlignment="1">
      <alignment horizontal="center" vertical="center"/>
    </xf>
    <xf numFmtId="2" fontId="12" fillId="23" borderId="88" xfId="5" applyNumberFormat="1" applyFont="1" applyFill="1" applyBorder="1" applyAlignment="1">
      <alignment horizontal="center" vertical="center"/>
    </xf>
    <xf numFmtId="2" fontId="12" fillId="23" borderId="75" xfId="5" applyNumberFormat="1" applyFont="1" applyFill="1" applyBorder="1" applyAlignment="1">
      <alignment horizontal="center" vertical="center"/>
    </xf>
    <xf numFmtId="2" fontId="29" fillId="21" borderId="75" xfId="5" applyNumberFormat="1" applyFont="1" applyFill="1" applyBorder="1" applyAlignment="1">
      <alignment horizontal="center" vertical="center"/>
    </xf>
    <xf numFmtId="2" fontId="29" fillId="23" borderId="75" xfId="5" applyNumberFormat="1" applyFont="1" applyFill="1" applyBorder="1" applyAlignment="1">
      <alignment horizontal="center" vertical="center"/>
    </xf>
    <xf numFmtId="2" fontId="12" fillId="3" borderId="88" xfId="5" applyNumberFormat="1" applyFont="1" applyFill="1" applyBorder="1" applyAlignment="1">
      <alignment horizontal="center" vertical="center"/>
    </xf>
    <xf numFmtId="2" fontId="12" fillId="23" borderId="75" xfId="5" applyNumberFormat="1" applyFont="1" applyFill="1" applyBorder="1" applyAlignment="1">
      <alignment horizontal="center"/>
    </xf>
    <xf numFmtId="2" fontId="12" fillId="21" borderId="89" xfId="5" applyNumberFormat="1" applyFont="1" applyFill="1" applyBorder="1" applyAlignment="1">
      <alignment horizontal="center" vertical="center"/>
    </xf>
    <xf numFmtId="2" fontId="12" fillId="21" borderId="76" xfId="5" applyNumberFormat="1" applyFont="1" applyFill="1" applyBorder="1" applyAlignment="1">
      <alignment horizontal="center" vertical="center"/>
    </xf>
    <xf numFmtId="0" fontId="11" fillId="21" borderId="90" xfId="5" applyFont="1" applyFill="1" applyBorder="1" applyAlignment="1">
      <alignment horizontal="center" vertical="center"/>
    </xf>
    <xf numFmtId="0" fontId="11" fillId="21" borderId="67" xfId="5" applyFont="1" applyFill="1" applyBorder="1" applyAlignment="1">
      <alignment horizontal="center" vertical="center"/>
    </xf>
    <xf numFmtId="0" fontId="11" fillId="21" borderId="77" xfId="5" applyFont="1" applyFill="1" applyBorder="1" applyAlignment="1">
      <alignment horizontal="center" vertical="center"/>
    </xf>
    <xf numFmtId="0" fontId="11" fillId="21" borderId="52" xfId="5" applyFont="1" applyFill="1" applyBorder="1" applyAlignment="1">
      <alignment horizontal="center" vertical="center"/>
    </xf>
    <xf numFmtId="0" fontId="11" fillId="23" borderId="52" xfId="5" applyFont="1" applyFill="1" applyBorder="1" applyAlignment="1">
      <alignment horizontal="center" vertical="center"/>
    </xf>
    <xf numFmtId="0" fontId="11" fillId="21" borderId="65" xfId="5" applyFont="1" applyFill="1" applyBorder="1" applyAlignment="1">
      <alignment horizontal="center" vertical="center"/>
    </xf>
    <xf numFmtId="0" fontId="12" fillId="0" borderId="84" xfId="5" applyFont="1" applyBorder="1" applyAlignment="1">
      <alignment horizontal="center"/>
    </xf>
    <xf numFmtId="0" fontId="12" fillId="0" borderId="59" xfId="5" applyFont="1" applyBorder="1" applyAlignment="1">
      <alignment horizontal="center"/>
    </xf>
    <xf numFmtId="0" fontId="12" fillId="25" borderId="59" xfId="5" quotePrefix="1" applyFont="1" applyFill="1" applyBorder="1" applyAlignment="1">
      <alignment horizontal="center"/>
    </xf>
    <xf numFmtId="0" fontId="12" fillId="26" borderId="59" xfId="5" applyFont="1" applyFill="1" applyBorder="1" applyAlignment="1">
      <alignment horizontal="center"/>
    </xf>
    <xf numFmtId="0" fontId="12" fillId="12" borderId="59" xfId="5" applyFont="1" applyFill="1" applyBorder="1" applyAlignment="1">
      <alignment horizontal="center"/>
    </xf>
    <xf numFmtId="0" fontId="12" fillId="13" borderId="59" xfId="5" applyFont="1" applyFill="1" applyBorder="1" applyAlignment="1">
      <alignment horizontal="center"/>
    </xf>
    <xf numFmtId="0" fontId="12" fillId="14" borderId="59" xfId="5" applyFont="1" applyFill="1" applyBorder="1" applyAlignment="1">
      <alignment horizontal="center"/>
    </xf>
    <xf numFmtId="0" fontId="12" fillId="28" borderId="59" xfId="5" applyFont="1" applyFill="1" applyBorder="1" applyAlignment="1">
      <alignment horizontal="center"/>
    </xf>
    <xf numFmtId="0" fontId="12" fillId="6" borderId="59" xfId="5" applyFont="1" applyFill="1" applyBorder="1" applyAlignment="1">
      <alignment horizontal="center"/>
    </xf>
    <xf numFmtId="0" fontId="12" fillId="16" borderId="59" xfId="5" applyFont="1" applyFill="1" applyBorder="1" applyAlignment="1">
      <alignment horizontal="center"/>
    </xf>
    <xf numFmtId="0" fontId="12" fillId="27" borderId="85" xfId="5" applyFont="1" applyFill="1" applyBorder="1" applyAlignment="1">
      <alignment horizontal="center"/>
    </xf>
    <xf numFmtId="2" fontId="33" fillId="20" borderId="55" xfId="5" applyNumberFormat="1" applyFont="1" applyFill="1" applyBorder="1" applyAlignment="1">
      <alignment vertical="center" wrapText="1"/>
    </xf>
    <xf numFmtId="2" fontId="10" fillId="0" borderId="91" xfId="5" applyNumberFormat="1" applyFont="1" applyBorder="1" applyAlignment="1">
      <alignment horizontal="center"/>
    </xf>
    <xf numFmtId="0" fontId="11" fillId="0" borderId="50" xfId="5" applyFont="1" applyBorder="1" applyAlignment="1">
      <alignment horizontal="center"/>
    </xf>
    <xf numFmtId="0" fontId="11" fillId="0" borderId="69" xfId="5" applyFont="1" applyBorder="1" applyAlignment="1">
      <alignment horizontal="center"/>
    </xf>
    <xf numFmtId="0" fontId="11" fillId="0" borderId="54" xfId="5" applyFont="1" applyBorder="1" applyAlignment="1">
      <alignment horizontal="center"/>
    </xf>
    <xf numFmtId="2" fontId="10" fillId="0" borderId="92" xfId="5" applyNumberFormat="1" applyFont="1" applyBorder="1" applyAlignment="1">
      <alignment horizontal="center"/>
    </xf>
    <xf numFmtId="0" fontId="11" fillId="0" borderId="36" xfId="5" applyFont="1" applyBorder="1" applyAlignment="1">
      <alignment horizontal="center"/>
    </xf>
    <xf numFmtId="0" fontId="11" fillId="0" borderId="44" xfId="5" applyFont="1" applyBorder="1" applyAlignment="1">
      <alignment horizontal="center"/>
    </xf>
    <xf numFmtId="0" fontId="11" fillId="0" borderId="45" xfId="5" applyFont="1" applyBorder="1" applyAlignment="1">
      <alignment horizontal="center"/>
    </xf>
    <xf numFmtId="2" fontId="10" fillId="23" borderId="92" xfId="5" applyNumberFormat="1" applyFont="1" applyFill="1" applyBorder="1" applyAlignment="1">
      <alignment horizontal="center"/>
    </xf>
    <xf numFmtId="0" fontId="11" fillId="23" borderId="36" xfId="5" applyFont="1" applyFill="1" applyBorder="1" applyAlignment="1">
      <alignment horizontal="center"/>
    </xf>
    <xf numFmtId="0" fontId="11" fillId="23" borderId="44" xfId="5" applyFont="1" applyFill="1" applyBorder="1" applyAlignment="1">
      <alignment horizontal="center"/>
    </xf>
    <xf numFmtId="0" fontId="11" fillId="23" borderId="45" xfId="5" applyFont="1" applyFill="1" applyBorder="1" applyAlignment="1">
      <alignment horizontal="center"/>
    </xf>
    <xf numFmtId="2" fontId="10" fillId="23" borderId="93" xfId="5" applyNumberFormat="1" applyFont="1" applyFill="1" applyBorder="1" applyAlignment="1">
      <alignment horizontal="center"/>
    </xf>
    <xf numFmtId="0" fontId="11" fillId="23" borderId="66" xfId="5" applyFont="1" applyFill="1" applyBorder="1" applyAlignment="1">
      <alignment horizontal="center"/>
    </xf>
    <xf numFmtId="0" fontId="11" fillId="23" borderId="70" xfId="5" applyFont="1" applyFill="1" applyBorder="1" applyAlignment="1">
      <alignment horizontal="center"/>
    </xf>
    <xf numFmtId="0" fontId="11" fillId="23" borderId="67" xfId="5" applyFont="1" applyFill="1" applyBorder="1" applyAlignment="1">
      <alignment horizontal="center"/>
    </xf>
    <xf numFmtId="0" fontId="28" fillId="23" borderId="94" xfId="5" applyFont="1" applyFill="1" applyBorder="1" applyAlignment="1">
      <alignment horizontal="center" vertical="center"/>
    </xf>
    <xf numFmtId="0" fontId="28" fillId="23" borderId="95" xfId="5" applyFont="1" applyFill="1" applyBorder="1" applyAlignment="1">
      <alignment horizontal="center" vertical="center"/>
    </xf>
    <xf numFmtId="2" fontId="10" fillId="23" borderId="96" xfId="5" applyNumberFormat="1" applyFont="1" applyFill="1" applyBorder="1" applyAlignment="1">
      <alignment horizontal="center"/>
    </xf>
    <xf numFmtId="0" fontId="11" fillId="23" borderId="47" xfId="5" applyFont="1" applyFill="1" applyBorder="1" applyAlignment="1">
      <alignment horizontal="center"/>
    </xf>
    <xf numFmtId="0" fontId="11" fillId="23" borderId="46" xfId="5" applyFont="1" applyFill="1" applyBorder="1" applyAlignment="1">
      <alignment horizontal="center"/>
    </xf>
    <xf numFmtId="0" fontId="11" fillId="23" borderId="48" xfId="5" applyFont="1" applyFill="1" applyBorder="1" applyAlignment="1">
      <alignment horizontal="center"/>
    </xf>
    <xf numFmtId="2" fontId="10" fillId="23" borderId="97" xfId="5" applyNumberFormat="1" applyFont="1" applyFill="1" applyBorder="1" applyAlignment="1">
      <alignment horizontal="center" vertical="center"/>
    </xf>
    <xf numFmtId="2" fontId="10" fillId="23" borderId="47" xfId="5" applyNumberFormat="1" applyFont="1" applyFill="1" applyBorder="1" applyAlignment="1">
      <alignment horizontal="center" vertical="center"/>
    </xf>
    <xf numFmtId="2" fontId="10" fillId="23" borderId="98" xfId="5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left" vertical="center" indent="1"/>
    </xf>
    <xf numFmtId="0" fontId="24" fillId="0" borderId="0" xfId="5" applyFont="1"/>
    <xf numFmtId="2" fontId="12" fillId="21" borderId="52" xfId="5" applyNumberFormat="1" applyFont="1" applyFill="1" applyBorder="1" applyAlignment="1">
      <alignment horizontal="center" vertical="center"/>
    </xf>
    <xf numFmtId="0" fontId="11" fillId="3" borderId="36" xfId="5" applyFont="1" applyFill="1" applyBorder="1" applyAlignment="1">
      <alignment horizontal="center" vertical="center"/>
    </xf>
    <xf numFmtId="0" fontId="11" fillId="3" borderId="44" xfId="5" applyFont="1" applyFill="1" applyBorder="1" applyAlignment="1">
      <alignment horizontal="center" vertical="center"/>
    </xf>
    <xf numFmtId="0" fontId="11" fillId="3" borderId="45" xfId="5" applyFont="1" applyFill="1" applyBorder="1" applyAlignment="1">
      <alignment horizontal="center" vertical="center"/>
    </xf>
    <xf numFmtId="0" fontId="11" fillId="22" borderId="45" xfId="5" applyFont="1" applyFill="1" applyBorder="1" applyAlignment="1">
      <alignment horizontal="center" vertical="center"/>
    </xf>
    <xf numFmtId="0" fontId="11" fillId="22" borderId="36" xfId="5" applyFont="1" applyFill="1" applyBorder="1" applyAlignment="1">
      <alignment horizontal="center" vertical="center"/>
    </xf>
    <xf numFmtId="0" fontId="11" fillId="24" borderId="36" xfId="5" applyFont="1" applyFill="1" applyBorder="1" applyAlignment="1">
      <alignment horizontal="center" vertical="center"/>
    </xf>
    <xf numFmtId="0" fontId="11" fillId="24" borderId="44" xfId="5" applyFont="1" applyFill="1" applyBorder="1" applyAlignment="1">
      <alignment horizontal="center" vertical="center"/>
    </xf>
    <xf numFmtId="0" fontId="11" fillId="24" borderId="45" xfId="5" applyFont="1" applyFill="1" applyBorder="1" applyAlignment="1">
      <alignment horizontal="center" vertical="center"/>
    </xf>
    <xf numFmtId="0" fontId="11" fillId="22" borderId="44" xfId="5" applyFont="1" applyFill="1" applyBorder="1" applyAlignment="1">
      <alignment horizontal="center" vertical="center"/>
    </xf>
    <xf numFmtId="2" fontId="12" fillId="21" borderId="65" xfId="5" applyNumberFormat="1" applyFont="1" applyFill="1" applyBorder="1" applyAlignment="1">
      <alignment horizontal="center" vertical="center"/>
    </xf>
    <xf numFmtId="0" fontId="12" fillId="27" borderId="42" xfId="5" applyFont="1" applyFill="1" applyBorder="1" applyAlignment="1">
      <alignment horizontal="center"/>
    </xf>
    <xf numFmtId="0" fontId="12" fillId="25" borderId="84" xfId="5" quotePrefix="1" applyFont="1" applyFill="1" applyBorder="1" applyAlignment="1">
      <alignment horizontal="center"/>
    </xf>
    <xf numFmtId="2" fontId="12" fillId="21" borderId="36" xfId="5" applyNumberFormat="1" applyFont="1" applyFill="1" applyBorder="1" applyAlignment="1">
      <alignment horizontal="center" vertical="center"/>
    </xf>
    <xf numFmtId="0" fontId="11" fillId="0" borderId="53" xfId="5" applyFont="1" applyBorder="1" applyAlignment="1">
      <alignment horizontal="center"/>
    </xf>
    <xf numFmtId="2" fontId="10" fillId="0" borderId="36" xfId="5" applyNumberFormat="1" applyFont="1" applyBorder="1" applyAlignment="1">
      <alignment horizontal="center"/>
    </xf>
    <xf numFmtId="2" fontId="12" fillId="21" borderId="66" xfId="5" applyNumberFormat="1" applyFont="1" applyFill="1" applyBorder="1" applyAlignment="1">
      <alignment horizontal="center" vertical="center"/>
    </xf>
    <xf numFmtId="2" fontId="10" fillId="0" borderId="66" xfId="5" applyNumberFormat="1" applyFont="1" applyBorder="1" applyAlignment="1">
      <alignment horizontal="center"/>
    </xf>
    <xf numFmtId="0" fontId="11" fillId="0" borderId="66" xfId="5" applyFont="1" applyBorder="1" applyAlignment="1">
      <alignment horizontal="center"/>
    </xf>
    <xf numFmtId="0" fontId="11" fillId="0" borderId="67" xfId="5" applyFont="1" applyBorder="1" applyAlignment="1">
      <alignment horizontal="center"/>
    </xf>
    <xf numFmtId="0" fontId="11" fillId="0" borderId="101" xfId="5" applyFont="1" applyBorder="1" applyAlignment="1">
      <alignment horizontal="center"/>
    </xf>
    <xf numFmtId="0" fontId="12" fillId="25" borderId="106" xfId="5" quotePrefix="1" applyFont="1" applyFill="1" applyBorder="1" applyAlignment="1">
      <alignment horizontal="center"/>
    </xf>
    <xf numFmtId="0" fontId="12" fillId="25" borderId="107" xfId="5" quotePrefix="1" applyFont="1" applyFill="1" applyBorder="1" applyAlignment="1">
      <alignment horizontal="center" vertical="center"/>
    </xf>
    <xf numFmtId="0" fontId="12" fillId="26" borderId="108" xfId="5" applyFont="1" applyFill="1" applyBorder="1" applyAlignment="1">
      <alignment horizontal="center" vertical="center"/>
    </xf>
    <xf numFmtId="0" fontId="12" fillId="12" borderId="109" xfId="5" applyFont="1" applyFill="1" applyBorder="1" applyAlignment="1">
      <alignment horizontal="center" vertical="center"/>
    </xf>
    <xf numFmtId="0" fontId="12" fillId="13" borderId="108" xfId="5" applyFont="1" applyFill="1" applyBorder="1" applyAlignment="1">
      <alignment horizontal="center" vertical="center"/>
    </xf>
    <xf numFmtId="0" fontId="12" fillId="14" borderId="108" xfId="5" applyFont="1" applyFill="1" applyBorder="1" applyAlignment="1">
      <alignment horizontal="center" vertical="center"/>
    </xf>
    <xf numFmtId="0" fontId="12" fillId="28" borderId="108" xfId="5" applyFont="1" applyFill="1" applyBorder="1" applyAlignment="1">
      <alignment horizontal="center" vertical="center"/>
    </xf>
    <xf numFmtId="0" fontId="12" fillId="6" borderId="110" xfId="5" applyFont="1" applyFill="1" applyBorder="1" applyAlignment="1">
      <alignment horizontal="center" vertical="center"/>
    </xf>
    <xf numFmtId="0" fontId="12" fillId="16" borderId="111" xfId="5" applyFont="1" applyFill="1" applyBorder="1" applyAlignment="1">
      <alignment horizontal="center" vertical="center"/>
    </xf>
    <xf numFmtId="0" fontId="12" fillId="27" borderId="112" xfId="5" applyFont="1" applyFill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0" fontId="12" fillId="27" borderId="113" xfId="5" applyFont="1" applyFill="1" applyBorder="1" applyAlignment="1">
      <alignment horizontal="center"/>
    </xf>
    <xf numFmtId="0" fontId="11" fillId="3" borderId="52" xfId="5" applyFont="1" applyFill="1" applyBorder="1" applyAlignment="1">
      <alignment horizontal="center" vertical="center"/>
    </xf>
    <xf numFmtId="0" fontId="11" fillId="22" borderId="53" xfId="5" applyFont="1" applyFill="1" applyBorder="1" applyAlignment="1">
      <alignment horizontal="center" vertical="center"/>
    </xf>
    <xf numFmtId="0" fontId="11" fillId="3" borderId="53" xfId="5" applyFont="1" applyFill="1" applyBorder="1" applyAlignment="1">
      <alignment horizontal="center" vertical="center"/>
    </xf>
    <xf numFmtId="0" fontId="11" fillId="24" borderId="52" xfId="5" applyFont="1" applyFill="1" applyBorder="1" applyAlignment="1">
      <alignment horizontal="center" vertical="center"/>
    </xf>
    <xf numFmtId="0" fontId="11" fillId="24" borderId="53" xfId="5" applyFont="1" applyFill="1" applyBorder="1" applyAlignment="1">
      <alignment horizontal="center" vertical="center"/>
    </xf>
    <xf numFmtId="0" fontId="11" fillId="22" borderId="52" xfId="5" applyFont="1" applyFill="1" applyBorder="1" applyAlignment="1">
      <alignment horizontal="center" vertical="center"/>
    </xf>
    <xf numFmtId="2" fontId="10" fillId="21" borderId="114" xfId="5" applyNumberFormat="1" applyFont="1" applyFill="1" applyBorder="1" applyAlignment="1">
      <alignment horizontal="center" vertical="center"/>
    </xf>
    <xf numFmtId="2" fontId="10" fillId="21" borderId="115" xfId="5" applyNumberFormat="1" applyFont="1" applyFill="1" applyBorder="1" applyAlignment="1">
      <alignment horizontal="center" vertical="center"/>
    </xf>
    <xf numFmtId="2" fontId="10" fillId="3" borderId="115" xfId="5" applyNumberFormat="1" applyFont="1" applyFill="1" applyBorder="1" applyAlignment="1">
      <alignment horizontal="center" vertical="center"/>
    </xf>
    <xf numFmtId="2" fontId="10" fillId="24" borderId="115" xfId="5" applyNumberFormat="1" applyFont="1" applyFill="1" applyBorder="1" applyAlignment="1">
      <alignment horizontal="center" vertical="center"/>
    </xf>
    <xf numFmtId="2" fontId="10" fillId="22" borderId="115" xfId="5" applyNumberFormat="1" applyFont="1" applyFill="1" applyBorder="1" applyAlignment="1">
      <alignment horizontal="center" vertical="center"/>
    </xf>
    <xf numFmtId="2" fontId="10" fillId="21" borderId="116" xfId="5" applyNumberFormat="1" applyFont="1" applyFill="1" applyBorder="1" applyAlignment="1">
      <alignment horizontal="center" vertical="center"/>
    </xf>
    <xf numFmtId="0" fontId="12" fillId="0" borderId="117" xfId="5" applyFont="1" applyBorder="1" applyAlignment="1">
      <alignment horizontal="center"/>
    </xf>
    <xf numFmtId="2" fontId="12" fillId="21" borderId="81" xfId="5" applyNumberFormat="1" applyFont="1" applyFill="1" applyBorder="1" applyAlignment="1">
      <alignment horizontal="center" vertical="center"/>
    </xf>
    <xf numFmtId="2" fontId="12" fillId="21" borderId="82" xfId="5" applyNumberFormat="1" applyFont="1" applyFill="1" applyBorder="1" applyAlignment="1">
      <alignment horizontal="center" vertical="center"/>
    </xf>
    <xf numFmtId="2" fontId="12" fillId="3" borderId="82" xfId="5" applyNumberFormat="1" applyFont="1" applyFill="1" applyBorder="1" applyAlignment="1">
      <alignment horizontal="center" vertical="center"/>
    </xf>
    <xf numFmtId="2" fontId="12" fillId="24" borderId="82" xfId="5" applyNumberFormat="1" applyFont="1" applyFill="1" applyBorder="1" applyAlignment="1">
      <alignment horizontal="center" vertical="center"/>
    </xf>
    <xf numFmtId="2" fontId="12" fillId="3" borderId="82" xfId="5" applyNumberFormat="1" applyFont="1" applyFill="1" applyBorder="1" applyAlignment="1">
      <alignment horizontal="center"/>
    </xf>
    <xf numFmtId="2" fontId="12" fillId="22" borderId="82" xfId="5" applyNumberFormat="1" applyFont="1" applyFill="1" applyBorder="1" applyAlignment="1">
      <alignment horizontal="center" vertical="center"/>
    </xf>
    <xf numFmtId="2" fontId="12" fillId="21" borderId="83" xfId="5" applyNumberFormat="1" applyFont="1" applyFill="1" applyBorder="1" applyAlignment="1">
      <alignment horizontal="center" vertical="center"/>
    </xf>
    <xf numFmtId="0" fontId="12" fillId="0" borderId="64" xfId="5" applyFont="1" applyBorder="1" applyAlignment="1">
      <alignment horizontal="center"/>
    </xf>
    <xf numFmtId="2" fontId="12" fillId="24" borderId="88" xfId="5" applyNumberFormat="1" applyFont="1" applyFill="1" applyBorder="1" applyAlignment="1">
      <alignment horizontal="center" vertical="center"/>
    </xf>
    <xf numFmtId="2" fontId="12" fillId="22" borderId="88" xfId="5" applyNumberFormat="1" applyFont="1" applyFill="1" applyBorder="1" applyAlignment="1">
      <alignment horizontal="center" vertical="center"/>
    </xf>
    <xf numFmtId="2" fontId="29" fillId="0" borderId="8" xfId="0" applyNumberFormat="1" applyFont="1" applyBorder="1" applyAlignment="1">
      <alignment horizontal="center"/>
    </xf>
    <xf numFmtId="0" fontId="29" fillId="0" borderId="9" xfId="0" applyFont="1" applyBorder="1" applyAlignment="1">
      <alignment horizontal="center"/>
    </xf>
    <xf numFmtId="0" fontId="29" fillId="22" borderId="9" xfId="0" applyFont="1" applyFill="1" applyBorder="1" applyAlignment="1">
      <alignment horizontal="center"/>
    </xf>
    <xf numFmtId="2" fontId="29" fillId="22" borderId="9" xfId="0" applyNumberFormat="1" applyFont="1" applyFill="1" applyBorder="1" applyAlignment="1">
      <alignment horizontal="center"/>
    </xf>
    <xf numFmtId="49" fontId="2" fillId="0" borderId="9" xfId="0" applyNumberFormat="1" applyFont="1" applyBorder="1" applyAlignment="1">
      <alignment horizontal="center"/>
    </xf>
    <xf numFmtId="49" fontId="2" fillId="2" borderId="9" xfId="0" applyNumberFormat="1" applyFont="1" applyFill="1" applyBorder="1" applyAlignment="1">
      <alignment horizontal="center"/>
    </xf>
    <xf numFmtId="0" fontId="12" fillId="29" borderId="9" xfId="0" applyFont="1" applyFill="1" applyBorder="1" applyAlignment="1">
      <alignment horizontal="center"/>
    </xf>
    <xf numFmtId="2" fontId="29" fillId="29" borderId="9" xfId="0" applyNumberFormat="1" applyFont="1" applyFill="1" applyBorder="1" applyAlignment="1">
      <alignment horizontal="center"/>
    </xf>
    <xf numFmtId="49" fontId="14" fillId="29" borderId="9" xfId="0" applyNumberFormat="1" applyFont="1" applyFill="1" applyBorder="1" applyAlignment="1">
      <alignment horizontal="center"/>
    </xf>
    <xf numFmtId="0" fontId="12" fillId="22" borderId="9" xfId="0" applyFont="1" applyFill="1" applyBorder="1" applyAlignment="1">
      <alignment horizontal="center"/>
    </xf>
    <xf numFmtId="2" fontId="12" fillId="22" borderId="9" xfId="0" applyNumberFormat="1" applyFont="1" applyFill="1" applyBorder="1" applyAlignment="1">
      <alignment horizontal="center"/>
    </xf>
    <xf numFmtId="2" fontId="12" fillId="29" borderId="9" xfId="0" applyNumberFormat="1" applyFont="1" applyFill="1" applyBorder="1" applyAlignment="1">
      <alignment horizontal="center"/>
    </xf>
    <xf numFmtId="0" fontId="11" fillId="29" borderId="3" xfId="0" applyFont="1" applyFill="1" applyBorder="1" applyAlignment="1">
      <alignment horizontal="center"/>
    </xf>
    <xf numFmtId="0" fontId="11" fillId="29" borderId="4" xfId="0" applyFont="1" applyFill="1" applyBorder="1" applyAlignment="1">
      <alignment horizontal="center"/>
    </xf>
    <xf numFmtId="0" fontId="11" fillId="29" borderId="5" xfId="0" applyFont="1" applyFill="1" applyBorder="1" applyAlignment="1">
      <alignment horizontal="center"/>
    </xf>
    <xf numFmtId="0" fontId="0" fillId="29" borderId="0" xfId="0" applyFill="1"/>
    <xf numFmtId="49" fontId="14" fillId="29" borderId="0" xfId="0" applyNumberFormat="1" applyFont="1" applyFill="1" applyAlignment="1">
      <alignment horizontal="center"/>
    </xf>
    <xf numFmtId="0" fontId="11" fillId="29" borderId="0" xfId="0" applyFont="1" applyFill="1" applyAlignment="1">
      <alignment horizontal="center"/>
    </xf>
    <xf numFmtId="0" fontId="29" fillId="29" borderId="9" xfId="0" applyFont="1" applyFill="1" applyBorder="1" applyAlignment="1">
      <alignment horizontal="center"/>
    </xf>
    <xf numFmtId="1" fontId="14" fillId="22" borderId="9" xfId="0" applyNumberFormat="1" applyFont="1" applyFill="1" applyBorder="1" applyAlignment="1">
      <alignment horizontal="center"/>
    </xf>
    <xf numFmtId="49" fontId="37" fillId="0" borderId="9" xfId="0" applyNumberFormat="1" applyFont="1" applyBorder="1" applyAlignment="1">
      <alignment horizontal="center"/>
    </xf>
    <xf numFmtId="49" fontId="37" fillId="22" borderId="9" xfId="0" applyNumberFormat="1" applyFont="1" applyFill="1" applyBorder="1" applyAlignment="1">
      <alignment horizontal="center"/>
    </xf>
    <xf numFmtId="49" fontId="37" fillId="3" borderId="9" xfId="0" applyNumberFormat="1" applyFont="1" applyFill="1" applyBorder="1" applyAlignment="1">
      <alignment horizontal="center"/>
    </xf>
    <xf numFmtId="49" fontId="37" fillId="0" borderId="8" xfId="0" applyNumberFormat="1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38" fillId="2" borderId="3" xfId="0" applyFont="1" applyFill="1" applyBorder="1" applyAlignment="1">
      <alignment horizontal="center"/>
    </xf>
    <xf numFmtId="49" fontId="37" fillId="29" borderId="9" xfId="0" applyNumberFormat="1" applyFont="1" applyFill="1" applyBorder="1" applyAlignment="1">
      <alignment horizontal="center"/>
    </xf>
    <xf numFmtId="2" fontId="12" fillId="0" borderId="119" xfId="0" applyNumberFormat="1" applyFont="1" applyBorder="1" applyAlignment="1">
      <alignment horizontal="center"/>
    </xf>
    <xf numFmtId="0" fontId="11" fillId="0" borderId="119" xfId="0" applyFont="1" applyBorder="1" applyAlignment="1">
      <alignment horizontal="center"/>
    </xf>
    <xf numFmtId="0" fontId="26" fillId="0" borderId="115" xfId="0" applyFont="1" applyBorder="1" applyAlignment="1">
      <alignment horizontal="center"/>
    </xf>
    <xf numFmtId="2" fontId="12" fillId="3" borderId="119" xfId="0" applyNumberFormat="1" applyFont="1" applyFill="1" applyBorder="1" applyAlignment="1">
      <alignment horizontal="center"/>
    </xf>
    <xf numFmtId="0" fontId="11" fillId="3" borderId="119" xfId="0" applyFont="1" applyFill="1" applyBorder="1" applyAlignment="1">
      <alignment horizontal="center"/>
    </xf>
    <xf numFmtId="0" fontId="26" fillId="3" borderId="115" xfId="0" applyFont="1" applyFill="1" applyBorder="1" applyAlignment="1">
      <alignment horizontal="center"/>
    </xf>
    <xf numFmtId="2" fontId="12" fillId="3" borderId="120" xfId="0" applyNumberFormat="1" applyFont="1" applyFill="1" applyBorder="1" applyAlignment="1">
      <alignment horizontal="center"/>
    </xf>
    <xf numFmtId="0" fontId="11" fillId="3" borderId="120" xfId="0" applyFont="1" applyFill="1" applyBorder="1" applyAlignment="1">
      <alignment horizontal="center"/>
    </xf>
    <xf numFmtId="0" fontId="26" fillId="3" borderId="121" xfId="0" applyFont="1" applyFill="1" applyBorder="1" applyAlignment="1">
      <alignment horizontal="center"/>
    </xf>
    <xf numFmtId="0" fontId="0" fillId="0" borderId="63" xfId="0" applyBorder="1"/>
    <xf numFmtId="0" fontId="11" fillId="0" borderId="88" xfId="0" applyFont="1" applyBorder="1" applyAlignment="1">
      <alignment horizontal="center"/>
    </xf>
    <xf numFmtId="0" fontId="11" fillId="3" borderId="88" xfId="0" applyFont="1" applyFill="1" applyBorder="1" applyAlignment="1">
      <alignment horizontal="center"/>
    </xf>
    <xf numFmtId="0" fontId="11" fillId="3" borderId="89" xfId="0" applyFont="1" applyFill="1" applyBorder="1" applyAlignment="1">
      <alignment horizontal="center"/>
    </xf>
    <xf numFmtId="0" fontId="11" fillId="3" borderId="122" xfId="0" applyFont="1" applyFill="1" applyBorder="1" applyAlignment="1">
      <alignment horizontal="center"/>
    </xf>
    <xf numFmtId="0" fontId="11" fillId="0" borderId="75" xfId="0" applyFont="1" applyBorder="1" applyAlignment="1">
      <alignment horizontal="center"/>
    </xf>
    <xf numFmtId="0" fontId="11" fillId="3" borderId="75" xfId="0" applyFont="1" applyFill="1" applyBorder="1" applyAlignment="1">
      <alignment horizontal="center"/>
    </xf>
    <xf numFmtId="0" fontId="11" fillId="3" borderId="76" xfId="0" applyFont="1" applyFill="1" applyBorder="1" applyAlignment="1">
      <alignment horizontal="center"/>
    </xf>
    <xf numFmtId="2" fontId="12" fillId="0" borderId="124" xfId="0" applyNumberFormat="1" applyFont="1" applyBorder="1" applyAlignment="1">
      <alignment horizontal="center"/>
    </xf>
    <xf numFmtId="0" fontId="11" fillId="0" borderId="124" xfId="0" applyFont="1" applyBorder="1" applyAlignment="1">
      <alignment horizontal="center"/>
    </xf>
    <xf numFmtId="0" fontId="26" fillId="0" borderId="125" xfId="0" applyFont="1" applyBorder="1" applyAlignment="1">
      <alignment horizontal="center"/>
    </xf>
    <xf numFmtId="0" fontId="11" fillId="0" borderId="126" xfId="0" applyFont="1" applyBorder="1" applyAlignment="1">
      <alignment horizontal="center"/>
    </xf>
    <xf numFmtId="0" fontId="11" fillId="0" borderId="127" xfId="0" applyFont="1" applyBorder="1" applyAlignment="1">
      <alignment horizontal="center"/>
    </xf>
    <xf numFmtId="0" fontId="12" fillId="0" borderId="128" xfId="0" applyFont="1" applyBorder="1" applyAlignment="1">
      <alignment horizontal="center"/>
    </xf>
    <xf numFmtId="0" fontId="12" fillId="0" borderId="129" xfId="0" applyFont="1" applyBorder="1" applyAlignment="1">
      <alignment horizontal="center"/>
    </xf>
    <xf numFmtId="0" fontId="12" fillId="0" borderId="130" xfId="0" applyFont="1" applyBorder="1" applyAlignment="1">
      <alignment horizontal="center"/>
    </xf>
    <xf numFmtId="0" fontId="12" fillId="0" borderId="131" xfId="0" applyFont="1" applyBorder="1" applyAlignment="1">
      <alignment horizontal="center"/>
    </xf>
    <xf numFmtId="0" fontId="12" fillId="0" borderId="132" xfId="0" applyFont="1" applyBorder="1" applyAlignment="1">
      <alignment horizontal="center"/>
    </xf>
    <xf numFmtId="0" fontId="12" fillId="0" borderId="123" xfId="0" applyFont="1" applyBorder="1" applyAlignment="1">
      <alignment horizontal="center"/>
    </xf>
    <xf numFmtId="0" fontId="40" fillId="0" borderId="0" xfId="0" applyFont="1"/>
    <xf numFmtId="0" fontId="42" fillId="0" borderId="0" xfId="0" applyFont="1" applyAlignment="1">
      <alignment horizontal="left" vertical="center"/>
    </xf>
    <xf numFmtId="0" fontId="43" fillId="2" borderId="4" xfId="0" applyFont="1" applyFill="1" applyBorder="1" applyAlignment="1">
      <alignment horizontal="center"/>
    </xf>
    <xf numFmtId="49" fontId="44" fillId="0" borderId="9" xfId="0" applyNumberFormat="1" applyFont="1" applyBorder="1" applyAlignment="1">
      <alignment horizontal="center"/>
    </xf>
    <xf numFmtId="0" fontId="10" fillId="0" borderId="0" xfId="0" applyFont="1" applyAlignment="1">
      <alignment horizontal="left" vertical="center" wrapText="1" indent="2"/>
    </xf>
    <xf numFmtId="0" fontId="10" fillId="0" borderId="0" xfId="1" applyFont="1" applyAlignment="1" applyProtection="1">
      <alignment horizontal="left" vertical="center" wrapText="1" indent="2"/>
      <protection locked="0"/>
    </xf>
    <xf numFmtId="0" fontId="10" fillId="0" borderId="0" xfId="1" applyFont="1" applyAlignment="1" applyProtection="1">
      <alignment horizontal="left" vertical="center" wrapText="1" indent="2"/>
    </xf>
    <xf numFmtId="0" fontId="11" fillId="0" borderId="101" xfId="5" applyFont="1" applyBorder="1" applyAlignment="1">
      <alignment horizontal="center" vertical="center"/>
    </xf>
    <xf numFmtId="0" fontId="11" fillId="0" borderId="36" xfId="5" applyFont="1" applyBorder="1" applyAlignment="1">
      <alignment horizontal="center" vertical="center"/>
    </xf>
    <xf numFmtId="2" fontId="10" fillId="23" borderId="36" xfId="5" applyNumberFormat="1" applyFont="1" applyFill="1" applyBorder="1" applyAlignment="1">
      <alignment horizontal="center"/>
    </xf>
    <xf numFmtId="2" fontId="10" fillId="23" borderId="45" xfId="5" applyNumberFormat="1" applyFont="1" applyFill="1" applyBorder="1" applyAlignment="1">
      <alignment horizontal="center"/>
    </xf>
    <xf numFmtId="0" fontId="11" fillId="23" borderId="101" xfId="5" applyFont="1" applyFill="1" applyBorder="1" applyAlignment="1">
      <alignment horizontal="center"/>
    </xf>
    <xf numFmtId="0" fontId="11" fillId="23" borderId="53" xfId="5" applyFont="1" applyFill="1" applyBorder="1" applyAlignment="1">
      <alignment horizontal="center"/>
    </xf>
    <xf numFmtId="0" fontId="11" fillId="30" borderId="101" xfId="5" applyFont="1" applyFill="1" applyBorder="1" applyAlignment="1">
      <alignment horizontal="center"/>
    </xf>
    <xf numFmtId="0" fontId="11" fillId="30" borderId="36" xfId="5" applyFont="1" applyFill="1" applyBorder="1" applyAlignment="1">
      <alignment horizontal="center"/>
    </xf>
    <xf numFmtId="0" fontId="11" fillId="30" borderId="53" xfId="5" applyFont="1" applyFill="1" applyBorder="1" applyAlignment="1">
      <alignment horizontal="center"/>
    </xf>
    <xf numFmtId="0" fontId="11" fillId="30" borderId="102" xfId="5" applyFont="1" applyFill="1" applyBorder="1" applyAlignment="1">
      <alignment horizontal="center"/>
    </xf>
    <xf numFmtId="0" fontId="11" fillId="30" borderId="66" xfId="5" applyFont="1" applyFill="1" applyBorder="1" applyAlignment="1">
      <alignment horizontal="center"/>
    </xf>
    <xf numFmtId="0" fontId="11" fillId="30" borderId="68" xfId="5" applyFont="1" applyFill="1" applyBorder="1" applyAlignment="1">
      <alignment horizontal="center"/>
    </xf>
    <xf numFmtId="2" fontId="10" fillId="30" borderId="36" xfId="5" applyNumberFormat="1" applyFont="1" applyFill="1" applyBorder="1" applyAlignment="1">
      <alignment horizontal="center"/>
    </xf>
    <xf numFmtId="0" fontId="11" fillId="30" borderId="45" xfId="5" applyFont="1" applyFill="1" applyBorder="1" applyAlignment="1">
      <alignment horizontal="center"/>
    </xf>
    <xf numFmtId="0" fontId="16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61" xfId="0" applyFont="1" applyBorder="1" applyAlignment="1">
      <alignment horizontal="center" vertical="center"/>
    </xf>
    <xf numFmtId="0" fontId="9" fillId="0" borderId="62" xfId="0" applyFont="1" applyBorder="1" applyAlignment="1">
      <alignment horizontal="center" vertical="center"/>
    </xf>
    <xf numFmtId="0" fontId="9" fillId="0" borderId="55" xfId="5" applyFont="1" applyBorder="1" applyAlignment="1">
      <alignment horizontal="center" vertical="center"/>
    </xf>
    <xf numFmtId="0" fontId="9" fillId="0" borderId="41" xfId="5" applyFont="1" applyBorder="1" applyAlignment="1">
      <alignment horizontal="center" vertical="center"/>
    </xf>
    <xf numFmtId="0" fontId="9" fillId="0" borderId="60" xfId="5" applyFont="1" applyBorder="1" applyAlignment="1">
      <alignment horizontal="center" vertical="center"/>
    </xf>
    <xf numFmtId="0" fontId="9" fillId="0" borderId="103" xfId="5" applyFont="1" applyBorder="1" applyAlignment="1">
      <alignment horizontal="center" vertical="center"/>
    </xf>
    <xf numFmtId="0" fontId="9" fillId="0" borderId="104" xfId="5" applyFont="1" applyBorder="1" applyAlignment="1">
      <alignment horizontal="center" vertical="center"/>
    </xf>
    <xf numFmtId="0" fontId="9" fillId="0" borderId="105" xfId="5" applyFont="1" applyBorder="1" applyAlignment="1">
      <alignment horizontal="center" vertical="center"/>
    </xf>
    <xf numFmtId="2" fontId="33" fillId="20" borderId="41" xfId="5" applyNumberFormat="1" applyFont="1" applyFill="1" applyBorder="1" applyAlignment="1">
      <alignment horizontal="center" vertical="center" wrapText="1"/>
    </xf>
    <xf numFmtId="2" fontId="33" fillId="20" borderId="60" xfId="5" applyNumberFormat="1" applyFont="1" applyFill="1" applyBorder="1" applyAlignment="1">
      <alignment horizontal="center" vertical="center" wrapText="1"/>
    </xf>
    <xf numFmtId="0" fontId="8" fillId="0" borderId="0" xfId="5" applyFont="1" applyAlignment="1">
      <alignment horizontal="center" vertical="center"/>
    </xf>
    <xf numFmtId="2" fontId="33" fillId="20" borderId="61" xfId="5" applyNumberFormat="1" applyFont="1" applyFill="1" applyBorder="1" applyAlignment="1">
      <alignment horizontal="center" vertical="center" wrapText="1"/>
    </xf>
    <xf numFmtId="2" fontId="33" fillId="20" borderId="62" xfId="5" applyNumberFormat="1" applyFont="1" applyFill="1" applyBorder="1" applyAlignment="1">
      <alignment horizontal="center" vertical="center" wrapText="1"/>
    </xf>
    <xf numFmtId="2" fontId="33" fillId="20" borderId="63" xfId="5" applyNumberFormat="1" applyFont="1" applyFill="1" applyBorder="1" applyAlignment="1">
      <alignment horizontal="center" vertical="center" wrapText="1"/>
    </xf>
    <xf numFmtId="0" fontId="9" fillId="0" borderId="31" xfId="5" applyFont="1" applyBorder="1" applyAlignment="1">
      <alignment horizontal="center" vertical="center"/>
    </xf>
    <xf numFmtId="0" fontId="9" fillId="0" borderId="32" xfId="5" applyFont="1" applyBorder="1" applyAlignment="1">
      <alignment horizontal="center" vertical="center"/>
    </xf>
    <xf numFmtId="0" fontId="8" fillId="0" borderId="112" xfId="5" applyFont="1" applyBorder="1" applyAlignment="1">
      <alignment horizontal="center" vertical="center"/>
    </xf>
    <xf numFmtId="2" fontId="33" fillId="20" borderId="42" xfId="3" applyNumberFormat="1" applyFont="1" applyFill="1" applyBorder="1" applyAlignment="1">
      <alignment horizontal="center" vertical="center" wrapText="1"/>
    </xf>
    <xf numFmtId="2" fontId="33" fillId="20" borderId="41" xfId="3" applyNumberFormat="1" applyFont="1" applyFill="1" applyBorder="1" applyAlignment="1">
      <alignment horizontal="center" vertical="center" wrapText="1"/>
    </xf>
    <xf numFmtId="2" fontId="33" fillId="20" borderId="43" xfId="3" applyNumberFormat="1" applyFont="1" applyFill="1" applyBorder="1" applyAlignment="1">
      <alignment horizontal="center" vertical="center" wrapText="1"/>
    </xf>
    <xf numFmtId="0" fontId="8" fillId="0" borderId="0" xfId="3" applyFont="1" applyAlignment="1">
      <alignment horizontal="center" vertical="center"/>
    </xf>
    <xf numFmtId="0" fontId="9" fillId="0" borderId="31" xfId="3" applyFont="1" applyBorder="1" applyAlignment="1">
      <alignment horizontal="center" vertical="center"/>
    </xf>
    <xf numFmtId="0" fontId="9" fillId="0" borderId="32" xfId="3" applyFont="1" applyBorder="1" applyAlignment="1">
      <alignment horizontal="center" vertical="center"/>
    </xf>
    <xf numFmtId="0" fontId="9" fillId="0" borderId="33" xfId="3" applyFont="1" applyBorder="1" applyAlignment="1">
      <alignment horizontal="center" vertical="center"/>
    </xf>
    <xf numFmtId="0" fontId="9" fillId="0" borderId="33" xfId="5" applyFont="1" applyBorder="1" applyAlignment="1">
      <alignment horizontal="center" vertical="center"/>
    </xf>
    <xf numFmtId="2" fontId="33" fillId="20" borderId="55" xfId="5" applyNumberFormat="1" applyFont="1" applyFill="1" applyBorder="1" applyAlignment="1">
      <alignment horizontal="center" vertical="center" wrapText="1"/>
    </xf>
    <xf numFmtId="2" fontId="33" fillId="20" borderId="43" xfId="5" applyNumberFormat="1" applyFont="1" applyFill="1" applyBorder="1" applyAlignment="1">
      <alignment horizontal="center" vertical="center" wrapText="1"/>
    </xf>
    <xf numFmtId="0" fontId="3" fillId="20" borderId="0" xfId="5" applyFont="1" applyFill="1" applyAlignment="1">
      <alignment horizontal="center" vertical="center" wrapText="1"/>
    </xf>
    <xf numFmtId="2" fontId="33" fillId="20" borderId="118" xfId="5" applyNumberFormat="1" applyFont="1" applyFill="1" applyBorder="1" applyAlignment="1">
      <alignment horizontal="center" vertical="center" wrapText="1"/>
    </xf>
    <xf numFmtId="2" fontId="33" fillId="20" borderId="99" xfId="5" applyNumberFormat="1" applyFont="1" applyFill="1" applyBorder="1" applyAlignment="1">
      <alignment horizontal="center" vertical="center" wrapText="1"/>
    </xf>
    <xf numFmtId="2" fontId="33" fillId="20" borderId="100" xfId="5" applyNumberFormat="1" applyFont="1" applyFill="1" applyBorder="1" applyAlignment="1">
      <alignment horizontal="center" vertical="center" wrapText="1"/>
    </xf>
    <xf numFmtId="0" fontId="8" fillId="0" borderId="15" xfId="5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18" fillId="0" borderId="15" xfId="1" applyFont="1" applyBorder="1" applyAlignment="1" applyProtection="1">
      <alignment horizontal="center" vertical="center" wrapText="1"/>
      <protection locked="0"/>
    </xf>
    <xf numFmtId="0" fontId="18" fillId="0" borderId="0" xfId="1" applyFont="1" applyAlignment="1" applyProtection="1">
      <alignment horizontal="center" vertical="center" wrapText="1"/>
      <protection locked="0"/>
    </xf>
    <xf numFmtId="0" fontId="18" fillId="0" borderId="112" xfId="1" applyFont="1" applyBorder="1" applyAlignment="1" applyProtection="1">
      <alignment horizontal="center" vertical="center" wrapText="1"/>
      <protection locked="0"/>
    </xf>
    <xf numFmtId="0" fontId="39" fillId="0" borderId="0" xfId="1" applyFont="1" applyAlignment="1" applyProtection="1">
      <alignment horizontal="center" vertical="center" wrapText="1"/>
      <protection locked="0"/>
    </xf>
    <xf numFmtId="0" fontId="39" fillId="0" borderId="15" xfId="1" applyFont="1" applyBorder="1" applyAlignment="1" applyProtection="1">
      <alignment horizontal="center" vertical="center" wrapText="1"/>
      <protection locked="0"/>
    </xf>
    <xf numFmtId="0" fontId="41" fillId="0" borderId="0" xfId="1" applyFont="1" applyAlignment="1" applyProtection="1">
      <alignment horizontal="center" vertical="center" wrapText="1"/>
      <protection locked="0"/>
    </xf>
  </cellXfs>
  <cellStyles count="6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8581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70C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C00000"/>
      </font>
    </dxf>
    <dxf>
      <font>
        <b/>
        <i val="0"/>
        <condense val="0"/>
        <extend val="0"/>
        <color indexed="12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C0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9" defaultPivotStyle="PivotStyleLight16"/>
  <colors>
    <mruColors>
      <color rgb="FF0000C0"/>
      <color rgb="FFD9D9D9"/>
      <color rgb="FFFFFFFF"/>
      <color rgb="FFC0C0C0"/>
      <color rgb="FF70AD47"/>
      <color rgb="FF5B9BD5"/>
      <color rgb="FFBFBFBF"/>
      <color rgb="FFDBDBDB"/>
      <color rgb="FFF4B084"/>
      <color rgb="FFC4BD9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3</xdr:col>
      <xdr:colOff>1038225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924050" y="7524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MP760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20</xdr:row>
      <xdr:rowOff>0</xdr:rowOff>
    </xdr:from>
    <xdr:to>
      <xdr:col>3</xdr:col>
      <xdr:colOff>1038225</xdr:colOff>
      <xdr:row>23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1924050" y="43529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3</xdr:col>
      <xdr:colOff>1038225</xdr:colOff>
      <xdr:row>26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1924050" y="49530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35</xdr:row>
      <xdr:rowOff>0</xdr:rowOff>
    </xdr:from>
    <xdr:to>
      <xdr:col>3</xdr:col>
      <xdr:colOff>1038225</xdr:colOff>
      <xdr:row>38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924050" y="73533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ME512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38</xdr:row>
      <xdr:rowOff>0</xdr:rowOff>
    </xdr:from>
    <xdr:to>
      <xdr:col>3</xdr:col>
      <xdr:colOff>1038225</xdr:colOff>
      <xdr:row>41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924050" y="79533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41</xdr:row>
      <xdr:rowOff>0</xdr:rowOff>
    </xdr:from>
    <xdr:to>
      <xdr:col>3</xdr:col>
      <xdr:colOff>1038225</xdr:colOff>
      <xdr:row>44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924050" y="85534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44</xdr:row>
      <xdr:rowOff>0</xdr:rowOff>
    </xdr:from>
    <xdr:to>
      <xdr:col>3</xdr:col>
      <xdr:colOff>1038225</xdr:colOff>
      <xdr:row>47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/>
      </xdr:nvSpPr>
      <xdr:spPr>
        <a:xfrm>
          <a:off x="1924050" y="91535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MP608 Family w/ ME507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3</xdr:col>
      <xdr:colOff>1038225</xdr:colOff>
      <xdr:row>77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924050" y="151542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77</xdr:row>
      <xdr:rowOff>0</xdr:rowOff>
    </xdr:from>
    <xdr:to>
      <xdr:col>3</xdr:col>
      <xdr:colOff>1038225</xdr:colOff>
      <xdr:row>80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/>
      </xdr:nvSpPr>
      <xdr:spPr>
        <a:xfrm>
          <a:off x="1924050" y="157543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80</xdr:row>
      <xdr:rowOff>0</xdr:rowOff>
    </xdr:from>
    <xdr:to>
      <xdr:col>3</xdr:col>
      <xdr:colOff>1038225</xdr:colOff>
      <xdr:row>83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924050" y="163544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83</xdr:row>
      <xdr:rowOff>0</xdr:rowOff>
    </xdr:from>
    <xdr:to>
      <xdr:col>3</xdr:col>
      <xdr:colOff>1038225</xdr:colOff>
      <xdr:row>86</xdr:row>
      <xdr:rowOff>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924050" y="169545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MP613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86</xdr:row>
      <xdr:rowOff>0</xdr:rowOff>
    </xdr:from>
    <xdr:to>
      <xdr:col>3</xdr:col>
      <xdr:colOff>1038225</xdr:colOff>
      <xdr:row>89</xdr:row>
      <xdr:rowOff>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924050" y="175545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89</xdr:row>
      <xdr:rowOff>0</xdr:rowOff>
    </xdr:from>
    <xdr:to>
      <xdr:col>3</xdr:col>
      <xdr:colOff>1038225</xdr:colOff>
      <xdr:row>92</xdr:row>
      <xdr:rowOff>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924050" y="181546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92</xdr:row>
      <xdr:rowOff>0</xdr:rowOff>
    </xdr:from>
    <xdr:to>
      <xdr:col>3</xdr:col>
      <xdr:colOff>1038225</xdr:colOff>
      <xdr:row>95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924050" y="187547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3</xdr:col>
      <xdr:colOff>1038225</xdr:colOff>
      <xdr:row>98</xdr:row>
      <xdr:rowOff>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/>
      </xdr:nvSpPr>
      <xdr:spPr>
        <a:xfrm>
          <a:off x="1924050" y="193548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MP616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98</xdr:row>
      <xdr:rowOff>0</xdr:rowOff>
    </xdr:from>
    <xdr:to>
      <xdr:col>3</xdr:col>
      <xdr:colOff>1038225</xdr:colOff>
      <xdr:row>101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/>
      </xdr:nvSpPr>
      <xdr:spPr>
        <a:xfrm>
          <a:off x="1924050" y="199548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MP761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110</xdr:row>
      <xdr:rowOff>0</xdr:rowOff>
    </xdr:from>
    <xdr:to>
      <xdr:col>3</xdr:col>
      <xdr:colOff>1038225</xdr:colOff>
      <xdr:row>113</xdr:row>
      <xdr:rowOff>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1924050" y="223551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113</xdr:row>
      <xdr:rowOff>0</xdr:rowOff>
    </xdr:from>
    <xdr:to>
      <xdr:col>3</xdr:col>
      <xdr:colOff>1038225</xdr:colOff>
      <xdr:row>116</xdr:row>
      <xdr:rowOff>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/>
      </xdr:nvSpPr>
      <xdr:spPr>
        <a:xfrm>
          <a:off x="1924050" y="229552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MP615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119</xdr:row>
      <xdr:rowOff>0</xdr:rowOff>
    </xdr:from>
    <xdr:to>
      <xdr:col>3</xdr:col>
      <xdr:colOff>1038225</xdr:colOff>
      <xdr:row>122</xdr:row>
      <xdr:rowOff>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/>
      </xdr:nvSpPr>
      <xdr:spPr>
        <a:xfrm>
          <a:off x="1924050" y="241554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MP659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125</xdr:row>
      <xdr:rowOff>0</xdr:rowOff>
    </xdr:from>
    <xdr:to>
      <xdr:col>3</xdr:col>
      <xdr:colOff>1038225</xdr:colOff>
      <xdr:row>128</xdr:row>
      <xdr:rowOff>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/>
      </xdr:nvSpPr>
      <xdr:spPr>
        <a:xfrm>
          <a:off x="1924050" y="253555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131</xdr:row>
      <xdr:rowOff>0</xdr:rowOff>
    </xdr:from>
    <xdr:to>
      <xdr:col>3</xdr:col>
      <xdr:colOff>1038225</xdr:colOff>
      <xdr:row>134</xdr:row>
      <xdr:rowOff>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/>
      </xdr:nvSpPr>
      <xdr:spPr>
        <a:xfrm>
          <a:off x="1924050" y="265557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137</xdr:row>
      <xdr:rowOff>0</xdr:rowOff>
    </xdr:from>
    <xdr:to>
      <xdr:col>3</xdr:col>
      <xdr:colOff>1038225</xdr:colOff>
      <xdr:row>140</xdr:row>
      <xdr:rowOff>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/>
      </xdr:nvSpPr>
      <xdr:spPr>
        <a:xfrm>
          <a:off x="1924050" y="277558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MP646 Family w/ ME508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140</xdr:row>
      <xdr:rowOff>0</xdr:rowOff>
    </xdr:from>
    <xdr:to>
      <xdr:col>3</xdr:col>
      <xdr:colOff>1038225</xdr:colOff>
      <xdr:row>143</xdr:row>
      <xdr:rowOff>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/>
      </xdr:nvSpPr>
      <xdr:spPr>
        <a:xfrm>
          <a:off x="1924050" y="283559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MP763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143</xdr:row>
      <xdr:rowOff>0</xdr:rowOff>
    </xdr:from>
    <xdr:to>
      <xdr:col>3</xdr:col>
      <xdr:colOff>1038225</xdr:colOff>
      <xdr:row>146</xdr:row>
      <xdr:rowOff>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/>
      </xdr:nvSpPr>
      <xdr:spPr>
        <a:xfrm>
          <a:off x="1924050" y="289560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MP604 Family w/ ME517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146</xdr:row>
      <xdr:rowOff>0</xdr:rowOff>
    </xdr:from>
    <xdr:to>
      <xdr:col>3</xdr:col>
      <xdr:colOff>1038225</xdr:colOff>
      <xdr:row>149</xdr:row>
      <xdr:rowOff>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/>
      </xdr:nvSpPr>
      <xdr:spPr>
        <a:xfrm>
          <a:off x="1924050" y="295560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MP762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149</xdr:row>
      <xdr:rowOff>0</xdr:rowOff>
    </xdr:from>
    <xdr:to>
      <xdr:col>3</xdr:col>
      <xdr:colOff>1038225</xdr:colOff>
      <xdr:row>152</xdr:row>
      <xdr:rowOff>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/>
      </xdr:nvSpPr>
      <xdr:spPr>
        <a:xfrm>
          <a:off x="1924050" y="301561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MP625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152</xdr:row>
      <xdr:rowOff>0</xdr:rowOff>
    </xdr:from>
    <xdr:to>
      <xdr:col>3</xdr:col>
      <xdr:colOff>1038225</xdr:colOff>
      <xdr:row>155</xdr:row>
      <xdr:rowOff>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/>
      </xdr:nvSpPr>
      <xdr:spPr>
        <a:xfrm>
          <a:off x="1924050" y="307562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158</xdr:row>
      <xdr:rowOff>0</xdr:rowOff>
    </xdr:from>
    <xdr:to>
      <xdr:col>3</xdr:col>
      <xdr:colOff>1038225</xdr:colOff>
      <xdr:row>161</xdr:row>
      <xdr:rowOff>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/>
      </xdr:nvSpPr>
      <xdr:spPr>
        <a:xfrm>
          <a:off x="1924050" y="319563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MP606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161</xdr:row>
      <xdr:rowOff>0</xdr:rowOff>
    </xdr:from>
    <xdr:to>
      <xdr:col>3</xdr:col>
      <xdr:colOff>1038225</xdr:colOff>
      <xdr:row>164</xdr:row>
      <xdr:rowOff>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/>
      </xdr:nvSpPr>
      <xdr:spPr>
        <a:xfrm>
          <a:off x="1924050" y="325564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MP660 Family w/ ME 514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167</xdr:row>
      <xdr:rowOff>0</xdr:rowOff>
    </xdr:from>
    <xdr:to>
      <xdr:col>3</xdr:col>
      <xdr:colOff>1038225</xdr:colOff>
      <xdr:row>170</xdr:row>
      <xdr:rowOff>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/>
      </xdr:nvSpPr>
      <xdr:spPr>
        <a:xfrm>
          <a:off x="1924050" y="3375660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170</xdr:row>
      <xdr:rowOff>0</xdr:rowOff>
    </xdr:from>
    <xdr:to>
      <xdr:col>3</xdr:col>
      <xdr:colOff>1038225</xdr:colOff>
      <xdr:row>173</xdr:row>
      <xdr:rowOff>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/>
      </xdr:nvSpPr>
      <xdr:spPr>
        <a:xfrm>
          <a:off x="1924050" y="3435667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173</xdr:row>
      <xdr:rowOff>0</xdr:rowOff>
    </xdr:from>
    <xdr:to>
      <xdr:col>3</xdr:col>
      <xdr:colOff>1038225</xdr:colOff>
      <xdr:row>176</xdr:row>
      <xdr:rowOff>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/>
      </xdr:nvSpPr>
      <xdr:spPr>
        <a:xfrm>
          <a:off x="1924050" y="34956750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176</xdr:row>
      <xdr:rowOff>0</xdr:rowOff>
    </xdr:from>
    <xdr:to>
      <xdr:col>3</xdr:col>
      <xdr:colOff>1038225</xdr:colOff>
      <xdr:row>179</xdr:row>
      <xdr:rowOff>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/>
      </xdr:nvSpPr>
      <xdr:spPr>
        <a:xfrm>
          <a:off x="1924050" y="355568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952500</xdr:colOff>
      <xdr:row>208</xdr:row>
      <xdr:rowOff>0</xdr:rowOff>
    </xdr:from>
    <xdr:to>
      <xdr:col>3</xdr:col>
      <xdr:colOff>1028700</xdr:colOff>
      <xdr:row>211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/>
      </xdr:nvSpPr>
      <xdr:spPr>
        <a:xfrm>
          <a:off x="1914525" y="41957625"/>
          <a:ext cx="20859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ME501</a:t>
          </a:r>
          <a:endParaRPr lang="en-US" sz="1200">
            <a:effectLst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</xdr:row>
      <xdr:rowOff>0</xdr:rowOff>
    </xdr:from>
    <xdr:to>
      <xdr:col>11</xdr:col>
      <xdr:colOff>771525</xdr:colOff>
      <xdr:row>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1924050" y="7429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MP760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21</xdr:row>
      <xdr:rowOff>0</xdr:rowOff>
    </xdr:from>
    <xdr:to>
      <xdr:col>11</xdr:col>
      <xdr:colOff>771525</xdr:colOff>
      <xdr:row>24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924050" y="43434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24</xdr:row>
      <xdr:rowOff>0</xdr:rowOff>
    </xdr:from>
    <xdr:to>
      <xdr:col>11</xdr:col>
      <xdr:colOff>771525</xdr:colOff>
      <xdr:row>27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/>
      </xdr:nvSpPr>
      <xdr:spPr>
        <a:xfrm>
          <a:off x="1924050" y="49434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36</xdr:row>
      <xdr:rowOff>0</xdr:rowOff>
    </xdr:from>
    <xdr:to>
      <xdr:col>11</xdr:col>
      <xdr:colOff>771525</xdr:colOff>
      <xdr:row>39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1924050" y="73437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ME512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39</xdr:row>
      <xdr:rowOff>0</xdr:rowOff>
    </xdr:from>
    <xdr:to>
      <xdr:col>11</xdr:col>
      <xdr:colOff>771524</xdr:colOff>
      <xdr:row>42</xdr:row>
      <xdr:rowOff>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 txBox="1"/>
      </xdr:nvSpPr>
      <xdr:spPr>
        <a:xfrm>
          <a:off x="1924049" y="79438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42</xdr:row>
      <xdr:rowOff>0</xdr:rowOff>
    </xdr:from>
    <xdr:to>
      <xdr:col>11</xdr:col>
      <xdr:colOff>771525</xdr:colOff>
      <xdr:row>45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SpPr txBox="1"/>
      </xdr:nvSpPr>
      <xdr:spPr>
        <a:xfrm>
          <a:off x="1924050" y="85439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45</xdr:row>
      <xdr:rowOff>0</xdr:rowOff>
    </xdr:from>
    <xdr:to>
      <xdr:col>11</xdr:col>
      <xdr:colOff>771525</xdr:colOff>
      <xdr:row>48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SpPr txBox="1"/>
      </xdr:nvSpPr>
      <xdr:spPr>
        <a:xfrm>
          <a:off x="1924050" y="91440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MP608 Family w/ ME507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11</xdr:col>
      <xdr:colOff>771525</xdr:colOff>
      <xdr:row>78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SpPr txBox="1"/>
      </xdr:nvSpPr>
      <xdr:spPr>
        <a:xfrm>
          <a:off x="1924050" y="151447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78</xdr:row>
      <xdr:rowOff>0</xdr:rowOff>
    </xdr:from>
    <xdr:to>
      <xdr:col>11</xdr:col>
      <xdr:colOff>771525</xdr:colOff>
      <xdr:row>81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SpPr txBox="1"/>
      </xdr:nvSpPr>
      <xdr:spPr>
        <a:xfrm>
          <a:off x="1924050" y="157448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81</xdr:row>
      <xdr:rowOff>0</xdr:rowOff>
    </xdr:from>
    <xdr:to>
      <xdr:col>11</xdr:col>
      <xdr:colOff>771525</xdr:colOff>
      <xdr:row>84</xdr:row>
      <xdr:rowOff>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SpPr txBox="1"/>
      </xdr:nvSpPr>
      <xdr:spPr>
        <a:xfrm>
          <a:off x="1924050" y="163449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84</xdr:row>
      <xdr:rowOff>0</xdr:rowOff>
    </xdr:from>
    <xdr:to>
      <xdr:col>11</xdr:col>
      <xdr:colOff>771525</xdr:colOff>
      <xdr:row>87</xdr:row>
      <xdr:rowOff>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SpPr txBox="1"/>
      </xdr:nvSpPr>
      <xdr:spPr>
        <a:xfrm>
          <a:off x="1924050" y="169449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MP613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87</xdr:row>
      <xdr:rowOff>0</xdr:rowOff>
    </xdr:from>
    <xdr:to>
      <xdr:col>11</xdr:col>
      <xdr:colOff>771525</xdr:colOff>
      <xdr:row>90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1924050" y="175450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MP611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90</xdr:row>
      <xdr:rowOff>0</xdr:rowOff>
    </xdr:from>
    <xdr:to>
      <xdr:col>11</xdr:col>
      <xdr:colOff>771525</xdr:colOff>
      <xdr:row>93</xdr:row>
      <xdr:rowOff>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1924050" y="181451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93</xdr:row>
      <xdr:rowOff>0</xdr:rowOff>
    </xdr:from>
    <xdr:to>
      <xdr:col>11</xdr:col>
      <xdr:colOff>771525</xdr:colOff>
      <xdr:row>96</xdr:row>
      <xdr:rowOff>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SpPr txBox="1"/>
      </xdr:nvSpPr>
      <xdr:spPr>
        <a:xfrm>
          <a:off x="1924050" y="187452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MP620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11</xdr:col>
      <xdr:colOff>771525</xdr:colOff>
      <xdr:row>99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1924050" y="193452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MP616 Family</a:t>
          </a:r>
        </a:p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 baseline="0">
              <a:solidFill>
                <a:sysClr val="windowText" lastClr="000000"/>
              </a:solidFill>
              <a:effectLst/>
            </a:rPr>
            <a:t>w/ ME500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99</xdr:row>
      <xdr:rowOff>0</xdr:rowOff>
    </xdr:from>
    <xdr:to>
      <xdr:col>11</xdr:col>
      <xdr:colOff>771524</xdr:colOff>
      <xdr:row>102</xdr:row>
      <xdr:rowOff>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1924049" y="199453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MP761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111</xdr:row>
      <xdr:rowOff>0</xdr:rowOff>
    </xdr:from>
    <xdr:to>
      <xdr:col>11</xdr:col>
      <xdr:colOff>771525</xdr:colOff>
      <xdr:row>114</xdr:row>
      <xdr:rowOff>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1924050" y="223456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114</xdr:row>
      <xdr:rowOff>0</xdr:rowOff>
    </xdr:from>
    <xdr:to>
      <xdr:col>11</xdr:col>
      <xdr:colOff>771525</xdr:colOff>
      <xdr:row>117</xdr:row>
      <xdr:rowOff>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1924050" y="229457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MP615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1</xdr:col>
      <xdr:colOff>962024</xdr:colOff>
      <xdr:row>120</xdr:row>
      <xdr:rowOff>0</xdr:rowOff>
    </xdr:from>
    <xdr:to>
      <xdr:col>11</xdr:col>
      <xdr:colOff>771525</xdr:colOff>
      <xdr:row>123</xdr:row>
      <xdr:rowOff>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SpPr txBox="1"/>
      </xdr:nvSpPr>
      <xdr:spPr>
        <a:xfrm>
          <a:off x="1924049" y="24145875"/>
          <a:ext cx="6238876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MP659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126</xdr:row>
      <xdr:rowOff>0</xdr:rowOff>
    </xdr:from>
    <xdr:to>
      <xdr:col>11</xdr:col>
      <xdr:colOff>771525</xdr:colOff>
      <xdr:row>129</xdr:row>
      <xdr:rowOff>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1924050" y="253460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132</xdr:row>
      <xdr:rowOff>0</xdr:rowOff>
    </xdr:from>
    <xdr:to>
      <xdr:col>11</xdr:col>
      <xdr:colOff>771525</xdr:colOff>
      <xdr:row>135</xdr:row>
      <xdr:rowOff>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1924050" y="265461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MP600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138</xdr:row>
      <xdr:rowOff>0</xdr:rowOff>
    </xdr:from>
    <xdr:to>
      <xdr:col>11</xdr:col>
      <xdr:colOff>771525</xdr:colOff>
      <xdr:row>141</xdr:row>
      <xdr:rowOff>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1924050" y="277463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MP646 Family w/ ME508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141</xdr:row>
      <xdr:rowOff>0</xdr:rowOff>
    </xdr:from>
    <xdr:to>
      <xdr:col>11</xdr:col>
      <xdr:colOff>771525</xdr:colOff>
      <xdr:row>144</xdr:row>
      <xdr:rowOff>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1924050" y="283464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MP763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144</xdr:row>
      <xdr:rowOff>0</xdr:rowOff>
    </xdr:from>
    <xdr:to>
      <xdr:col>11</xdr:col>
      <xdr:colOff>771525</xdr:colOff>
      <xdr:row>147</xdr:row>
      <xdr:rowOff>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1924050" y="289464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MP604 Family w/ ME517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147</xdr:row>
      <xdr:rowOff>0</xdr:rowOff>
    </xdr:from>
    <xdr:to>
      <xdr:col>11</xdr:col>
      <xdr:colOff>771525</xdr:colOff>
      <xdr:row>150</xdr:row>
      <xdr:rowOff>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1924050" y="295465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MP762 Family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150</xdr:row>
      <xdr:rowOff>0</xdr:rowOff>
    </xdr:from>
    <xdr:to>
      <xdr:col>11</xdr:col>
      <xdr:colOff>771525</xdr:colOff>
      <xdr:row>153</xdr:row>
      <xdr:rowOff>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1924050" y="301466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MP625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153</xdr:row>
      <xdr:rowOff>0</xdr:rowOff>
    </xdr:from>
    <xdr:to>
      <xdr:col>11</xdr:col>
      <xdr:colOff>771525</xdr:colOff>
      <xdr:row>156</xdr:row>
      <xdr:rowOff>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1924050" y="307467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MP602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159</xdr:row>
      <xdr:rowOff>0</xdr:rowOff>
    </xdr:from>
    <xdr:to>
      <xdr:col>11</xdr:col>
      <xdr:colOff>771525</xdr:colOff>
      <xdr:row>162</xdr:row>
      <xdr:rowOff>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1924050" y="319468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MP606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162</xdr:row>
      <xdr:rowOff>0</xdr:rowOff>
    </xdr:from>
    <xdr:to>
      <xdr:col>11</xdr:col>
      <xdr:colOff>771525</xdr:colOff>
      <xdr:row>165</xdr:row>
      <xdr:rowOff>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1924050" y="325469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MP660 Family w/ ME 514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168</xdr:row>
      <xdr:rowOff>0</xdr:rowOff>
    </xdr:from>
    <xdr:to>
      <xdr:col>11</xdr:col>
      <xdr:colOff>771525</xdr:colOff>
      <xdr:row>171</xdr:row>
      <xdr:rowOff>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1924050" y="3374707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MP624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171</xdr:row>
      <xdr:rowOff>0</xdr:rowOff>
    </xdr:from>
    <xdr:to>
      <xdr:col>11</xdr:col>
      <xdr:colOff>771525</xdr:colOff>
      <xdr:row>174</xdr:row>
      <xdr:rowOff>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1924050" y="3434715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MP623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174</xdr:row>
      <xdr:rowOff>0</xdr:rowOff>
    </xdr:from>
    <xdr:to>
      <xdr:col>11</xdr:col>
      <xdr:colOff>771525</xdr:colOff>
      <xdr:row>177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1924050" y="34947225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MP627 Family w/ ME500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177</xdr:row>
      <xdr:rowOff>0</xdr:rowOff>
    </xdr:from>
    <xdr:to>
      <xdr:col>11</xdr:col>
      <xdr:colOff>771525</xdr:colOff>
      <xdr:row>180</xdr:row>
      <xdr:rowOff>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300-000025000000}"/>
            </a:ext>
          </a:extLst>
        </xdr:cNvPr>
        <xdr:cNvSpPr txBox="1"/>
      </xdr:nvSpPr>
      <xdr:spPr>
        <a:xfrm>
          <a:off x="1924050" y="355473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MP622 Family w/ ME501</a:t>
          </a:r>
          <a:endParaRPr lang="en-US" sz="1200">
            <a:effectLst/>
          </a:endParaRPr>
        </a:p>
      </xdr:txBody>
    </xdr:sp>
    <xdr:clientData/>
  </xdr:twoCellAnchor>
  <xdr:twoCellAnchor>
    <xdr:from>
      <xdr:col>2</xdr:col>
      <xdr:colOff>0</xdr:colOff>
      <xdr:row>208</xdr:row>
      <xdr:rowOff>9525</xdr:rowOff>
    </xdr:from>
    <xdr:to>
      <xdr:col>11</xdr:col>
      <xdr:colOff>771525</xdr:colOff>
      <xdr:row>211</xdr:row>
      <xdr:rowOff>9525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1924050" y="41757600"/>
          <a:ext cx="6238875" cy="600075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</a:rPr>
            <a:t> MP632 Family w/ ME501</a:t>
          </a:r>
          <a:endParaRPr lang="en-US" sz="1200">
            <a:effectLst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208</xdr:row>
      <xdr:rowOff>0</xdr:rowOff>
    </xdr:from>
    <xdr:to>
      <xdr:col>20</xdr:col>
      <xdr:colOff>0</xdr:colOff>
      <xdr:row>211</xdr:row>
      <xdr:rowOff>28575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 txBox="1"/>
      </xdr:nvSpPr>
      <xdr:spPr>
        <a:xfrm>
          <a:off x="1924050" y="40205025"/>
          <a:ext cx="10458450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Discontinued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199</xdr:row>
      <xdr:rowOff>0</xdr:rowOff>
    </xdr:from>
    <xdr:to>
      <xdr:col>20</xdr:col>
      <xdr:colOff>0</xdr:colOff>
      <xdr:row>202</xdr:row>
      <xdr:rowOff>28575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1924050" y="38490525"/>
          <a:ext cx="10458450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MP6117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148</xdr:row>
      <xdr:rowOff>0</xdr:rowOff>
    </xdr:from>
    <xdr:to>
      <xdr:col>20</xdr:col>
      <xdr:colOff>0</xdr:colOff>
      <xdr:row>151</xdr:row>
      <xdr:rowOff>9525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1924050" y="28775025"/>
          <a:ext cx="10458450" cy="58102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MP682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97</xdr:row>
      <xdr:rowOff>0</xdr:rowOff>
    </xdr:from>
    <xdr:to>
      <xdr:col>19</xdr:col>
      <xdr:colOff>552450</xdr:colOff>
      <xdr:row>100</xdr:row>
      <xdr:rowOff>9525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924050" y="19059525"/>
          <a:ext cx="10429875" cy="58102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MP666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552450</xdr:colOff>
      <xdr:row>97</xdr:row>
      <xdr:rowOff>28575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924050" y="18468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MP647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1</xdr:colOff>
      <xdr:row>37</xdr:row>
      <xdr:rowOff>19051</xdr:rowOff>
    </xdr:from>
    <xdr:to>
      <xdr:col>40</xdr:col>
      <xdr:colOff>571500</xdr:colOff>
      <xdr:row>39</xdr:row>
      <xdr:rowOff>171451</xdr:rowOff>
    </xdr:to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SpPr txBox="1"/>
      </xdr:nvSpPr>
      <xdr:spPr>
        <a:xfrm>
          <a:off x="14992351" y="7629526"/>
          <a:ext cx="10448924" cy="533400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MP627 Family w/ ME512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39</xdr:row>
      <xdr:rowOff>171450</xdr:rowOff>
    </xdr:from>
    <xdr:to>
      <xdr:col>40</xdr:col>
      <xdr:colOff>552450</xdr:colOff>
      <xdr:row>43</xdr:row>
      <xdr:rowOff>9525</xdr:rowOff>
    </xdr:to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SpPr txBox="1"/>
      </xdr:nvSpPr>
      <xdr:spPr>
        <a:xfrm>
          <a:off x="14992350" y="81629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MP632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42</xdr:row>
      <xdr:rowOff>161925</xdr:rowOff>
    </xdr:from>
    <xdr:to>
      <xdr:col>40</xdr:col>
      <xdr:colOff>552450</xdr:colOff>
      <xdr:row>46</xdr:row>
      <xdr:rowOff>0</xdr:rowOff>
    </xdr:to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SpPr txBox="1"/>
      </xdr:nvSpPr>
      <xdr:spPr>
        <a:xfrm>
          <a:off x="14992350" y="8724900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MP601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46</xdr:row>
      <xdr:rowOff>0</xdr:rowOff>
    </xdr:from>
    <xdr:to>
      <xdr:col>40</xdr:col>
      <xdr:colOff>552450</xdr:colOff>
      <xdr:row>49</xdr:row>
      <xdr:rowOff>28575</xdr:rowOff>
    </xdr:to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SpPr txBox="1"/>
      </xdr:nvSpPr>
      <xdr:spPr>
        <a:xfrm>
          <a:off x="14992350" y="9324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MP608 Family w/ ME507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22</xdr:row>
      <xdr:rowOff>0</xdr:rowOff>
    </xdr:from>
    <xdr:to>
      <xdr:col>40</xdr:col>
      <xdr:colOff>552450</xdr:colOff>
      <xdr:row>25</xdr:row>
      <xdr:rowOff>28575</xdr:rowOff>
    </xdr:to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SpPr txBox="1"/>
      </xdr:nvSpPr>
      <xdr:spPr>
        <a:xfrm>
          <a:off x="14992350" y="4752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MP600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25</xdr:row>
      <xdr:rowOff>0</xdr:rowOff>
    </xdr:from>
    <xdr:to>
      <xdr:col>40</xdr:col>
      <xdr:colOff>552450</xdr:colOff>
      <xdr:row>28</xdr:row>
      <xdr:rowOff>28575</xdr:rowOff>
    </xdr:to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SpPr txBox="1"/>
      </xdr:nvSpPr>
      <xdr:spPr>
        <a:xfrm>
          <a:off x="14992350" y="5324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MP602 Family w/ ME501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66</xdr:row>
      <xdr:rowOff>180975</xdr:rowOff>
    </xdr:from>
    <xdr:to>
      <xdr:col>40</xdr:col>
      <xdr:colOff>552450</xdr:colOff>
      <xdr:row>70</xdr:row>
      <xdr:rowOff>19050</xdr:rowOff>
    </xdr:to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SpPr txBox="1"/>
      </xdr:nvSpPr>
      <xdr:spPr>
        <a:xfrm>
          <a:off x="14992350" y="13315950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MP780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76</xdr:row>
      <xdr:rowOff>0</xdr:rowOff>
    </xdr:from>
    <xdr:to>
      <xdr:col>40</xdr:col>
      <xdr:colOff>552450</xdr:colOff>
      <xdr:row>79</xdr:row>
      <xdr:rowOff>28575</xdr:rowOff>
    </xdr:to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SpPr txBox="1"/>
      </xdr:nvSpPr>
      <xdr:spPr>
        <a:xfrm>
          <a:off x="14992350" y="15039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MP609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79</xdr:row>
      <xdr:rowOff>0</xdr:rowOff>
    </xdr:from>
    <xdr:to>
      <xdr:col>40</xdr:col>
      <xdr:colOff>552450</xdr:colOff>
      <xdr:row>82</xdr:row>
      <xdr:rowOff>28575</xdr:rowOff>
    </xdr:to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SpPr txBox="1"/>
      </xdr:nvSpPr>
      <xdr:spPr>
        <a:xfrm>
          <a:off x="14992350" y="15611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MP610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82</xdr:row>
      <xdr:rowOff>19050</xdr:rowOff>
    </xdr:from>
    <xdr:to>
      <xdr:col>40</xdr:col>
      <xdr:colOff>552450</xdr:colOff>
      <xdr:row>85</xdr:row>
      <xdr:rowOff>47625</xdr:rowOff>
    </xdr:to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SpPr txBox="1"/>
      </xdr:nvSpPr>
      <xdr:spPr>
        <a:xfrm>
          <a:off x="14992350" y="162020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MP612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85</xdr:row>
      <xdr:rowOff>0</xdr:rowOff>
    </xdr:from>
    <xdr:to>
      <xdr:col>40</xdr:col>
      <xdr:colOff>552450</xdr:colOff>
      <xdr:row>88</xdr:row>
      <xdr:rowOff>28575</xdr:rowOff>
    </xdr:to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SpPr txBox="1"/>
      </xdr:nvSpPr>
      <xdr:spPr>
        <a:xfrm>
          <a:off x="14992350" y="16754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MP613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88</xdr:row>
      <xdr:rowOff>0</xdr:rowOff>
    </xdr:from>
    <xdr:to>
      <xdr:col>40</xdr:col>
      <xdr:colOff>552450</xdr:colOff>
      <xdr:row>91</xdr:row>
      <xdr:rowOff>28575</xdr:rowOff>
    </xdr:to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4992350" y="17325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MP611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91</xdr:row>
      <xdr:rowOff>0</xdr:rowOff>
    </xdr:from>
    <xdr:to>
      <xdr:col>40</xdr:col>
      <xdr:colOff>552450</xdr:colOff>
      <xdr:row>94</xdr:row>
      <xdr:rowOff>28575</xdr:rowOff>
    </xdr:to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14992350" y="17897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MP614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94</xdr:row>
      <xdr:rowOff>0</xdr:rowOff>
    </xdr:from>
    <xdr:to>
      <xdr:col>40</xdr:col>
      <xdr:colOff>552450</xdr:colOff>
      <xdr:row>97</xdr:row>
      <xdr:rowOff>28575</xdr:rowOff>
    </xdr:to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4992350" y="18468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MP620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97</xdr:row>
      <xdr:rowOff>0</xdr:rowOff>
    </xdr:from>
    <xdr:to>
      <xdr:col>40</xdr:col>
      <xdr:colOff>552450</xdr:colOff>
      <xdr:row>100</xdr:row>
      <xdr:rowOff>28575</xdr:rowOff>
    </xdr:to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14992350" y="19040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MP616 Family w/ ME500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100</xdr:row>
      <xdr:rowOff>0</xdr:rowOff>
    </xdr:from>
    <xdr:to>
      <xdr:col>40</xdr:col>
      <xdr:colOff>552450</xdr:colOff>
      <xdr:row>103</xdr:row>
      <xdr:rowOff>28575</xdr:rowOff>
    </xdr:to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14992350" y="19611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2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MP761</a:t>
          </a:r>
          <a:endParaRPr lang="en-US" sz="12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112</xdr:row>
      <xdr:rowOff>0</xdr:rowOff>
    </xdr:from>
    <xdr:to>
      <xdr:col>40</xdr:col>
      <xdr:colOff>552450</xdr:colOff>
      <xdr:row>115</xdr:row>
      <xdr:rowOff>28575</xdr:rowOff>
    </xdr:to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14992350" y="21897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MP617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115</xdr:row>
      <xdr:rowOff>0</xdr:rowOff>
    </xdr:from>
    <xdr:to>
      <xdr:col>40</xdr:col>
      <xdr:colOff>552450</xdr:colOff>
      <xdr:row>118</xdr:row>
      <xdr:rowOff>28575</xdr:rowOff>
    </xdr:to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SpPr txBox="1"/>
      </xdr:nvSpPr>
      <xdr:spPr>
        <a:xfrm>
          <a:off x="14992350" y="22469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MP615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121</xdr:row>
      <xdr:rowOff>0</xdr:rowOff>
    </xdr:from>
    <xdr:to>
      <xdr:col>40</xdr:col>
      <xdr:colOff>552450</xdr:colOff>
      <xdr:row>124</xdr:row>
      <xdr:rowOff>28575</xdr:rowOff>
    </xdr:to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SpPr txBox="1"/>
      </xdr:nvSpPr>
      <xdr:spPr>
        <a:xfrm>
          <a:off x="14992350" y="23612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MP659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127</xdr:row>
      <xdr:rowOff>0</xdr:rowOff>
    </xdr:from>
    <xdr:to>
      <xdr:col>40</xdr:col>
      <xdr:colOff>552450</xdr:colOff>
      <xdr:row>130</xdr:row>
      <xdr:rowOff>28575</xdr:rowOff>
    </xdr:to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SpPr txBox="1"/>
      </xdr:nvSpPr>
      <xdr:spPr>
        <a:xfrm>
          <a:off x="14992350" y="24755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MP603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133</xdr:row>
      <xdr:rowOff>0</xdr:rowOff>
    </xdr:from>
    <xdr:to>
      <xdr:col>40</xdr:col>
      <xdr:colOff>552450</xdr:colOff>
      <xdr:row>136</xdr:row>
      <xdr:rowOff>28575</xdr:rowOff>
    </xdr:to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SpPr txBox="1"/>
      </xdr:nvSpPr>
      <xdr:spPr>
        <a:xfrm>
          <a:off x="14992350" y="25898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>
              <a:solidFill>
                <a:sysClr val="windowText" lastClr="000000"/>
              </a:solidFill>
            </a:rPr>
            <a:t>Re</a:t>
          </a: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MP600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139</xdr:row>
      <xdr:rowOff>0</xdr:rowOff>
    </xdr:from>
    <xdr:to>
      <xdr:col>40</xdr:col>
      <xdr:colOff>552450</xdr:colOff>
      <xdr:row>142</xdr:row>
      <xdr:rowOff>28575</xdr:rowOff>
    </xdr:to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SpPr txBox="1"/>
      </xdr:nvSpPr>
      <xdr:spPr>
        <a:xfrm>
          <a:off x="14992350" y="27041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MP646 Family w/ ME508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142</xdr:row>
      <xdr:rowOff>0</xdr:rowOff>
    </xdr:from>
    <xdr:to>
      <xdr:col>40</xdr:col>
      <xdr:colOff>552450</xdr:colOff>
      <xdr:row>145</xdr:row>
      <xdr:rowOff>28575</xdr:rowOff>
    </xdr:to>
    <xdr:sp macro="" textlink="">
      <xdr:nvSpPr>
        <xdr:cNvPr id="177" name="TextBox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SpPr txBox="1"/>
      </xdr:nvSpPr>
      <xdr:spPr>
        <a:xfrm>
          <a:off x="14992350" y="27612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MP763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145</xdr:row>
      <xdr:rowOff>0</xdr:rowOff>
    </xdr:from>
    <xdr:to>
      <xdr:col>40</xdr:col>
      <xdr:colOff>552450</xdr:colOff>
      <xdr:row>148</xdr:row>
      <xdr:rowOff>28575</xdr:rowOff>
    </xdr:to>
    <xdr:sp macro="" textlink="">
      <xdr:nvSpPr>
        <xdr:cNvPr id="178" name="TextBox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SpPr txBox="1"/>
      </xdr:nvSpPr>
      <xdr:spPr>
        <a:xfrm>
          <a:off x="14992350" y="28184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MP604 Family w/ ME523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148</xdr:row>
      <xdr:rowOff>0</xdr:rowOff>
    </xdr:from>
    <xdr:to>
      <xdr:col>40</xdr:col>
      <xdr:colOff>552450</xdr:colOff>
      <xdr:row>151</xdr:row>
      <xdr:rowOff>28575</xdr:rowOff>
    </xdr:to>
    <xdr:sp macro="" textlink="">
      <xdr:nvSpPr>
        <xdr:cNvPr id="179" name="TextBox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SpPr txBox="1"/>
      </xdr:nvSpPr>
      <xdr:spPr>
        <a:xfrm>
          <a:off x="14992350" y="28755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MP762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151</xdr:row>
      <xdr:rowOff>0</xdr:rowOff>
    </xdr:from>
    <xdr:to>
      <xdr:col>40</xdr:col>
      <xdr:colOff>552450</xdr:colOff>
      <xdr:row>154</xdr:row>
      <xdr:rowOff>28575</xdr:rowOff>
    </xdr:to>
    <xdr:sp macro="" textlink="">
      <xdr:nvSpPr>
        <xdr:cNvPr id="180" name="TextBox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SpPr txBox="1"/>
      </xdr:nvSpPr>
      <xdr:spPr>
        <a:xfrm>
          <a:off x="14992350" y="29327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MP625 Family w/ ME501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154</xdr:row>
      <xdr:rowOff>0</xdr:rowOff>
    </xdr:from>
    <xdr:to>
      <xdr:col>40</xdr:col>
      <xdr:colOff>552450</xdr:colOff>
      <xdr:row>157</xdr:row>
      <xdr:rowOff>28575</xdr:rowOff>
    </xdr:to>
    <xdr:sp macro="" textlink="">
      <xdr:nvSpPr>
        <xdr:cNvPr id="182" name="TextBox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SpPr txBox="1"/>
      </xdr:nvSpPr>
      <xdr:spPr>
        <a:xfrm>
          <a:off x="14992350" y="29898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MP602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160</xdr:row>
      <xdr:rowOff>0</xdr:rowOff>
    </xdr:from>
    <xdr:to>
      <xdr:col>40</xdr:col>
      <xdr:colOff>552450</xdr:colOff>
      <xdr:row>163</xdr:row>
      <xdr:rowOff>28575</xdr:rowOff>
    </xdr:to>
    <xdr:sp macro="" textlink="">
      <xdr:nvSpPr>
        <xdr:cNvPr id="183" name="TextBox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SpPr txBox="1"/>
      </xdr:nvSpPr>
      <xdr:spPr>
        <a:xfrm>
          <a:off x="14992350" y="31041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MP606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163</xdr:row>
      <xdr:rowOff>0</xdr:rowOff>
    </xdr:from>
    <xdr:to>
      <xdr:col>40</xdr:col>
      <xdr:colOff>552450</xdr:colOff>
      <xdr:row>166</xdr:row>
      <xdr:rowOff>28575</xdr:rowOff>
    </xdr:to>
    <xdr:sp macro="" textlink="">
      <xdr:nvSpPr>
        <xdr:cNvPr id="184" name="TextBox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SpPr txBox="1"/>
      </xdr:nvSpPr>
      <xdr:spPr>
        <a:xfrm>
          <a:off x="14992350" y="31613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MP660 Family w/ ME514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169</xdr:row>
      <xdr:rowOff>0</xdr:rowOff>
    </xdr:from>
    <xdr:to>
      <xdr:col>40</xdr:col>
      <xdr:colOff>552450</xdr:colOff>
      <xdr:row>172</xdr:row>
      <xdr:rowOff>28575</xdr:rowOff>
    </xdr:to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14992350" y="32756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MP624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172</xdr:row>
      <xdr:rowOff>0</xdr:rowOff>
    </xdr:from>
    <xdr:to>
      <xdr:col>40</xdr:col>
      <xdr:colOff>552450</xdr:colOff>
      <xdr:row>175</xdr:row>
      <xdr:rowOff>28575</xdr:rowOff>
    </xdr:to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14992350" y="33327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MP623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175</xdr:row>
      <xdr:rowOff>0</xdr:rowOff>
    </xdr:from>
    <xdr:to>
      <xdr:col>40</xdr:col>
      <xdr:colOff>552450</xdr:colOff>
      <xdr:row>178</xdr:row>
      <xdr:rowOff>28575</xdr:rowOff>
    </xdr:to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14992350" y="33899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MP627 Family w/ ME500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178</xdr:row>
      <xdr:rowOff>0</xdr:rowOff>
    </xdr:from>
    <xdr:to>
      <xdr:col>40</xdr:col>
      <xdr:colOff>552450</xdr:colOff>
      <xdr:row>181</xdr:row>
      <xdr:rowOff>28575</xdr:rowOff>
    </xdr:to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14992350" y="344709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MP622 Family w/ ME501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28575</xdr:colOff>
      <xdr:row>209</xdr:row>
      <xdr:rowOff>0</xdr:rowOff>
    </xdr:from>
    <xdr:to>
      <xdr:col>41</xdr:col>
      <xdr:colOff>0</xdr:colOff>
      <xdr:row>212</xdr:row>
      <xdr:rowOff>28575</xdr:rowOff>
    </xdr:to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SpPr txBox="1"/>
      </xdr:nvSpPr>
      <xdr:spPr>
        <a:xfrm>
          <a:off x="15020925" y="403955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MP632 Family w/ ME501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23</xdr:col>
      <xdr:colOff>0</xdr:colOff>
      <xdr:row>239</xdr:row>
      <xdr:rowOff>0</xdr:rowOff>
    </xdr:from>
    <xdr:to>
      <xdr:col>40</xdr:col>
      <xdr:colOff>552450</xdr:colOff>
      <xdr:row>242</xdr:row>
      <xdr:rowOff>28575</xdr:rowOff>
    </xdr:to>
    <xdr:sp macro="" textlink="">
      <xdr:nvSpPr>
        <xdr:cNvPr id="190" name="TextBox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SpPr txBox="1"/>
      </xdr:nvSpPr>
      <xdr:spPr>
        <a:xfrm>
          <a:off x="14992350" y="4609147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>
          <a:solidFill>
            <a:schemeClr val="tx1"/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n-US" sz="1100" b="1" baseline="0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MP687 Family w/ D32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22</xdr:col>
      <xdr:colOff>952500</xdr:colOff>
      <xdr:row>4</xdr:row>
      <xdr:rowOff>0</xdr:rowOff>
    </xdr:from>
    <xdr:to>
      <xdr:col>41</xdr:col>
      <xdr:colOff>19050</xdr:colOff>
      <xdr:row>7</xdr:row>
      <xdr:rowOff>19050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1E840B7-AC82-4929-BF54-EC6E787C666B}"/>
            </a:ext>
          </a:extLst>
        </xdr:cNvPr>
        <xdr:cNvSpPr txBox="1"/>
      </xdr:nvSpPr>
      <xdr:spPr>
        <a:xfrm>
          <a:off x="14982825" y="1314450"/>
          <a:ext cx="1048702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MP760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94</xdr:row>
      <xdr:rowOff>0</xdr:rowOff>
    </xdr:from>
    <xdr:to>
      <xdr:col>20</xdr:col>
      <xdr:colOff>1</xdr:colOff>
      <xdr:row>97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924051" y="18468975"/>
          <a:ext cx="10458450" cy="571500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MP647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</xdr:colOff>
      <xdr:row>96</xdr:row>
      <xdr:rowOff>190500</xdr:rowOff>
    </xdr:from>
    <xdr:to>
      <xdr:col>20</xdr:col>
      <xdr:colOff>1</xdr:colOff>
      <xdr:row>99</xdr:row>
      <xdr:rowOff>190500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924051" y="19040475"/>
          <a:ext cx="10458450" cy="571500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MP666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</xdr:colOff>
      <xdr:row>208</xdr:row>
      <xdr:rowOff>0</xdr:rowOff>
    </xdr:from>
    <xdr:to>
      <xdr:col>20</xdr:col>
      <xdr:colOff>1</xdr:colOff>
      <xdr:row>211</xdr:row>
      <xdr:rowOff>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/>
      </xdr:nvSpPr>
      <xdr:spPr>
        <a:xfrm>
          <a:off x="1924051" y="40185975"/>
          <a:ext cx="10458450" cy="571500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>
              <a:effectLst/>
            </a:rPr>
            <a:t>Discontinued</a:t>
          </a:r>
        </a:p>
      </xdr:txBody>
    </xdr:sp>
    <xdr:clientData/>
  </xdr:twoCellAnchor>
  <xdr:twoCellAnchor>
    <xdr:from>
      <xdr:col>2</xdr:col>
      <xdr:colOff>0</xdr:colOff>
      <xdr:row>199</xdr:row>
      <xdr:rowOff>0</xdr:rowOff>
    </xdr:from>
    <xdr:to>
      <xdr:col>20</xdr:col>
      <xdr:colOff>0</xdr:colOff>
      <xdr:row>202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/>
      </xdr:nvSpPr>
      <xdr:spPr>
        <a:xfrm>
          <a:off x="1924050" y="38471475"/>
          <a:ext cx="10458450" cy="571500"/>
        </a:xfrm>
        <a:prstGeom prst="rect">
          <a:avLst/>
        </a:prstGeom>
        <a:solidFill>
          <a:schemeClr val="bg2">
            <a:lumMod val="75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>
              <a:effectLst/>
            </a:rPr>
            <a:t>Replaced with</a:t>
          </a:r>
          <a:r>
            <a:rPr lang="en-US" sz="2000" baseline="0">
              <a:effectLst/>
            </a:rPr>
            <a:t> 6117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</xdr:colOff>
      <xdr:row>94</xdr:row>
      <xdr:rowOff>0</xdr:rowOff>
    </xdr:from>
    <xdr:to>
      <xdr:col>20</xdr:col>
      <xdr:colOff>1</xdr:colOff>
      <xdr:row>97</xdr:row>
      <xdr:rowOff>0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1924051" y="1846897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MP647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</xdr:colOff>
      <xdr:row>96</xdr:row>
      <xdr:rowOff>190500</xdr:rowOff>
    </xdr:from>
    <xdr:to>
      <xdr:col>20</xdr:col>
      <xdr:colOff>1</xdr:colOff>
      <xdr:row>99</xdr:row>
      <xdr:rowOff>190500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1924051" y="1904047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MP666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</xdr:colOff>
      <xdr:row>208</xdr:row>
      <xdr:rowOff>0</xdr:rowOff>
    </xdr:from>
    <xdr:to>
      <xdr:col>20</xdr:col>
      <xdr:colOff>1</xdr:colOff>
      <xdr:row>211</xdr:row>
      <xdr:rowOff>0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/>
      </xdr:nvSpPr>
      <xdr:spPr>
        <a:xfrm>
          <a:off x="1924051" y="4018597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>
              <a:effectLst/>
            </a:rPr>
            <a:t>Discontinued</a:t>
          </a:r>
        </a:p>
      </xdr:txBody>
    </xdr:sp>
    <xdr:clientData/>
  </xdr:twoCellAnchor>
  <xdr:twoCellAnchor>
    <xdr:from>
      <xdr:col>2</xdr:col>
      <xdr:colOff>0</xdr:colOff>
      <xdr:row>199</xdr:row>
      <xdr:rowOff>0</xdr:rowOff>
    </xdr:from>
    <xdr:to>
      <xdr:col>20</xdr:col>
      <xdr:colOff>0</xdr:colOff>
      <xdr:row>202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/>
      </xdr:nvSpPr>
      <xdr:spPr>
        <a:xfrm>
          <a:off x="1924050" y="3847147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>
              <a:effectLst/>
            </a:rPr>
            <a:t>Replaced with</a:t>
          </a:r>
          <a:r>
            <a:rPr lang="en-US" sz="2000" baseline="0">
              <a:effectLst/>
            </a:rPr>
            <a:t> 6117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364</xdr:row>
      <xdr:rowOff>0</xdr:rowOff>
    </xdr:from>
    <xdr:to>
      <xdr:col>19</xdr:col>
      <xdr:colOff>676275</xdr:colOff>
      <xdr:row>367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/>
      </xdr:nvSpPr>
      <xdr:spPr>
        <a:xfrm>
          <a:off x="1924050" y="70294500"/>
          <a:ext cx="10458450" cy="5810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MP760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382</xdr:row>
      <xdr:rowOff>0</xdr:rowOff>
    </xdr:from>
    <xdr:to>
      <xdr:col>19</xdr:col>
      <xdr:colOff>676275</xdr:colOff>
      <xdr:row>385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1924050" y="73733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385</xdr:row>
      <xdr:rowOff>0</xdr:rowOff>
    </xdr:from>
    <xdr:to>
      <xdr:col>19</xdr:col>
      <xdr:colOff>676275</xdr:colOff>
      <xdr:row>388</xdr:row>
      <xdr:rowOff>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/>
      </xdr:nvSpPr>
      <xdr:spPr>
        <a:xfrm>
          <a:off x="1924050" y="74304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MP602 Family w/ ME501</a:t>
          </a:r>
          <a:endParaRPr kumimoji="0" lang="en-US" sz="2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397</xdr:row>
      <xdr:rowOff>0</xdr:rowOff>
    </xdr:from>
    <xdr:to>
      <xdr:col>19</xdr:col>
      <xdr:colOff>676275</xdr:colOff>
      <xdr:row>400</xdr:row>
      <xdr:rowOff>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/>
      </xdr:nvSpPr>
      <xdr:spPr>
        <a:xfrm>
          <a:off x="1924050" y="76590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 w="25400" cap="flat" cmpd="sng" algn="ctr">
          <a:solidFill>
            <a:sysClr val="windowText" lastClr="000000"/>
          </a:solidFill>
          <a:prstDash val="solid"/>
        </a:ln>
        <a:effectLst/>
      </xdr:spPr>
      <xdr:txBody>
        <a:bodyPr vertOverflow="clip" horzOverflow="clip" wrap="square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/>
            </a:rPr>
            <a:t>Replaced with MP627 Family w/ ME512</a:t>
          </a:r>
          <a:endParaRPr kumimoji="0" lang="en-US" sz="20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/>
          </a:endParaRPr>
        </a:p>
      </xdr:txBody>
    </xdr:sp>
    <xdr:clientData/>
  </xdr:twoCellAnchor>
  <xdr:twoCellAnchor>
    <xdr:from>
      <xdr:col>2</xdr:col>
      <xdr:colOff>0</xdr:colOff>
      <xdr:row>400</xdr:row>
      <xdr:rowOff>0</xdr:rowOff>
    </xdr:from>
    <xdr:to>
      <xdr:col>19</xdr:col>
      <xdr:colOff>676275</xdr:colOff>
      <xdr:row>403</xdr:row>
      <xdr:rowOff>0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1924050" y="77162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403</xdr:row>
      <xdr:rowOff>0</xdr:rowOff>
    </xdr:from>
    <xdr:to>
      <xdr:col>19</xdr:col>
      <xdr:colOff>676275</xdr:colOff>
      <xdr:row>406</xdr:row>
      <xdr:rowOff>0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1924050" y="77733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MP601 Family w/ME500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406</xdr:row>
      <xdr:rowOff>0</xdr:rowOff>
    </xdr:from>
    <xdr:to>
      <xdr:col>19</xdr:col>
      <xdr:colOff>676275</xdr:colOff>
      <xdr:row>409</xdr:row>
      <xdr:rowOff>0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1924050" y="78305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MP608 Family w/ ME507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436</xdr:row>
      <xdr:rowOff>0</xdr:rowOff>
    </xdr:from>
    <xdr:to>
      <xdr:col>19</xdr:col>
      <xdr:colOff>676275</xdr:colOff>
      <xdr:row>439</xdr:row>
      <xdr:rowOff>0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/>
      </xdr:nvSpPr>
      <xdr:spPr>
        <a:xfrm>
          <a:off x="1924050" y="84020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439</xdr:row>
      <xdr:rowOff>0</xdr:rowOff>
    </xdr:from>
    <xdr:to>
      <xdr:col>19</xdr:col>
      <xdr:colOff>676275</xdr:colOff>
      <xdr:row>442</xdr:row>
      <xdr:rowOff>0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/>
      </xdr:nvSpPr>
      <xdr:spPr>
        <a:xfrm>
          <a:off x="1924050" y="84591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442</xdr:row>
      <xdr:rowOff>0</xdr:rowOff>
    </xdr:from>
    <xdr:to>
      <xdr:col>19</xdr:col>
      <xdr:colOff>676275</xdr:colOff>
      <xdr:row>445</xdr:row>
      <xdr:rowOff>0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/>
      </xdr:nvSpPr>
      <xdr:spPr>
        <a:xfrm>
          <a:off x="1924050" y="85163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445</xdr:row>
      <xdr:rowOff>0</xdr:rowOff>
    </xdr:from>
    <xdr:to>
      <xdr:col>19</xdr:col>
      <xdr:colOff>676275</xdr:colOff>
      <xdr:row>448</xdr:row>
      <xdr:rowOff>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/>
      </xdr:nvSpPr>
      <xdr:spPr>
        <a:xfrm>
          <a:off x="1924050" y="85734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448</xdr:row>
      <xdr:rowOff>0</xdr:rowOff>
    </xdr:from>
    <xdr:to>
      <xdr:col>19</xdr:col>
      <xdr:colOff>676275</xdr:colOff>
      <xdr:row>451</xdr:row>
      <xdr:rowOff>0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/>
      </xdr:nvSpPr>
      <xdr:spPr>
        <a:xfrm>
          <a:off x="1924050" y="86306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451</xdr:row>
      <xdr:rowOff>0</xdr:rowOff>
    </xdr:from>
    <xdr:to>
      <xdr:col>19</xdr:col>
      <xdr:colOff>676275</xdr:colOff>
      <xdr:row>454</xdr:row>
      <xdr:rowOff>0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/>
      </xdr:nvSpPr>
      <xdr:spPr>
        <a:xfrm>
          <a:off x="1924050" y="86877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454</xdr:row>
      <xdr:rowOff>0</xdr:rowOff>
    </xdr:from>
    <xdr:to>
      <xdr:col>19</xdr:col>
      <xdr:colOff>676275</xdr:colOff>
      <xdr:row>457</xdr:row>
      <xdr:rowOff>0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/>
      </xdr:nvSpPr>
      <xdr:spPr>
        <a:xfrm>
          <a:off x="1924050" y="87449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457</xdr:row>
      <xdr:rowOff>0</xdr:rowOff>
    </xdr:from>
    <xdr:to>
      <xdr:col>19</xdr:col>
      <xdr:colOff>676275</xdr:colOff>
      <xdr:row>460</xdr:row>
      <xdr:rowOff>0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/>
      </xdr:nvSpPr>
      <xdr:spPr>
        <a:xfrm>
          <a:off x="1924050" y="88020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460</xdr:row>
      <xdr:rowOff>0</xdr:rowOff>
    </xdr:from>
    <xdr:to>
      <xdr:col>19</xdr:col>
      <xdr:colOff>676275</xdr:colOff>
      <xdr:row>463</xdr:row>
      <xdr:rowOff>0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/>
      </xdr:nvSpPr>
      <xdr:spPr>
        <a:xfrm>
          <a:off x="1924050" y="88592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MP761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472</xdr:row>
      <xdr:rowOff>0</xdr:rowOff>
    </xdr:from>
    <xdr:to>
      <xdr:col>19</xdr:col>
      <xdr:colOff>676275</xdr:colOff>
      <xdr:row>475</xdr:row>
      <xdr:rowOff>0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/>
      </xdr:nvSpPr>
      <xdr:spPr>
        <a:xfrm>
          <a:off x="1924050" y="90878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475</xdr:row>
      <xdr:rowOff>0</xdr:rowOff>
    </xdr:from>
    <xdr:to>
      <xdr:col>19</xdr:col>
      <xdr:colOff>676275</xdr:colOff>
      <xdr:row>478</xdr:row>
      <xdr:rowOff>0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/>
      </xdr:nvSpPr>
      <xdr:spPr>
        <a:xfrm>
          <a:off x="1924050" y="91449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MP615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481</xdr:row>
      <xdr:rowOff>0</xdr:rowOff>
    </xdr:from>
    <xdr:to>
      <xdr:col>19</xdr:col>
      <xdr:colOff>676275</xdr:colOff>
      <xdr:row>484</xdr:row>
      <xdr:rowOff>0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/>
      </xdr:nvSpPr>
      <xdr:spPr>
        <a:xfrm>
          <a:off x="1924050" y="92592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MP659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487</xdr:row>
      <xdr:rowOff>0</xdr:rowOff>
    </xdr:from>
    <xdr:to>
      <xdr:col>19</xdr:col>
      <xdr:colOff>676275</xdr:colOff>
      <xdr:row>490</xdr:row>
      <xdr:rowOff>0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/>
      </xdr:nvSpPr>
      <xdr:spPr>
        <a:xfrm>
          <a:off x="1924050" y="93735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493</xdr:row>
      <xdr:rowOff>0</xdr:rowOff>
    </xdr:from>
    <xdr:to>
      <xdr:col>19</xdr:col>
      <xdr:colOff>676275</xdr:colOff>
      <xdr:row>496</xdr:row>
      <xdr:rowOff>0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/>
      </xdr:nvSpPr>
      <xdr:spPr>
        <a:xfrm>
          <a:off x="1924050" y="94878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499</xdr:row>
      <xdr:rowOff>0</xdr:rowOff>
    </xdr:from>
    <xdr:to>
      <xdr:col>19</xdr:col>
      <xdr:colOff>676275</xdr:colOff>
      <xdr:row>502</xdr:row>
      <xdr:rowOff>0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/>
      </xdr:nvSpPr>
      <xdr:spPr>
        <a:xfrm>
          <a:off x="1924050" y="96021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MP646 Family w/ ME508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502</xdr:row>
      <xdr:rowOff>0</xdr:rowOff>
    </xdr:from>
    <xdr:to>
      <xdr:col>19</xdr:col>
      <xdr:colOff>676275</xdr:colOff>
      <xdr:row>505</xdr:row>
      <xdr:rowOff>0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/>
      </xdr:nvSpPr>
      <xdr:spPr>
        <a:xfrm>
          <a:off x="1924050" y="96593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MP763 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505</xdr:row>
      <xdr:rowOff>0</xdr:rowOff>
    </xdr:from>
    <xdr:to>
      <xdr:col>19</xdr:col>
      <xdr:colOff>676275</xdr:colOff>
      <xdr:row>508</xdr:row>
      <xdr:rowOff>0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/>
      </xdr:nvSpPr>
      <xdr:spPr>
        <a:xfrm>
          <a:off x="1924050" y="97164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MP604 Family w/ ME517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508</xdr:row>
      <xdr:rowOff>0</xdr:rowOff>
    </xdr:from>
    <xdr:to>
      <xdr:col>19</xdr:col>
      <xdr:colOff>676275</xdr:colOff>
      <xdr:row>511</xdr:row>
      <xdr:rowOff>0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/>
      </xdr:nvSpPr>
      <xdr:spPr>
        <a:xfrm>
          <a:off x="1924050" y="97736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MP762Family 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511</xdr:row>
      <xdr:rowOff>0</xdr:rowOff>
    </xdr:from>
    <xdr:to>
      <xdr:col>19</xdr:col>
      <xdr:colOff>676275</xdr:colOff>
      <xdr:row>514</xdr:row>
      <xdr:rowOff>0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/>
      </xdr:nvSpPr>
      <xdr:spPr>
        <a:xfrm>
          <a:off x="1924050" y="98307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MP625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514</xdr:row>
      <xdr:rowOff>0</xdr:rowOff>
    </xdr:from>
    <xdr:to>
      <xdr:col>19</xdr:col>
      <xdr:colOff>676275</xdr:colOff>
      <xdr:row>517</xdr:row>
      <xdr:rowOff>0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/>
      </xdr:nvSpPr>
      <xdr:spPr>
        <a:xfrm>
          <a:off x="1924050" y="98879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520</xdr:row>
      <xdr:rowOff>0</xdr:rowOff>
    </xdr:from>
    <xdr:to>
      <xdr:col>19</xdr:col>
      <xdr:colOff>676275</xdr:colOff>
      <xdr:row>523</xdr:row>
      <xdr:rowOff>0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/>
      </xdr:nvSpPr>
      <xdr:spPr>
        <a:xfrm>
          <a:off x="1924050" y="100022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523</xdr:row>
      <xdr:rowOff>0</xdr:rowOff>
    </xdr:from>
    <xdr:to>
      <xdr:col>19</xdr:col>
      <xdr:colOff>676275</xdr:colOff>
      <xdr:row>526</xdr:row>
      <xdr:rowOff>0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SpPr txBox="1"/>
      </xdr:nvSpPr>
      <xdr:spPr>
        <a:xfrm>
          <a:off x="1924050" y="100593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MP660 Family w/ ME514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529</xdr:row>
      <xdr:rowOff>0</xdr:rowOff>
    </xdr:from>
    <xdr:to>
      <xdr:col>19</xdr:col>
      <xdr:colOff>676275</xdr:colOff>
      <xdr:row>532</xdr:row>
      <xdr:rowOff>0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SpPr txBox="1"/>
      </xdr:nvSpPr>
      <xdr:spPr>
        <a:xfrm>
          <a:off x="1924050" y="101736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532</xdr:row>
      <xdr:rowOff>0</xdr:rowOff>
    </xdr:from>
    <xdr:to>
      <xdr:col>19</xdr:col>
      <xdr:colOff>676275</xdr:colOff>
      <xdr:row>535</xdr:row>
      <xdr:rowOff>0</xdr:rowOff>
    </xdr:to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SpPr txBox="1"/>
      </xdr:nvSpPr>
      <xdr:spPr>
        <a:xfrm>
          <a:off x="1924050" y="102308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535</xdr:row>
      <xdr:rowOff>0</xdr:rowOff>
    </xdr:from>
    <xdr:to>
      <xdr:col>19</xdr:col>
      <xdr:colOff>676275</xdr:colOff>
      <xdr:row>538</xdr:row>
      <xdr:rowOff>0</xdr:rowOff>
    </xdr:to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SpPr txBox="1"/>
      </xdr:nvSpPr>
      <xdr:spPr>
        <a:xfrm>
          <a:off x="1924050" y="1028795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538</xdr:row>
      <xdr:rowOff>0</xdr:rowOff>
    </xdr:from>
    <xdr:to>
      <xdr:col>19</xdr:col>
      <xdr:colOff>676275</xdr:colOff>
      <xdr:row>541</xdr:row>
      <xdr:rowOff>0</xdr:rowOff>
    </xdr:to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SpPr txBox="1"/>
      </xdr:nvSpPr>
      <xdr:spPr>
        <a:xfrm>
          <a:off x="1924050" y="103451025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0</xdr:colOff>
      <xdr:row>569</xdr:row>
      <xdr:rowOff>9525</xdr:rowOff>
    </xdr:from>
    <xdr:to>
      <xdr:col>19</xdr:col>
      <xdr:colOff>676275</xdr:colOff>
      <xdr:row>572</xdr:row>
      <xdr:rowOff>9525</xdr:rowOff>
    </xdr:to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SpPr txBox="1"/>
      </xdr:nvSpPr>
      <xdr:spPr>
        <a:xfrm>
          <a:off x="1924050" y="109366050"/>
          <a:ext cx="10458450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1</xdr:col>
      <xdr:colOff>952502</xdr:colOff>
      <xdr:row>148</xdr:row>
      <xdr:rowOff>6</xdr:rowOff>
    </xdr:from>
    <xdr:to>
      <xdr:col>19</xdr:col>
      <xdr:colOff>571501</xdr:colOff>
      <xdr:row>151</xdr:row>
      <xdr:rowOff>6</xdr:rowOff>
    </xdr:to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SpPr txBox="1"/>
      </xdr:nvSpPr>
      <xdr:spPr>
        <a:xfrm>
          <a:off x="1915028" y="28755480"/>
          <a:ext cx="10467473" cy="571500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MP682 Family</a:t>
          </a:r>
          <a:endParaRPr lang="en-US" sz="2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94</xdr:row>
      <xdr:rowOff>0</xdr:rowOff>
    </xdr:from>
    <xdr:to>
      <xdr:col>19</xdr:col>
      <xdr:colOff>552450</xdr:colOff>
      <xdr:row>97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924050" y="184880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MP647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97</xdr:row>
      <xdr:rowOff>0</xdr:rowOff>
    </xdr:from>
    <xdr:to>
      <xdr:col>19</xdr:col>
      <xdr:colOff>552450</xdr:colOff>
      <xdr:row>100</xdr:row>
      <xdr:rowOff>28575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1924050" y="190595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MP666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148</xdr:row>
      <xdr:rowOff>0</xdr:rowOff>
    </xdr:from>
    <xdr:to>
      <xdr:col>19</xdr:col>
      <xdr:colOff>552450</xdr:colOff>
      <xdr:row>151</xdr:row>
      <xdr:rowOff>28575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1924050" y="287750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MP682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199</xdr:row>
      <xdr:rowOff>0</xdr:rowOff>
    </xdr:from>
    <xdr:to>
      <xdr:col>19</xdr:col>
      <xdr:colOff>552450</xdr:colOff>
      <xdr:row>202</xdr:row>
      <xdr:rowOff>28575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>
          <a:off x="1924050" y="384905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MP6117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0</xdr:colOff>
      <xdr:row>208</xdr:row>
      <xdr:rowOff>0</xdr:rowOff>
    </xdr:from>
    <xdr:to>
      <xdr:col>19</xdr:col>
      <xdr:colOff>552450</xdr:colOff>
      <xdr:row>211</xdr:row>
      <xdr:rowOff>28575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924050" y="40205025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Discontinued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9525</xdr:colOff>
      <xdr:row>300</xdr:row>
      <xdr:rowOff>180975</xdr:rowOff>
    </xdr:from>
    <xdr:to>
      <xdr:col>19</xdr:col>
      <xdr:colOff>561975</xdr:colOff>
      <xdr:row>304</xdr:row>
      <xdr:rowOff>19050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 txBox="1"/>
      </xdr:nvSpPr>
      <xdr:spPr>
        <a:xfrm>
          <a:off x="1933575" y="57912000"/>
          <a:ext cx="10429875" cy="600075"/>
        </a:xfrm>
        <a:prstGeom prst="rect">
          <a:avLst/>
        </a:prstGeom>
        <a:solidFill>
          <a:schemeClr val="bg2">
            <a:lumMod val="90000"/>
          </a:schemeClr>
        </a:solidFill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 with</a:t>
          </a:r>
          <a:r>
            <a:rPr lang="en-US" sz="11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MP647 Family</a:t>
          </a:r>
          <a:endParaRPr lang="en-US" sz="11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92</xdr:row>
      <xdr:rowOff>0</xdr:rowOff>
    </xdr:from>
    <xdr:to>
      <xdr:col>56</xdr:col>
      <xdr:colOff>0</xdr:colOff>
      <xdr:row>94</xdr:row>
      <xdr:rowOff>197908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2971800" y="18897600"/>
          <a:ext cx="359918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MP647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95</xdr:row>
      <xdr:rowOff>0</xdr:rowOff>
    </xdr:from>
    <xdr:to>
      <xdr:col>56</xdr:col>
      <xdr:colOff>0</xdr:colOff>
      <xdr:row>97</xdr:row>
      <xdr:rowOff>197908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2971800" y="19507200"/>
          <a:ext cx="359918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MP666 Family</a:t>
          </a:r>
          <a:endParaRPr lang="en-US" sz="2000">
            <a:effectLst/>
          </a:endParaRPr>
        </a:p>
      </xdr:txBody>
    </xdr:sp>
    <xdr:clientData/>
  </xdr:twoCellAnchor>
  <xdr:twoCellAnchor>
    <xdr:from>
      <xdr:col>2</xdr:col>
      <xdr:colOff>1028700</xdr:colOff>
      <xdr:row>206</xdr:row>
      <xdr:rowOff>0</xdr:rowOff>
    </xdr:from>
    <xdr:to>
      <xdr:col>56</xdr:col>
      <xdr:colOff>12700</xdr:colOff>
      <xdr:row>208</xdr:row>
      <xdr:rowOff>197909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 txBox="1"/>
      </xdr:nvSpPr>
      <xdr:spPr>
        <a:xfrm>
          <a:off x="2959100" y="42062400"/>
          <a:ext cx="36017200" cy="60430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800" b="1">
              <a:solidFill>
                <a:sysClr val="windowText" lastClr="000000"/>
              </a:solidFill>
            </a:rPr>
            <a:t>Discontinued</a:t>
          </a:r>
        </a:p>
      </xdr:txBody>
    </xdr:sp>
    <xdr:clientData/>
  </xdr:twoCellAnchor>
  <xdr:twoCellAnchor>
    <xdr:from>
      <xdr:col>3</xdr:col>
      <xdr:colOff>0</xdr:colOff>
      <xdr:row>366</xdr:row>
      <xdr:rowOff>0</xdr:rowOff>
    </xdr:from>
    <xdr:to>
      <xdr:col>56</xdr:col>
      <xdr:colOff>12700</xdr:colOff>
      <xdr:row>368</xdr:row>
      <xdr:rowOff>197908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 txBox="1"/>
      </xdr:nvSpPr>
      <xdr:spPr>
        <a:xfrm>
          <a:off x="2971800" y="741807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M760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384</xdr:row>
      <xdr:rowOff>0</xdr:rowOff>
    </xdr:from>
    <xdr:to>
      <xdr:col>56</xdr:col>
      <xdr:colOff>25400</xdr:colOff>
      <xdr:row>386</xdr:row>
      <xdr:rowOff>197908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2971800" y="77838300"/>
          <a:ext cx="360172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387</xdr:row>
      <xdr:rowOff>0</xdr:rowOff>
    </xdr:from>
    <xdr:to>
      <xdr:col>56</xdr:col>
      <xdr:colOff>12700</xdr:colOff>
      <xdr:row>389</xdr:row>
      <xdr:rowOff>197908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2971800" y="784479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399</xdr:row>
      <xdr:rowOff>0</xdr:rowOff>
    </xdr:from>
    <xdr:to>
      <xdr:col>56</xdr:col>
      <xdr:colOff>12700</xdr:colOff>
      <xdr:row>401</xdr:row>
      <xdr:rowOff>197908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2971800" y="808863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ME512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402</xdr:row>
      <xdr:rowOff>0</xdr:rowOff>
    </xdr:from>
    <xdr:to>
      <xdr:col>56</xdr:col>
      <xdr:colOff>12700</xdr:colOff>
      <xdr:row>404</xdr:row>
      <xdr:rowOff>197908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2971800" y="814959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405</xdr:row>
      <xdr:rowOff>0</xdr:rowOff>
    </xdr:from>
    <xdr:to>
      <xdr:col>56</xdr:col>
      <xdr:colOff>12700</xdr:colOff>
      <xdr:row>407</xdr:row>
      <xdr:rowOff>197908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2971800" y="821055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408</xdr:row>
      <xdr:rowOff>0</xdr:rowOff>
    </xdr:from>
    <xdr:to>
      <xdr:col>56</xdr:col>
      <xdr:colOff>12700</xdr:colOff>
      <xdr:row>410</xdr:row>
      <xdr:rowOff>197908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2971800" y="827151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MP608 Family w/ ME507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438</xdr:row>
      <xdr:rowOff>0</xdr:rowOff>
    </xdr:from>
    <xdr:to>
      <xdr:col>56</xdr:col>
      <xdr:colOff>12700</xdr:colOff>
      <xdr:row>440</xdr:row>
      <xdr:rowOff>197908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SpPr txBox="1"/>
      </xdr:nvSpPr>
      <xdr:spPr>
        <a:xfrm>
          <a:off x="2971800" y="888111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441</xdr:row>
      <xdr:rowOff>0</xdr:rowOff>
    </xdr:from>
    <xdr:to>
      <xdr:col>56</xdr:col>
      <xdr:colOff>12700</xdr:colOff>
      <xdr:row>443</xdr:row>
      <xdr:rowOff>197908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SpPr txBox="1"/>
      </xdr:nvSpPr>
      <xdr:spPr>
        <a:xfrm>
          <a:off x="2971800" y="894207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444</xdr:row>
      <xdr:rowOff>0</xdr:rowOff>
    </xdr:from>
    <xdr:to>
      <xdr:col>56</xdr:col>
      <xdr:colOff>12700</xdr:colOff>
      <xdr:row>446</xdr:row>
      <xdr:rowOff>197908</xdr:rowOff>
    </xdr:to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SpPr txBox="1"/>
      </xdr:nvSpPr>
      <xdr:spPr>
        <a:xfrm>
          <a:off x="2971800" y="900303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447</xdr:row>
      <xdr:rowOff>0</xdr:rowOff>
    </xdr:from>
    <xdr:to>
      <xdr:col>56</xdr:col>
      <xdr:colOff>12700</xdr:colOff>
      <xdr:row>449</xdr:row>
      <xdr:rowOff>197908</xdr:rowOff>
    </xdr:to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SpPr txBox="1"/>
      </xdr:nvSpPr>
      <xdr:spPr>
        <a:xfrm>
          <a:off x="2971800" y="906399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450</xdr:row>
      <xdr:rowOff>0</xdr:rowOff>
    </xdr:from>
    <xdr:to>
      <xdr:col>56</xdr:col>
      <xdr:colOff>12700</xdr:colOff>
      <xdr:row>452</xdr:row>
      <xdr:rowOff>197908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SpPr txBox="1"/>
      </xdr:nvSpPr>
      <xdr:spPr>
        <a:xfrm>
          <a:off x="2971800" y="912495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MP611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453</xdr:row>
      <xdr:rowOff>0</xdr:rowOff>
    </xdr:from>
    <xdr:to>
      <xdr:col>56</xdr:col>
      <xdr:colOff>12700</xdr:colOff>
      <xdr:row>455</xdr:row>
      <xdr:rowOff>197908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SpPr txBox="1"/>
      </xdr:nvSpPr>
      <xdr:spPr>
        <a:xfrm>
          <a:off x="2971800" y="918591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456</xdr:row>
      <xdr:rowOff>0</xdr:rowOff>
    </xdr:from>
    <xdr:to>
      <xdr:col>56</xdr:col>
      <xdr:colOff>12700</xdr:colOff>
      <xdr:row>458</xdr:row>
      <xdr:rowOff>197908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SpPr txBox="1"/>
      </xdr:nvSpPr>
      <xdr:spPr>
        <a:xfrm>
          <a:off x="2971800" y="924687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MP620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459</xdr:row>
      <xdr:rowOff>0</xdr:rowOff>
    </xdr:from>
    <xdr:to>
      <xdr:col>56</xdr:col>
      <xdr:colOff>12700</xdr:colOff>
      <xdr:row>461</xdr:row>
      <xdr:rowOff>197908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SpPr txBox="1"/>
      </xdr:nvSpPr>
      <xdr:spPr>
        <a:xfrm>
          <a:off x="2971800" y="930783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462</xdr:row>
      <xdr:rowOff>0</xdr:rowOff>
    </xdr:from>
    <xdr:to>
      <xdr:col>56</xdr:col>
      <xdr:colOff>12700</xdr:colOff>
      <xdr:row>464</xdr:row>
      <xdr:rowOff>197908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SpPr txBox="1"/>
      </xdr:nvSpPr>
      <xdr:spPr>
        <a:xfrm>
          <a:off x="2971800" y="936879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MP761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474</xdr:row>
      <xdr:rowOff>0</xdr:rowOff>
    </xdr:from>
    <xdr:to>
      <xdr:col>56</xdr:col>
      <xdr:colOff>12700</xdr:colOff>
      <xdr:row>476</xdr:row>
      <xdr:rowOff>197908</xdr:rowOff>
    </xdr:to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SpPr txBox="1"/>
      </xdr:nvSpPr>
      <xdr:spPr>
        <a:xfrm>
          <a:off x="2971800" y="961263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477</xdr:row>
      <xdr:rowOff>0</xdr:rowOff>
    </xdr:from>
    <xdr:to>
      <xdr:col>56</xdr:col>
      <xdr:colOff>0</xdr:colOff>
      <xdr:row>479</xdr:row>
      <xdr:rowOff>197908</xdr:rowOff>
    </xdr:to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SpPr txBox="1"/>
      </xdr:nvSpPr>
      <xdr:spPr>
        <a:xfrm>
          <a:off x="2971800" y="96735900"/>
          <a:ext cx="359918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MP615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483</xdr:row>
      <xdr:rowOff>0</xdr:rowOff>
    </xdr:from>
    <xdr:to>
      <xdr:col>56</xdr:col>
      <xdr:colOff>12700</xdr:colOff>
      <xdr:row>485</xdr:row>
      <xdr:rowOff>197908</xdr:rowOff>
    </xdr:to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SpPr txBox="1"/>
      </xdr:nvSpPr>
      <xdr:spPr>
        <a:xfrm>
          <a:off x="2971800" y="979551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MP659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489</xdr:row>
      <xdr:rowOff>31750</xdr:rowOff>
    </xdr:from>
    <xdr:to>
      <xdr:col>56</xdr:col>
      <xdr:colOff>12700</xdr:colOff>
      <xdr:row>492</xdr:row>
      <xdr:rowOff>28575</xdr:rowOff>
    </xdr:to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SpPr txBox="1"/>
      </xdr:nvSpPr>
      <xdr:spPr>
        <a:xfrm>
          <a:off x="2971800" y="99206050"/>
          <a:ext cx="360045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495</xdr:row>
      <xdr:rowOff>31750</xdr:rowOff>
    </xdr:from>
    <xdr:to>
      <xdr:col>56</xdr:col>
      <xdr:colOff>12700</xdr:colOff>
      <xdr:row>498</xdr:row>
      <xdr:rowOff>28575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SpPr txBox="1"/>
      </xdr:nvSpPr>
      <xdr:spPr>
        <a:xfrm>
          <a:off x="2971800" y="100425250"/>
          <a:ext cx="360045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MP600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501</xdr:row>
      <xdr:rowOff>31750</xdr:rowOff>
    </xdr:from>
    <xdr:to>
      <xdr:col>56</xdr:col>
      <xdr:colOff>25400</xdr:colOff>
      <xdr:row>504</xdr:row>
      <xdr:rowOff>28575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SpPr txBox="1"/>
      </xdr:nvSpPr>
      <xdr:spPr>
        <a:xfrm>
          <a:off x="2971800" y="101644450"/>
          <a:ext cx="360172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MP646 Family w/ ME508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504</xdr:row>
      <xdr:rowOff>31750</xdr:rowOff>
    </xdr:from>
    <xdr:to>
      <xdr:col>56</xdr:col>
      <xdr:colOff>12700</xdr:colOff>
      <xdr:row>507</xdr:row>
      <xdr:rowOff>28575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SpPr txBox="1"/>
      </xdr:nvSpPr>
      <xdr:spPr>
        <a:xfrm>
          <a:off x="2971800" y="102254050"/>
          <a:ext cx="360045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MP763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507</xdr:row>
      <xdr:rowOff>31750</xdr:rowOff>
    </xdr:from>
    <xdr:to>
      <xdr:col>56</xdr:col>
      <xdr:colOff>25400</xdr:colOff>
      <xdr:row>510</xdr:row>
      <xdr:rowOff>28575</xdr:rowOff>
    </xdr:to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SpPr txBox="1"/>
      </xdr:nvSpPr>
      <xdr:spPr>
        <a:xfrm>
          <a:off x="2971800" y="102863650"/>
          <a:ext cx="360172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MP604 Family w/ ME517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510</xdr:row>
      <xdr:rowOff>31750</xdr:rowOff>
    </xdr:from>
    <xdr:to>
      <xdr:col>56</xdr:col>
      <xdr:colOff>25400</xdr:colOff>
      <xdr:row>513</xdr:row>
      <xdr:rowOff>28575</xdr:rowOff>
    </xdr:to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SpPr txBox="1"/>
      </xdr:nvSpPr>
      <xdr:spPr>
        <a:xfrm>
          <a:off x="2971800" y="103473250"/>
          <a:ext cx="360172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MP762 Family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513</xdr:row>
      <xdr:rowOff>31750</xdr:rowOff>
    </xdr:from>
    <xdr:to>
      <xdr:col>56</xdr:col>
      <xdr:colOff>12700</xdr:colOff>
      <xdr:row>516</xdr:row>
      <xdr:rowOff>28575</xdr:rowOff>
    </xdr:to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SpPr txBox="1"/>
      </xdr:nvSpPr>
      <xdr:spPr>
        <a:xfrm>
          <a:off x="2971800" y="104082850"/>
          <a:ext cx="360045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MP625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516</xdr:row>
      <xdr:rowOff>31750</xdr:rowOff>
    </xdr:from>
    <xdr:to>
      <xdr:col>56</xdr:col>
      <xdr:colOff>12700</xdr:colOff>
      <xdr:row>519</xdr:row>
      <xdr:rowOff>28575</xdr:rowOff>
    </xdr:to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SpPr txBox="1"/>
      </xdr:nvSpPr>
      <xdr:spPr>
        <a:xfrm>
          <a:off x="2971800" y="104692450"/>
          <a:ext cx="360045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MP602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522</xdr:row>
      <xdr:rowOff>0</xdr:rowOff>
    </xdr:from>
    <xdr:to>
      <xdr:col>56</xdr:col>
      <xdr:colOff>0</xdr:colOff>
      <xdr:row>524</xdr:row>
      <xdr:rowOff>197908</xdr:rowOff>
    </xdr:to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SpPr txBox="1"/>
      </xdr:nvSpPr>
      <xdr:spPr>
        <a:xfrm>
          <a:off x="2971800" y="105879900"/>
          <a:ext cx="359918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MP606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525</xdr:row>
      <xdr:rowOff>0</xdr:rowOff>
    </xdr:from>
    <xdr:to>
      <xdr:col>56</xdr:col>
      <xdr:colOff>0</xdr:colOff>
      <xdr:row>527</xdr:row>
      <xdr:rowOff>197908</xdr:rowOff>
    </xdr:to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SpPr txBox="1"/>
      </xdr:nvSpPr>
      <xdr:spPr>
        <a:xfrm>
          <a:off x="2971800" y="106489500"/>
          <a:ext cx="359918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MP660 Family w/ ME514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531</xdr:row>
      <xdr:rowOff>0</xdr:rowOff>
    </xdr:from>
    <xdr:to>
      <xdr:col>56</xdr:col>
      <xdr:colOff>25400</xdr:colOff>
      <xdr:row>533</xdr:row>
      <xdr:rowOff>197908</xdr:rowOff>
    </xdr:to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SpPr txBox="1"/>
      </xdr:nvSpPr>
      <xdr:spPr>
        <a:xfrm>
          <a:off x="2971800" y="107708700"/>
          <a:ext cx="360172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MP624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534</xdr:row>
      <xdr:rowOff>0</xdr:rowOff>
    </xdr:from>
    <xdr:to>
      <xdr:col>56</xdr:col>
      <xdr:colOff>25400</xdr:colOff>
      <xdr:row>536</xdr:row>
      <xdr:rowOff>197908</xdr:rowOff>
    </xdr:to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SpPr txBox="1"/>
      </xdr:nvSpPr>
      <xdr:spPr>
        <a:xfrm>
          <a:off x="2971800" y="108318300"/>
          <a:ext cx="360172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MP623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537</xdr:row>
      <xdr:rowOff>0</xdr:rowOff>
    </xdr:from>
    <xdr:to>
      <xdr:col>56</xdr:col>
      <xdr:colOff>12700</xdr:colOff>
      <xdr:row>539</xdr:row>
      <xdr:rowOff>197908</xdr:rowOff>
    </xdr:to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SpPr txBox="1"/>
      </xdr:nvSpPr>
      <xdr:spPr>
        <a:xfrm>
          <a:off x="2971800" y="1089279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MP627 Family w/ ME500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540</xdr:row>
      <xdr:rowOff>0</xdr:rowOff>
    </xdr:from>
    <xdr:to>
      <xdr:col>56</xdr:col>
      <xdr:colOff>12700</xdr:colOff>
      <xdr:row>542</xdr:row>
      <xdr:rowOff>197908</xdr:rowOff>
    </xdr:to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SpPr txBox="1"/>
      </xdr:nvSpPr>
      <xdr:spPr>
        <a:xfrm>
          <a:off x="2971800" y="109537500"/>
          <a:ext cx="36004500" cy="60430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MP622 Family w/ ME501</a:t>
          </a:r>
          <a:endParaRPr lang="en-US" sz="2000">
            <a:effectLst/>
          </a:endParaRPr>
        </a:p>
      </xdr:txBody>
    </xdr:sp>
    <xdr:clientData/>
  </xdr:twoCellAnchor>
  <xdr:twoCellAnchor>
    <xdr:from>
      <xdr:col>3</xdr:col>
      <xdr:colOff>0</xdr:colOff>
      <xdr:row>570</xdr:row>
      <xdr:rowOff>201083</xdr:rowOff>
    </xdr:from>
    <xdr:to>
      <xdr:col>56</xdr:col>
      <xdr:colOff>25400</xdr:colOff>
      <xdr:row>573</xdr:row>
      <xdr:rowOff>197908</xdr:rowOff>
    </xdr:to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SpPr txBox="1"/>
      </xdr:nvSpPr>
      <xdr:spPr>
        <a:xfrm>
          <a:off x="2971800" y="115834583"/>
          <a:ext cx="36017200" cy="606425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marR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2000" b="1">
              <a:solidFill>
                <a:sysClr val="windowText" lastClr="000000"/>
              </a:solidFill>
            </a:rPr>
            <a:t>Replaced with</a:t>
          </a:r>
          <a:r>
            <a:rPr lang="en-US" sz="2000" b="1" baseline="0">
              <a:solidFill>
                <a:sysClr val="windowText" lastClr="000000"/>
              </a:solidFill>
            </a:rPr>
            <a:t> MP632 Family w/ ME501</a:t>
          </a:r>
          <a:endParaRPr lang="en-US" sz="2000">
            <a:effectLst/>
          </a:endParaRPr>
        </a:p>
      </xdr:txBody>
    </xdr:sp>
    <xdr:clientData/>
  </xdr:twoCellAnchor>
  <xdr:oneCellAnchor>
    <xdr:from>
      <xdr:col>3</xdr:col>
      <xdr:colOff>317500</xdr:colOff>
      <xdr:row>430</xdr:row>
      <xdr:rowOff>114300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SpPr txBox="1"/>
      </xdr:nvSpPr>
      <xdr:spPr>
        <a:xfrm>
          <a:off x="3289300" y="87299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1038224</xdr:colOff>
      <xdr:row>429</xdr:row>
      <xdr:rowOff>12700</xdr:rowOff>
    </xdr:from>
    <xdr:ext cx="36020376" cy="594158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SpPr txBox="1"/>
      </xdr:nvSpPr>
      <xdr:spPr>
        <a:xfrm>
          <a:off x="2968624" y="86995000"/>
          <a:ext cx="36020376" cy="594158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en-US" sz="2800" b="1"/>
            <a:t>Discontinued</a:t>
          </a:r>
        </a:p>
      </xdr:txBody>
    </xdr:sp>
    <xdr:clientData/>
  </xdr:oneCellAnchor>
  <xdr:twoCellAnchor>
    <xdr:from>
      <xdr:col>3</xdr:col>
      <xdr:colOff>25400</xdr:colOff>
      <xdr:row>146</xdr:row>
      <xdr:rowOff>1</xdr:rowOff>
    </xdr:from>
    <xdr:to>
      <xdr:col>56</xdr:col>
      <xdr:colOff>12700</xdr:colOff>
      <xdr:row>149</xdr:row>
      <xdr:rowOff>0</xdr:rowOff>
    </xdr:to>
    <xdr:sp macro="" textlink="">
      <xdr:nvSpPr>
        <xdr:cNvPr id="41" name="Rectangle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SpPr/>
      </xdr:nvSpPr>
      <xdr:spPr>
        <a:xfrm>
          <a:off x="2997200" y="29870401"/>
          <a:ext cx="35979100" cy="609599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tx1"/>
          </a:solidFill>
        </a:ln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lang="en-US" sz="2400" b="1" baseline="0">
              <a:latin typeface="Arial" panose="020B0604020202020204" pitchFamily="34" charset="0"/>
              <a:cs typeface="Arial" panose="020B0604020202020204" pitchFamily="34" charset="0"/>
            </a:rPr>
            <a:t>Discontinued - Replaced with MP682</a:t>
          </a:r>
        </a:p>
      </xdr:txBody>
    </xdr:sp>
    <xdr:clientData/>
  </xdr:twoCellAnchor>
  <xdr:twoCellAnchor>
    <xdr:from>
      <xdr:col>3</xdr:col>
      <xdr:colOff>8283</xdr:colOff>
      <xdr:row>197</xdr:row>
      <xdr:rowOff>12700</xdr:rowOff>
    </xdr:from>
    <xdr:to>
      <xdr:col>55</xdr:col>
      <xdr:colOff>680281</xdr:colOff>
      <xdr:row>200</xdr:row>
      <xdr:rowOff>12700</xdr:rowOff>
    </xdr:to>
    <xdr:sp macro="" textlink="">
      <xdr:nvSpPr>
        <xdr:cNvPr id="43" name="Rectangle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SpPr/>
      </xdr:nvSpPr>
      <xdr:spPr>
        <a:xfrm>
          <a:off x="2965174" y="39371657"/>
          <a:ext cx="35955911" cy="596347"/>
        </a:xfrm>
        <a:prstGeom prst="rect">
          <a:avLst/>
        </a:prstGeom>
        <a:solidFill>
          <a:schemeClr val="accent6">
            <a:lumMod val="60000"/>
            <a:lumOff val="4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en-US" sz="24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Replaced</a:t>
          </a:r>
          <a:r>
            <a:rPr lang="en-US" sz="2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with MP6117</a:t>
          </a:r>
          <a:r>
            <a:rPr lang="en-US" sz="24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Family</a:t>
          </a:r>
          <a:endParaRPr lang="en-US" sz="2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T:\CAD%20ENGINEERING\Compatibility%20Charts\Updated%20Compatibility%20Files\All%20Calculations.xlsx" TargetMode="External"/><Relationship Id="rId1" Type="http://schemas.openxmlformats.org/officeDocument/2006/relationships/externalLinkPath" Target="file:///T:\CAD%20ENGINEERING\Compatibility%20Charts\Updated%20Compatibility%20Files\All%20Calculation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AD%20ENGINEERING\Compatibility%20Charts\Updated%20Compatibility%20Files\All%20Calculation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echnical Info."/>
      <sheetName val="Outside Edges"/>
      <sheetName val="Outside Edges - Nexus"/>
      <sheetName val="Miter Profiles"/>
      <sheetName val="Drawer Front Profiles"/>
      <sheetName val="Panel Profiles"/>
      <sheetName val="Stile &amp; Rail Profiles"/>
      <sheetName val="Compatibility Values"/>
      <sheetName val="Revisions"/>
    </sheetNames>
    <sheetDataSet>
      <sheetData sheetId="0"/>
      <sheetData sheetId="1">
        <row r="3">
          <cell r="A3" t="str">
            <v>D1</v>
          </cell>
        </row>
      </sheetData>
      <sheetData sheetId="2"/>
      <sheetData sheetId="3">
        <row r="3">
          <cell r="A3" t="str">
            <v>MP510R</v>
          </cell>
          <cell r="B3" t="str">
            <v>MP700-38</v>
          </cell>
          <cell r="N3" t="str">
            <v>MP900R</v>
          </cell>
          <cell r="O3" t="str">
            <v>MP900-38</v>
          </cell>
          <cell r="P3">
            <v>0</v>
          </cell>
          <cell r="R3">
            <v>0</v>
          </cell>
          <cell r="S3">
            <v>0</v>
          </cell>
          <cell r="T3">
            <v>0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AA3" t="str">
            <v>MP502R</v>
          </cell>
          <cell r="AB3" t="str">
            <v>MP600-38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0</v>
          </cell>
          <cell r="AJ3">
            <v>0</v>
          </cell>
          <cell r="AK3">
            <v>0</v>
          </cell>
          <cell r="AL3">
            <v>0</v>
          </cell>
        </row>
        <row r="4">
          <cell r="A4" t="str">
            <v>MP510</v>
          </cell>
          <cell r="B4" t="str">
            <v>MP700-57</v>
          </cell>
          <cell r="N4" t="str">
            <v>MP499</v>
          </cell>
          <cell r="O4" t="str">
            <v>MP900-57</v>
          </cell>
          <cell r="P4">
            <v>18.103273389999998</v>
          </cell>
          <cell r="R4">
            <v>18.103000000000002</v>
          </cell>
          <cell r="S4">
            <v>18.103000000000002</v>
          </cell>
          <cell r="T4">
            <v>18.103000000000002</v>
          </cell>
          <cell r="U4">
            <v>18.103000000000002</v>
          </cell>
          <cell r="V4">
            <v>18.103000000000002</v>
          </cell>
          <cell r="W4">
            <v>18.103000000000002</v>
          </cell>
          <cell r="X4">
            <v>0</v>
          </cell>
          <cell r="Y4">
            <v>0</v>
          </cell>
          <cell r="AA4" t="str">
            <v>MP502</v>
          </cell>
          <cell r="AB4" t="str">
            <v>MP600-57</v>
          </cell>
          <cell r="AD4">
            <v>19.05</v>
          </cell>
          <cell r="AE4">
            <v>19.05</v>
          </cell>
          <cell r="AF4">
            <v>19.05</v>
          </cell>
          <cell r="AG4">
            <v>19.05</v>
          </cell>
          <cell r="AH4">
            <v>19.05</v>
          </cell>
          <cell r="AI4">
            <v>19.05</v>
          </cell>
          <cell r="AJ4">
            <v>19.05</v>
          </cell>
          <cell r="AK4">
            <v>0</v>
          </cell>
          <cell r="AL4">
            <v>0</v>
          </cell>
        </row>
        <row r="5">
          <cell r="A5" t="str">
            <v>MP511</v>
          </cell>
          <cell r="B5" t="str">
            <v>MP700-76</v>
          </cell>
          <cell r="N5" t="str">
            <v>MP900</v>
          </cell>
          <cell r="O5" t="str">
            <v>MP900-76</v>
          </cell>
          <cell r="P5">
            <v>18.103273389999998</v>
          </cell>
          <cell r="R5">
            <v>18.103000000000002</v>
          </cell>
          <cell r="S5">
            <v>18.103000000000002</v>
          </cell>
          <cell r="T5">
            <v>18.103000000000002</v>
          </cell>
          <cell r="U5">
            <v>18.103000000000002</v>
          </cell>
          <cell r="V5">
            <v>18.103000000000002</v>
          </cell>
          <cell r="W5">
            <v>18.103000000000002</v>
          </cell>
          <cell r="X5">
            <v>18.103000000000002</v>
          </cell>
          <cell r="Y5">
            <v>18.103000000000002</v>
          </cell>
          <cell r="AA5" t="str">
            <v>MP557</v>
          </cell>
          <cell r="AB5" t="str">
            <v>MP600-76</v>
          </cell>
          <cell r="AD5">
            <v>19.05</v>
          </cell>
          <cell r="AE5">
            <v>19.05</v>
          </cell>
          <cell r="AF5">
            <v>19.05</v>
          </cell>
          <cell r="AG5">
            <v>19.05</v>
          </cell>
          <cell r="AH5">
            <v>19.05</v>
          </cell>
          <cell r="AI5">
            <v>19.05</v>
          </cell>
          <cell r="AJ5">
            <v>19.05</v>
          </cell>
          <cell r="AK5">
            <v>19.05</v>
          </cell>
          <cell r="AL5">
            <v>19.05</v>
          </cell>
        </row>
        <row r="6">
          <cell r="A6" t="str">
            <v>MP500R</v>
          </cell>
          <cell r="B6" t="str">
            <v>MP701-38</v>
          </cell>
          <cell r="D6">
            <v>15.05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N6" t="str">
            <v>MP901R</v>
          </cell>
          <cell r="O6" t="str">
            <v>MP901-38</v>
          </cell>
          <cell r="P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AA6" t="str">
            <v>MP503R</v>
          </cell>
          <cell r="AB6" t="str">
            <v>MP601-38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  <cell r="AI6">
            <v>0</v>
          </cell>
          <cell r="AJ6">
            <v>0</v>
          </cell>
          <cell r="AK6">
            <v>0</v>
          </cell>
          <cell r="AL6">
            <v>0</v>
          </cell>
        </row>
        <row r="7">
          <cell r="A7" t="str">
            <v>MP701</v>
          </cell>
          <cell r="B7" t="str">
            <v>MP701-57</v>
          </cell>
          <cell r="D7">
            <v>15.05</v>
          </cell>
          <cell r="E7">
            <v>15.05</v>
          </cell>
          <cell r="F7">
            <v>15.05</v>
          </cell>
          <cell r="G7">
            <v>15.05</v>
          </cell>
          <cell r="H7">
            <v>15.05</v>
          </cell>
          <cell r="I7">
            <v>15.05</v>
          </cell>
          <cell r="J7">
            <v>15.05</v>
          </cell>
          <cell r="K7">
            <v>0</v>
          </cell>
          <cell r="L7">
            <v>0</v>
          </cell>
          <cell r="N7" t="str">
            <v>MP498</v>
          </cell>
          <cell r="O7" t="str">
            <v>MP901-57</v>
          </cell>
          <cell r="P7">
            <v>19.05</v>
          </cell>
          <cell r="R7">
            <v>19.317509229999999</v>
          </cell>
          <cell r="S7">
            <v>19.38438653</v>
          </cell>
          <cell r="T7">
            <v>19.451263829999998</v>
          </cell>
          <cell r="U7">
            <v>19.585018439999999</v>
          </cell>
          <cell r="V7">
            <v>19.718773049999999</v>
          </cell>
          <cell r="W7">
            <v>19.85252766</v>
          </cell>
          <cell r="X7">
            <v>0</v>
          </cell>
          <cell r="Y7">
            <v>0</v>
          </cell>
          <cell r="AA7" t="str">
            <v>MP503</v>
          </cell>
          <cell r="AB7" t="str">
            <v>MP601-57</v>
          </cell>
          <cell r="AD7">
            <v>19.05</v>
          </cell>
          <cell r="AE7">
            <v>19.05</v>
          </cell>
          <cell r="AF7">
            <v>19.05</v>
          </cell>
          <cell r="AG7">
            <v>19.05</v>
          </cell>
          <cell r="AH7">
            <v>19.05</v>
          </cell>
          <cell r="AI7">
            <v>19.05</v>
          </cell>
          <cell r="AJ7">
            <v>19.05</v>
          </cell>
          <cell r="AK7">
            <v>0</v>
          </cell>
          <cell r="AL7">
            <v>0</v>
          </cell>
        </row>
        <row r="8">
          <cell r="A8" t="str">
            <v>MP500</v>
          </cell>
          <cell r="B8" t="str">
            <v>MP701-76</v>
          </cell>
          <cell r="D8">
            <v>15.05</v>
          </cell>
          <cell r="E8">
            <v>15.55</v>
          </cell>
          <cell r="F8">
            <v>15.55</v>
          </cell>
          <cell r="G8">
            <v>15.106</v>
          </cell>
          <cell r="H8">
            <v>15.05</v>
          </cell>
          <cell r="I8">
            <v>15.05</v>
          </cell>
          <cell r="J8">
            <v>15.05</v>
          </cell>
          <cell r="K8">
            <v>15.05</v>
          </cell>
          <cell r="L8">
            <v>15.05</v>
          </cell>
          <cell r="N8" t="str">
            <v>MP901</v>
          </cell>
          <cell r="O8" t="str">
            <v>MP901-76</v>
          </cell>
          <cell r="P8">
            <v>19.05</v>
          </cell>
          <cell r="R8">
            <v>19.241049270000001</v>
          </cell>
          <cell r="S8">
            <v>19.288811590000002</v>
          </cell>
          <cell r="T8">
            <v>19.336573909999998</v>
          </cell>
          <cell r="U8">
            <v>19.432098539999998</v>
          </cell>
          <cell r="V8">
            <v>19.527623169999998</v>
          </cell>
          <cell r="W8">
            <v>19.623147809999999</v>
          </cell>
          <cell r="X8">
            <v>19.771999999999998</v>
          </cell>
          <cell r="Y8">
            <v>19.814</v>
          </cell>
          <cell r="AA8" t="str">
            <v>MP601</v>
          </cell>
          <cell r="AB8" t="str">
            <v>MP601-76</v>
          </cell>
          <cell r="AD8">
            <v>19.05</v>
          </cell>
          <cell r="AE8">
            <v>19.05</v>
          </cell>
          <cell r="AF8">
            <v>19.05</v>
          </cell>
          <cell r="AG8">
            <v>19.05</v>
          </cell>
          <cell r="AH8">
            <v>19.05</v>
          </cell>
          <cell r="AI8">
            <v>19.05</v>
          </cell>
          <cell r="AJ8">
            <v>19.05</v>
          </cell>
          <cell r="AK8">
            <v>19.05</v>
          </cell>
          <cell r="AL8">
            <v>19.05</v>
          </cell>
        </row>
        <row r="9">
          <cell r="A9" t="str">
            <v>MP562R</v>
          </cell>
          <cell r="B9" t="str">
            <v>MP702-38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N9" t="str">
            <v>MP902R</v>
          </cell>
          <cell r="O9" t="str">
            <v>MP902-38</v>
          </cell>
          <cell r="P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AA9" t="str">
            <v>MP545R</v>
          </cell>
          <cell r="AB9" t="str">
            <v>MP602-38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  <cell r="AI9">
            <v>0</v>
          </cell>
          <cell r="AJ9">
            <v>0</v>
          </cell>
          <cell r="AK9">
            <v>0</v>
          </cell>
          <cell r="AL9">
            <v>0</v>
          </cell>
        </row>
        <row r="10">
          <cell r="A10" t="str">
            <v>MP563</v>
          </cell>
          <cell r="B10" t="str">
            <v>MP702-57</v>
          </cell>
          <cell r="D10">
            <v>11.753</v>
          </cell>
          <cell r="E10">
            <v>16.734999999999999</v>
          </cell>
          <cell r="F10">
            <v>16.489999999999998</v>
          </cell>
          <cell r="G10">
            <v>16.219000000000001</v>
          </cell>
          <cell r="H10">
            <v>15.95</v>
          </cell>
          <cell r="I10">
            <v>14.750999999999999</v>
          </cell>
          <cell r="J10">
            <v>15.24</v>
          </cell>
          <cell r="K10">
            <v>0</v>
          </cell>
          <cell r="L10">
            <v>0</v>
          </cell>
          <cell r="N10" t="str">
            <v>MP497</v>
          </cell>
          <cell r="O10" t="str">
            <v>MP902-57</v>
          </cell>
          <cell r="P10">
            <v>20.400200000000002</v>
          </cell>
          <cell r="R10">
            <v>21.233006490000001</v>
          </cell>
          <cell r="S10">
            <v>21.233006490000001</v>
          </cell>
          <cell r="T10">
            <v>21.233006490000001</v>
          </cell>
          <cell r="U10">
            <v>21.233006490000001</v>
          </cell>
          <cell r="V10">
            <v>21.233006490000001</v>
          </cell>
          <cell r="W10">
            <v>21.233006490000001</v>
          </cell>
          <cell r="X10">
            <v>0</v>
          </cell>
          <cell r="Y10">
            <v>0</v>
          </cell>
          <cell r="AA10" t="str">
            <v>MP546</v>
          </cell>
          <cell r="AB10" t="str">
            <v>MP602-57</v>
          </cell>
          <cell r="AD10">
            <v>19.05</v>
          </cell>
          <cell r="AE10">
            <v>19.05</v>
          </cell>
          <cell r="AF10">
            <v>19.05</v>
          </cell>
          <cell r="AG10">
            <v>19.05</v>
          </cell>
          <cell r="AH10">
            <v>19.05</v>
          </cell>
          <cell r="AI10">
            <v>19.05</v>
          </cell>
          <cell r="AJ10">
            <v>19.05</v>
          </cell>
          <cell r="AK10">
            <v>0</v>
          </cell>
          <cell r="AL10">
            <v>0</v>
          </cell>
        </row>
        <row r="11">
          <cell r="A11" t="str">
            <v>MP562</v>
          </cell>
          <cell r="B11" t="str">
            <v>MP702-76</v>
          </cell>
          <cell r="D11">
            <v>11.753</v>
          </cell>
          <cell r="E11">
            <v>16.734999999999999</v>
          </cell>
          <cell r="F11">
            <v>16.489999999999998</v>
          </cell>
          <cell r="G11">
            <v>16.219000000000001</v>
          </cell>
          <cell r="H11">
            <v>15.95</v>
          </cell>
          <cell r="I11">
            <v>14.750999999999999</v>
          </cell>
          <cell r="J11">
            <v>15.24</v>
          </cell>
          <cell r="K11">
            <v>15.24</v>
          </cell>
          <cell r="L11">
            <v>15.24</v>
          </cell>
          <cell r="N11" t="str">
            <v>MP902</v>
          </cell>
          <cell r="O11" t="str">
            <v>MP902-76</v>
          </cell>
          <cell r="P11">
            <v>20.400020000000001</v>
          </cell>
          <cell r="R11">
            <v>21.233006490000001</v>
          </cell>
          <cell r="S11">
            <v>21.233006490000001</v>
          </cell>
          <cell r="T11">
            <v>21.233006490000001</v>
          </cell>
          <cell r="U11">
            <v>21.233006490000001</v>
          </cell>
          <cell r="V11">
            <v>21.233006490000001</v>
          </cell>
          <cell r="W11">
            <v>21.233006490000001</v>
          </cell>
          <cell r="X11">
            <v>21.233006490000001</v>
          </cell>
          <cell r="Y11">
            <v>21.233006490000001</v>
          </cell>
          <cell r="AA11" t="str">
            <v>MP545</v>
          </cell>
          <cell r="AB11" t="str">
            <v>MP602-76</v>
          </cell>
          <cell r="AD11">
            <v>19.05</v>
          </cell>
          <cell r="AE11">
            <v>19.05</v>
          </cell>
          <cell r="AF11">
            <v>19.05</v>
          </cell>
          <cell r="AG11">
            <v>19.05</v>
          </cell>
          <cell r="AH11">
            <v>19.05</v>
          </cell>
          <cell r="AI11">
            <v>19.05</v>
          </cell>
          <cell r="AJ11">
            <v>19.05</v>
          </cell>
          <cell r="AK11">
            <v>19.05</v>
          </cell>
          <cell r="AL11">
            <v>19.05</v>
          </cell>
        </row>
        <row r="12">
          <cell r="A12" t="str">
            <v>MP518R</v>
          </cell>
          <cell r="B12" t="str">
            <v>MP703-38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 t="str">
            <v>N/A</v>
          </cell>
          <cell r="O12" t="str">
            <v>MP903-38</v>
          </cell>
          <cell r="P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AA12" t="str">
            <v>MP119R</v>
          </cell>
          <cell r="AB12" t="str">
            <v>MP603-38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</row>
        <row r="13">
          <cell r="A13" t="str">
            <v>MP522</v>
          </cell>
          <cell r="B13" t="str">
            <v>MP703-57</v>
          </cell>
          <cell r="D13">
            <v>0</v>
          </cell>
          <cell r="E13">
            <v>12.491</v>
          </cell>
          <cell r="F13">
            <v>12.587</v>
          </cell>
          <cell r="G13">
            <v>12.683</v>
          </cell>
          <cell r="H13">
            <v>12.875</v>
          </cell>
          <cell r="I13">
            <v>14.856999999999999</v>
          </cell>
          <cell r="J13">
            <v>15.504</v>
          </cell>
          <cell r="K13">
            <v>0</v>
          </cell>
          <cell r="L13">
            <v>0</v>
          </cell>
          <cell r="N13" t="str">
            <v>N/A</v>
          </cell>
          <cell r="O13" t="str">
            <v>MP903-57</v>
          </cell>
          <cell r="P13">
            <v>25.4</v>
          </cell>
          <cell r="R13">
            <v>25.4</v>
          </cell>
          <cell r="S13">
            <v>25.4</v>
          </cell>
          <cell r="T13">
            <v>25.4</v>
          </cell>
          <cell r="U13">
            <v>25.4</v>
          </cell>
          <cell r="V13">
            <v>25.4</v>
          </cell>
          <cell r="W13">
            <v>25.4</v>
          </cell>
          <cell r="X13">
            <v>0</v>
          </cell>
          <cell r="Y13">
            <v>0</v>
          </cell>
          <cell r="AA13" t="str">
            <v>MP119</v>
          </cell>
          <cell r="AD13">
            <v>19.05</v>
          </cell>
          <cell r="AE13">
            <v>19.05</v>
          </cell>
          <cell r="AF13">
            <v>19.05</v>
          </cell>
          <cell r="AG13">
            <v>19.05</v>
          </cell>
          <cell r="AH13">
            <v>19.05</v>
          </cell>
          <cell r="AI13">
            <v>19.05</v>
          </cell>
          <cell r="AJ13">
            <v>19.05</v>
          </cell>
          <cell r="AK13">
            <v>0</v>
          </cell>
          <cell r="AL13">
            <v>0</v>
          </cell>
        </row>
        <row r="14">
          <cell r="A14" t="str">
            <v>MP518</v>
          </cell>
          <cell r="B14" t="str">
            <v>MP703-76</v>
          </cell>
          <cell r="D14">
            <v>0</v>
          </cell>
          <cell r="E14">
            <v>12.491</v>
          </cell>
          <cell r="F14">
            <v>12.587</v>
          </cell>
          <cell r="G14">
            <v>12.683</v>
          </cell>
          <cell r="H14">
            <v>12.875</v>
          </cell>
          <cell r="I14">
            <v>14.856999999999999</v>
          </cell>
          <cell r="J14">
            <v>15.504</v>
          </cell>
          <cell r="K14">
            <v>15.99</v>
          </cell>
          <cell r="L14">
            <v>16.422000000000001</v>
          </cell>
          <cell r="N14" t="str">
            <v>N/A</v>
          </cell>
          <cell r="O14" t="str">
            <v>MP903-76</v>
          </cell>
          <cell r="P14">
            <v>25.4</v>
          </cell>
          <cell r="R14">
            <v>25.4</v>
          </cell>
          <cell r="S14">
            <v>25.4</v>
          </cell>
          <cell r="T14">
            <v>25.4</v>
          </cell>
          <cell r="U14">
            <v>25.4</v>
          </cell>
          <cell r="V14">
            <v>25.4</v>
          </cell>
          <cell r="W14">
            <v>25.4</v>
          </cell>
          <cell r="X14">
            <v>25.4</v>
          </cell>
          <cell r="Y14">
            <v>25.4</v>
          </cell>
          <cell r="AA14" t="str">
            <v>MP603</v>
          </cell>
          <cell r="AB14" t="str">
            <v>MP603-76</v>
          </cell>
          <cell r="AD14">
            <v>19.05</v>
          </cell>
          <cell r="AE14">
            <v>19.05</v>
          </cell>
          <cell r="AF14">
            <v>19.05</v>
          </cell>
          <cell r="AG14">
            <v>19.05</v>
          </cell>
          <cell r="AH14">
            <v>19.05</v>
          </cell>
          <cell r="AI14">
            <v>19.05</v>
          </cell>
          <cell r="AJ14">
            <v>19.05</v>
          </cell>
          <cell r="AK14">
            <v>19.05</v>
          </cell>
          <cell r="AL14">
            <v>19.05</v>
          </cell>
        </row>
        <row r="15">
          <cell r="A15" t="str">
            <v>MP533R</v>
          </cell>
          <cell r="B15" t="str">
            <v>MP704-38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AA15" t="str">
            <v>MP515R</v>
          </cell>
          <cell r="AB15" t="str">
            <v>MP604-38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A16" t="str">
            <v>MP533</v>
          </cell>
          <cell r="B16" t="str">
            <v>MP704-57</v>
          </cell>
          <cell r="D16">
            <v>15.058</v>
          </cell>
          <cell r="E16">
            <v>15.058</v>
          </cell>
          <cell r="F16">
            <v>15.058</v>
          </cell>
          <cell r="G16">
            <v>15.058</v>
          </cell>
          <cell r="H16">
            <v>15.058</v>
          </cell>
          <cell r="I16">
            <v>15.058</v>
          </cell>
          <cell r="J16">
            <v>15.058</v>
          </cell>
          <cell r="K16">
            <v>0</v>
          </cell>
          <cell r="L16">
            <v>0</v>
          </cell>
          <cell r="AA16" t="str">
            <v>MP517</v>
          </cell>
          <cell r="AB16" t="str">
            <v>MP604-57</v>
          </cell>
          <cell r="AD16">
            <v>19.05</v>
          </cell>
          <cell r="AE16">
            <v>17.649000000000001</v>
          </cell>
          <cell r="AF16">
            <v>17.452000000000002</v>
          </cell>
          <cell r="AG16">
            <v>17.210999999999999</v>
          </cell>
          <cell r="AH16">
            <v>16.579000000000001</v>
          </cell>
          <cell r="AI16">
            <v>15.744999999999999</v>
          </cell>
          <cell r="AJ16">
            <v>14.895</v>
          </cell>
          <cell r="AK16">
            <v>0</v>
          </cell>
          <cell r="AL16">
            <v>0</v>
          </cell>
        </row>
        <row r="17">
          <cell r="A17" t="str">
            <v>MP555</v>
          </cell>
          <cell r="B17" t="str">
            <v>MP704-76</v>
          </cell>
          <cell r="D17">
            <v>15.058</v>
          </cell>
          <cell r="E17">
            <v>15.058</v>
          </cell>
          <cell r="F17">
            <v>15.058</v>
          </cell>
          <cell r="G17">
            <v>15.058</v>
          </cell>
          <cell r="H17">
            <v>15.058</v>
          </cell>
          <cell r="I17">
            <v>15.058</v>
          </cell>
          <cell r="J17">
            <v>15.058</v>
          </cell>
          <cell r="K17">
            <v>15.058</v>
          </cell>
          <cell r="L17">
            <v>15.058</v>
          </cell>
          <cell r="AA17" t="str">
            <v>MP515</v>
          </cell>
          <cell r="AB17" t="str">
            <v>MP604-76</v>
          </cell>
          <cell r="AD17">
            <v>19.05</v>
          </cell>
          <cell r="AE17">
            <v>19.05</v>
          </cell>
          <cell r="AF17">
            <v>19.05</v>
          </cell>
          <cell r="AG17">
            <v>19.05</v>
          </cell>
          <cell r="AH17">
            <v>19.05</v>
          </cell>
          <cell r="AI17">
            <v>19.05</v>
          </cell>
          <cell r="AJ17">
            <v>19.05</v>
          </cell>
          <cell r="AK17">
            <v>19.05</v>
          </cell>
          <cell r="AL17">
            <v>19.05</v>
          </cell>
        </row>
        <row r="18">
          <cell r="A18" t="str">
            <v>MP521R</v>
          </cell>
          <cell r="B18" t="str">
            <v>MP705-38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AA18" t="str">
            <v>MP574R</v>
          </cell>
          <cell r="AB18" t="str">
            <v>MP605-38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</row>
        <row r="19">
          <cell r="A19" t="str">
            <v>MP566</v>
          </cell>
          <cell r="B19" t="str">
            <v>MP705-57</v>
          </cell>
          <cell r="D19">
            <v>12.17</v>
          </cell>
          <cell r="E19">
            <v>13.836</v>
          </cell>
          <cell r="F19">
            <v>13.932</v>
          </cell>
          <cell r="G19">
            <v>14.028</v>
          </cell>
          <cell r="H19">
            <v>15.035</v>
          </cell>
          <cell r="I19">
            <v>15.035</v>
          </cell>
          <cell r="J19">
            <v>15.035</v>
          </cell>
          <cell r="K19">
            <v>0</v>
          </cell>
          <cell r="L19">
            <v>0</v>
          </cell>
          <cell r="AA19" t="str">
            <v>MP574</v>
          </cell>
          <cell r="AB19" t="str">
            <v>MP605-57</v>
          </cell>
          <cell r="AD19">
            <v>19.05</v>
          </cell>
          <cell r="AE19">
            <v>14.05</v>
          </cell>
          <cell r="AF19">
            <v>14.05</v>
          </cell>
          <cell r="AG19">
            <v>14.05</v>
          </cell>
          <cell r="AH19">
            <v>14.05</v>
          </cell>
          <cell r="AI19">
            <v>14.05</v>
          </cell>
          <cell r="AJ19">
            <v>14.05</v>
          </cell>
          <cell r="AK19">
            <v>14.05</v>
          </cell>
          <cell r="AL19">
            <v>0</v>
          </cell>
        </row>
        <row r="20">
          <cell r="A20" t="str">
            <v>MP521</v>
          </cell>
          <cell r="B20" t="str">
            <v>MP705-76</v>
          </cell>
          <cell r="D20">
            <v>11.173</v>
          </cell>
          <cell r="E20">
            <v>12.867000000000001</v>
          </cell>
          <cell r="F20">
            <v>12.965</v>
          </cell>
          <cell r="G20">
            <v>13.061</v>
          </cell>
          <cell r="H20">
            <v>15.035</v>
          </cell>
          <cell r="I20">
            <v>15.035</v>
          </cell>
          <cell r="J20">
            <v>15.035</v>
          </cell>
          <cell r="K20">
            <v>15.035</v>
          </cell>
          <cell r="L20">
            <v>15.035</v>
          </cell>
          <cell r="AA20" t="str">
            <v>MP573</v>
          </cell>
          <cell r="AB20" t="str">
            <v>MP605-76</v>
          </cell>
          <cell r="AD20">
            <v>19.05</v>
          </cell>
          <cell r="AE20">
            <v>19.05</v>
          </cell>
          <cell r="AF20">
            <v>19.05</v>
          </cell>
          <cell r="AG20">
            <v>19.05</v>
          </cell>
          <cell r="AH20">
            <v>19.05</v>
          </cell>
          <cell r="AI20">
            <v>19.05</v>
          </cell>
          <cell r="AJ20">
            <v>19.05</v>
          </cell>
          <cell r="AK20">
            <v>19.05</v>
          </cell>
          <cell r="AL20">
            <v>19.05</v>
          </cell>
        </row>
        <row r="21">
          <cell r="A21" t="str">
            <v>MP504R</v>
          </cell>
          <cell r="B21" t="str">
            <v>MP706-38</v>
          </cell>
          <cell r="AA21" t="str">
            <v>MP120R</v>
          </cell>
          <cell r="AB21" t="str">
            <v>MP606-38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A22" t="str">
            <v>MP504</v>
          </cell>
          <cell r="B22" t="str">
            <v>MP706-57</v>
          </cell>
          <cell r="AA22" t="str">
            <v>MP120</v>
          </cell>
          <cell r="AB22" t="str">
            <v>MP606-57</v>
          </cell>
          <cell r="AD22">
            <v>19.05</v>
          </cell>
          <cell r="AE22">
            <v>19.05</v>
          </cell>
          <cell r="AF22">
            <v>19.05</v>
          </cell>
          <cell r="AG22">
            <v>19.05</v>
          </cell>
          <cell r="AH22">
            <v>19.05</v>
          </cell>
          <cell r="AI22">
            <v>19.05</v>
          </cell>
          <cell r="AJ22">
            <v>19.05</v>
          </cell>
          <cell r="AK22">
            <v>19.05</v>
          </cell>
          <cell r="AL22">
            <v>0</v>
          </cell>
        </row>
        <row r="23">
          <cell r="A23" t="str">
            <v>MP519</v>
          </cell>
          <cell r="B23" t="str">
            <v>MP706-76</v>
          </cell>
          <cell r="AA23" t="str">
            <v>MP606</v>
          </cell>
          <cell r="AB23" t="str">
            <v>MP606-76</v>
          </cell>
          <cell r="AD23">
            <v>19.05</v>
          </cell>
          <cell r="AE23">
            <v>19.05</v>
          </cell>
          <cell r="AF23">
            <v>19.05</v>
          </cell>
          <cell r="AG23">
            <v>19.05</v>
          </cell>
          <cell r="AH23">
            <v>19.05</v>
          </cell>
          <cell r="AI23">
            <v>19.05</v>
          </cell>
          <cell r="AJ23">
            <v>19.05</v>
          </cell>
          <cell r="AK23">
            <v>19.05</v>
          </cell>
          <cell r="AL23">
            <v>19.05</v>
          </cell>
        </row>
        <row r="24">
          <cell r="A24" t="str">
            <v>MP520R</v>
          </cell>
          <cell r="B24" t="str">
            <v>MP707-38</v>
          </cell>
          <cell r="AA24" t="str">
            <v>MP513R</v>
          </cell>
          <cell r="AB24" t="str">
            <v>MP607-38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</row>
        <row r="25">
          <cell r="A25" t="str">
            <v>MP520</v>
          </cell>
          <cell r="B25" t="str">
            <v>MP707-57</v>
          </cell>
          <cell r="AA25" t="str">
            <v>MP513</v>
          </cell>
          <cell r="AB25" t="str">
            <v>MP607-57</v>
          </cell>
          <cell r="AD25">
            <v>19.05</v>
          </cell>
          <cell r="AE25">
            <v>15.55</v>
          </cell>
          <cell r="AF25">
            <v>15.55</v>
          </cell>
          <cell r="AG25">
            <v>15.55</v>
          </cell>
          <cell r="AH25">
            <v>15.55</v>
          </cell>
          <cell r="AI25">
            <v>15.55</v>
          </cell>
          <cell r="AJ25">
            <v>15.55</v>
          </cell>
          <cell r="AK25">
            <v>0</v>
          </cell>
          <cell r="AL25">
            <v>0</v>
          </cell>
        </row>
        <row r="26">
          <cell r="A26" t="str">
            <v>MP535</v>
          </cell>
          <cell r="B26" t="str">
            <v>MP707-76</v>
          </cell>
          <cell r="AA26" t="str">
            <v>MP607</v>
          </cell>
          <cell r="AB26" t="str">
            <v>MP607-76</v>
          </cell>
          <cell r="AD26">
            <v>19.05</v>
          </cell>
          <cell r="AE26">
            <v>19.05</v>
          </cell>
          <cell r="AF26">
            <v>19.05</v>
          </cell>
          <cell r="AG26">
            <v>19.05</v>
          </cell>
          <cell r="AH26">
            <v>19.05</v>
          </cell>
          <cell r="AI26">
            <v>19.05</v>
          </cell>
          <cell r="AJ26">
            <v>19.05</v>
          </cell>
          <cell r="AK26">
            <v>19.05</v>
          </cell>
          <cell r="AL26">
            <v>19.05</v>
          </cell>
        </row>
        <row r="27">
          <cell r="A27" t="str">
            <v>MP530R</v>
          </cell>
          <cell r="B27" t="str">
            <v>MP708-38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AA27" t="str">
            <v>MP531R</v>
          </cell>
          <cell r="AB27" t="str">
            <v>MP608-38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</row>
        <row r="28">
          <cell r="A28" t="str">
            <v>MP530</v>
          </cell>
          <cell r="B28" t="str">
            <v>MP708-57</v>
          </cell>
          <cell r="D28">
            <v>14.05</v>
          </cell>
          <cell r="E28">
            <v>16.05</v>
          </cell>
          <cell r="F28">
            <v>16.05</v>
          </cell>
          <cell r="G28">
            <v>16.05</v>
          </cell>
          <cell r="H28">
            <v>16.05</v>
          </cell>
          <cell r="I28">
            <v>16.05</v>
          </cell>
          <cell r="J28">
            <v>16.05</v>
          </cell>
          <cell r="K28">
            <v>0</v>
          </cell>
          <cell r="L28">
            <v>0</v>
          </cell>
          <cell r="AA28" t="str">
            <v>MP532</v>
          </cell>
          <cell r="AB28" t="str">
            <v>MP608-57</v>
          </cell>
          <cell r="AD28">
            <v>19.05</v>
          </cell>
          <cell r="AE28">
            <v>19.05</v>
          </cell>
          <cell r="AF28">
            <v>19.05</v>
          </cell>
          <cell r="AG28">
            <v>19.05</v>
          </cell>
          <cell r="AH28">
            <v>19.05</v>
          </cell>
          <cell r="AI28">
            <v>19.05</v>
          </cell>
          <cell r="AJ28">
            <v>19.05</v>
          </cell>
          <cell r="AK28">
            <v>0</v>
          </cell>
          <cell r="AL28">
            <v>0</v>
          </cell>
        </row>
        <row r="29">
          <cell r="A29" t="str">
            <v>MP579</v>
          </cell>
          <cell r="B29" t="str">
            <v>MP708-76</v>
          </cell>
          <cell r="D29">
            <v>14.05</v>
          </cell>
          <cell r="E29">
            <v>16.05</v>
          </cell>
          <cell r="F29">
            <v>16.05</v>
          </cell>
          <cell r="G29">
            <v>16.05</v>
          </cell>
          <cell r="H29">
            <v>16.05</v>
          </cell>
          <cell r="I29">
            <v>16.05</v>
          </cell>
          <cell r="J29">
            <v>16.05</v>
          </cell>
          <cell r="K29">
            <v>16.05</v>
          </cell>
          <cell r="L29">
            <v>16.05</v>
          </cell>
          <cell r="AA29" t="str">
            <v>MP531</v>
          </cell>
          <cell r="AB29" t="str">
            <v>MP608-76</v>
          </cell>
          <cell r="AD29">
            <v>19.05</v>
          </cell>
          <cell r="AE29">
            <v>19.05</v>
          </cell>
          <cell r="AF29">
            <v>19.05</v>
          </cell>
          <cell r="AG29">
            <v>19.305</v>
          </cell>
          <cell r="AH29">
            <v>19.305</v>
          </cell>
          <cell r="AI29">
            <v>19.05</v>
          </cell>
          <cell r="AJ29">
            <v>19.05</v>
          </cell>
          <cell r="AK29">
            <v>19.05</v>
          </cell>
          <cell r="AL29">
            <v>19.05</v>
          </cell>
        </row>
        <row r="30">
          <cell r="A30" t="str">
            <v>MP540R</v>
          </cell>
          <cell r="B30" t="str">
            <v>MP709-38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AA30" t="str">
            <v>MP107R</v>
          </cell>
          <cell r="AB30" t="str">
            <v>MP609-38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</row>
        <row r="31">
          <cell r="A31" t="str">
            <v>MP709</v>
          </cell>
          <cell r="B31" t="str">
            <v>MP709-57</v>
          </cell>
          <cell r="D31">
            <v>13.786</v>
          </cell>
          <cell r="E31">
            <v>13.786</v>
          </cell>
          <cell r="F31">
            <v>13.786</v>
          </cell>
          <cell r="G31">
            <v>13.786</v>
          </cell>
          <cell r="H31">
            <v>13.786</v>
          </cell>
          <cell r="I31">
            <v>13.786</v>
          </cell>
          <cell r="J31">
            <v>13.786</v>
          </cell>
          <cell r="K31">
            <v>0</v>
          </cell>
          <cell r="L31">
            <v>0</v>
          </cell>
          <cell r="AA31" t="str">
            <v>MP107</v>
          </cell>
          <cell r="AB31" t="str">
            <v>MP609-57</v>
          </cell>
          <cell r="AD31">
            <v>19.05</v>
          </cell>
          <cell r="AE31">
            <v>19.05</v>
          </cell>
          <cell r="AF31">
            <v>19.05</v>
          </cell>
          <cell r="AG31">
            <v>19.05</v>
          </cell>
          <cell r="AH31">
            <v>19.05</v>
          </cell>
          <cell r="AI31">
            <v>19.05</v>
          </cell>
          <cell r="AJ31">
            <v>19.05</v>
          </cell>
          <cell r="AK31">
            <v>0</v>
          </cell>
          <cell r="AL31">
            <v>0</v>
          </cell>
        </row>
        <row r="32">
          <cell r="A32" t="str">
            <v>MP540</v>
          </cell>
          <cell r="B32" t="str">
            <v>MP709-76</v>
          </cell>
          <cell r="D32">
            <v>13.786</v>
          </cell>
          <cell r="E32">
            <v>13.786</v>
          </cell>
          <cell r="F32">
            <v>13.786</v>
          </cell>
          <cell r="G32">
            <v>13.786</v>
          </cell>
          <cell r="H32">
            <v>13.786</v>
          </cell>
          <cell r="I32">
            <v>13.786</v>
          </cell>
          <cell r="J32">
            <v>13.786</v>
          </cell>
          <cell r="K32">
            <v>13.786</v>
          </cell>
          <cell r="L32">
            <v>13.786</v>
          </cell>
          <cell r="AA32" t="str">
            <v>MP609</v>
          </cell>
          <cell r="AB32" t="str">
            <v>MP609-76</v>
          </cell>
          <cell r="AD32">
            <v>19.05</v>
          </cell>
          <cell r="AE32">
            <v>19.05</v>
          </cell>
          <cell r="AF32">
            <v>19.05</v>
          </cell>
          <cell r="AG32">
            <v>19.5</v>
          </cell>
          <cell r="AH32">
            <v>19.05</v>
          </cell>
          <cell r="AI32">
            <v>19.05</v>
          </cell>
          <cell r="AJ32">
            <v>19.05</v>
          </cell>
          <cell r="AK32">
            <v>19.05</v>
          </cell>
          <cell r="AL32">
            <v>19.05</v>
          </cell>
        </row>
        <row r="33">
          <cell r="A33" t="str">
            <v>MP576R</v>
          </cell>
          <cell r="B33" t="str">
            <v>MP710-38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AA33" t="str">
            <v>MP105R</v>
          </cell>
          <cell r="AB33" t="str">
            <v>MP610-38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</row>
        <row r="34">
          <cell r="A34" t="str">
            <v>MP576</v>
          </cell>
          <cell r="B34" t="str">
            <v>MP710-57</v>
          </cell>
          <cell r="D34">
            <v>14.05</v>
          </cell>
          <cell r="E34">
            <v>15.319000000000001</v>
          </cell>
          <cell r="F34">
            <v>15.319000000000001</v>
          </cell>
          <cell r="G34">
            <v>15.319000000000001</v>
          </cell>
          <cell r="H34">
            <v>15.319000000000001</v>
          </cell>
          <cell r="I34">
            <v>15.319000000000001</v>
          </cell>
          <cell r="J34">
            <v>15.319000000000001</v>
          </cell>
          <cell r="K34">
            <v>0</v>
          </cell>
          <cell r="L34">
            <v>0</v>
          </cell>
          <cell r="AA34" t="str">
            <v>MP105</v>
          </cell>
          <cell r="AB34" t="str">
            <v>MP610-57</v>
          </cell>
          <cell r="AD34">
            <v>19.05</v>
          </cell>
          <cell r="AE34">
            <v>19.05</v>
          </cell>
          <cell r="AF34">
            <v>19.05</v>
          </cell>
          <cell r="AG34">
            <v>19.05</v>
          </cell>
          <cell r="AH34">
            <v>19.05</v>
          </cell>
          <cell r="AI34">
            <v>19.05</v>
          </cell>
          <cell r="AJ34">
            <v>19.05</v>
          </cell>
          <cell r="AK34">
            <v>0</v>
          </cell>
          <cell r="AL34">
            <v>0</v>
          </cell>
        </row>
        <row r="35">
          <cell r="A35" t="str">
            <v>MP575</v>
          </cell>
          <cell r="B35" t="str">
            <v>MP710-76</v>
          </cell>
          <cell r="D35">
            <v>14.05</v>
          </cell>
          <cell r="E35">
            <v>15.319000000000001</v>
          </cell>
          <cell r="F35">
            <v>15.319000000000001</v>
          </cell>
          <cell r="G35">
            <v>15.319000000000001</v>
          </cell>
          <cell r="H35">
            <v>15.319000000000001</v>
          </cell>
          <cell r="I35">
            <v>15.319000000000001</v>
          </cell>
          <cell r="J35">
            <v>15.319000000000001</v>
          </cell>
          <cell r="K35">
            <v>15.319000000000001</v>
          </cell>
          <cell r="L35">
            <v>15.319000000000001</v>
          </cell>
          <cell r="AA35" t="str">
            <v>MP610</v>
          </cell>
          <cell r="AB35" t="str">
            <v>MP610-76</v>
          </cell>
          <cell r="AD35">
            <v>19.05</v>
          </cell>
          <cell r="AE35">
            <v>19.05</v>
          </cell>
          <cell r="AF35">
            <v>19.05</v>
          </cell>
          <cell r="AG35">
            <v>19.05</v>
          </cell>
          <cell r="AH35">
            <v>19.05</v>
          </cell>
          <cell r="AI35">
            <v>19.05</v>
          </cell>
          <cell r="AJ35">
            <v>19.05</v>
          </cell>
          <cell r="AK35">
            <v>19.05</v>
          </cell>
          <cell r="AL35">
            <v>19.05</v>
          </cell>
        </row>
        <row r="36">
          <cell r="A36" t="str">
            <v>MP558R</v>
          </cell>
          <cell r="B36" t="str">
            <v>MP711-38</v>
          </cell>
          <cell r="AA36" t="str">
            <v>MP102R</v>
          </cell>
          <cell r="AB36" t="str">
            <v>MP611-38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L36">
            <v>0</v>
          </cell>
        </row>
        <row r="37">
          <cell r="A37" t="str">
            <v>MP559</v>
          </cell>
          <cell r="B37" t="str">
            <v>MP711-57</v>
          </cell>
          <cell r="AA37" t="str">
            <v>MP102</v>
          </cell>
          <cell r="AB37" t="str">
            <v>MP611-57</v>
          </cell>
          <cell r="AD37">
            <v>19.05</v>
          </cell>
          <cell r="AE37">
            <v>19.05</v>
          </cell>
          <cell r="AF37">
            <v>19.05</v>
          </cell>
          <cell r="AG37">
            <v>19.05</v>
          </cell>
          <cell r="AH37">
            <v>19.05</v>
          </cell>
          <cell r="AI37">
            <v>19.05</v>
          </cell>
          <cell r="AJ37">
            <v>19.05</v>
          </cell>
          <cell r="AK37">
            <v>0</v>
          </cell>
          <cell r="AL37">
            <v>0</v>
          </cell>
        </row>
        <row r="38">
          <cell r="A38" t="str">
            <v>MP558</v>
          </cell>
          <cell r="B38" t="str">
            <v>MP711-76</v>
          </cell>
          <cell r="AA38" t="str">
            <v>MP567</v>
          </cell>
          <cell r="AB38" t="str">
            <v>MP611-76</v>
          </cell>
          <cell r="AD38">
            <v>19.05</v>
          </cell>
          <cell r="AE38">
            <v>19.05</v>
          </cell>
          <cell r="AF38">
            <v>19.05</v>
          </cell>
          <cell r="AG38">
            <v>19.05</v>
          </cell>
          <cell r="AH38">
            <v>19.05</v>
          </cell>
          <cell r="AI38">
            <v>19.05</v>
          </cell>
          <cell r="AJ38">
            <v>19.05</v>
          </cell>
          <cell r="AK38">
            <v>19.05</v>
          </cell>
          <cell r="AL38">
            <v>19.05</v>
          </cell>
        </row>
        <row r="39">
          <cell r="A39" t="str">
            <v>MP571R</v>
          </cell>
          <cell r="B39" t="str">
            <v>MP712-38</v>
          </cell>
          <cell r="AA39" t="str">
            <v>MP100R</v>
          </cell>
          <cell r="AB39" t="str">
            <v>MP612-38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L39">
            <v>0</v>
          </cell>
        </row>
        <row r="40">
          <cell r="A40" t="str">
            <v>MP571</v>
          </cell>
          <cell r="B40" t="str">
            <v>MP712-57</v>
          </cell>
          <cell r="AA40" t="str">
            <v>MP100</v>
          </cell>
          <cell r="AB40" t="str">
            <v>MP612-57</v>
          </cell>
          <cell r="AD40">
            <v>19.05</v>
          </cell>
          <cell r="AE40">
            <v>19.05</v>
          </cell>
          <cell r="AF40">
            <v>19.05</v>
          </cell>
          <cell r="AG40">
            <v>19.05</v>
          </cell>
          <cell r="AH40">
            <v>19.05</v>
          </cell>
          <cell r="AI40">
            <v>19.05</v>
          </cell>
          <cell r="AJ40">
            <v>19.05</v>
          </cell>
          <cell r="AK40">
            <v>0</v>
          </cell>
          <cell r="AL40">
            <v>0</v>
          </cell>
        </row>
        <row r="41">
          <cell r="A41" t="str">
            <v>MP570</v>
          </cell>
          <cell r="B41" t="str">
            <v>MP712-76</v>
          </cell>
          <cell r="AA41" t="str">
            <v>MP572</v>
          </cell>
          <cell r="AB41" t="str">
            <v>MP612-76</v>
          </cell>
          <cell r="AD41">
            <v>19.05</v>
          </cell>
          <cell r="AE41">
            <v>19.05</v>
          </cell>
          <cell r="AF41">
            <v>19.05</v>
          </cell>
          <cell r="AG41">
            <v>19.05</v>
          </cell>
          <cell r="AH41">
            <v>19.05</v>
          </cell>
          <cell r="AI41">
            <v>19.05</v>
          </cell>
          <cell r="AJ41">
            <v>19.05</v>
          </cell>
          <cell r="AK41">
            <v>19.05</v>
          </cell>
          <cell r="AL41">
            <v>19.05</v>
          </cell>
        </row>
        <row r="42">
          <cell r="A42" t="str">
            <v>MP514R</v>
          </cell>
          <cell r="B42" t="str">
            <v>MP713-38</v>
          </cell>
          <cell r="AA42" t="str">
            <v>MP103R</v>
          </cell>
          <cell r="AB42" t="str">
            <v>MP613-38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0</v>
          </cell>
          <cell r="AL42">
            <v>0</v>
          </cell>
        </row>
        <row r="43">
          <cell r="A43" t="str">
            <v>MP514</v>
          </cell>
          <cell r="B43" t="str">
            <v>MP713-57</v>
          </cell>
          <cell r="AA43" t="str">
            <v>MP103</v>
          </cell>
          <cell r="AB43" t="str">
            <v>MP613-57</v>
          </cell>
          <cell r="AD43">
            <v>19.05</v>
          </cell>
          <cell r="AE43">
            <v>19.05</v>
          </cell>
          <cell r="AF43">
            <v>19.05</v>
          </cell>
          <cell r="AG43">
            <v>19.05</v>
          </cell>
          <cell r="AH43">
            <v>19.05</v>
          </cell>
          <cell r="AI43">
            <v>19.05</v>
          </cell>
          <cell r="AJ43">
            <v>19.05</v>
          </cell>
          <cell r="AK43">
            <v>0</v>
          </cell>
          <cell r="AL43">
            <v>0</v>
          </cell>
        </row>
        <row r="44">
          <cell r="A44" t="str">
            <v>MP713</v>
          </cell>
          <cell r="B44" t="str">
            <v>MP713-76</v>
          </cell>
          <cell r="AA44" t="str">
            <v>MP613</v>
          </cell>
          <cell r="AB44" t="str">
            <v>MP613-76</v>
          </cell>
          <cell r="AD44">
            <v>19.05</v>
          </cell>
          <cell r="AE44">
            <v>19.05</v>
          </cell>
          <cell r="AF44">
            <v>19.05</v>
          </cell>
          <cell r="AG44">
            <v>19.05</v>
          </cell>
          <cell r="AH44">
            <v>19.05</v>
          </cell>
          <cell r="AI44">
            <v>19.05</v>
          </cell>
          <cell r="AJ44">
            <v>19.05</v>
          </cell>
          <cell r="AK44">
            <v>19.05</v>
          </cell>
          <cell r="AL44">
            <v>19.05</v>
          </cell>
        </row>
        <row r="45">
          <cell r="A45" t="str">
            <v>MP512R</v>
          </cell>
          <cell r="B45" t="str">
            <v>MP714-38</v>
          </cell>
          <cell r="AA45" t="str">
            <v>MP101R</v>
          </cell>
          <cell r="AB45" t="str">
            <v>MP614-38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A46" t="str">
            <v>MP584</v>
          </cell>
          <cell r="B46" t="str">
            <v>MP714-57</v>
          </cell>
          <cell r="AA46" t="str">
            <v>MP101</v>
          </cell>
          <cell r="AB46" t="str">
            <v>MP614-57</v>
          </cell>
          <cell r="AD46">
            <v>19.05</v>
          </cell>
          <cell r="AE46">
            <v>19.05</v>
          </cell>
          <cell r="AF46">
            <v>19.05</v>
          </cell>
          <cell r="AG46">
            <v>19.05</v>
          </cell>
          <cell r="AH46">
            <v>19.05</v>
          </cell>
          <cell r="AI46">
            <v>19.05</v>
          </cell>
          <cell r="AJ46">
            <v>19.05</v>
          </cell>
          <cell r="AK46">
            <v>0</v>
          </cell>
          <cell r="AL46">
            <v>0</v>
          </cell>
        </row>
        <row r="47">
          <cell r="A47" t="str">
            <v>MP512</v>
          </cell>
          <cell r="B47" t="str">
            <v>MP714-76</v>
          </cell>
          <cell r="AA47" t="str">
            <v>MP614</v>
          </cell>
          <cell r="AB47" t="str">
            <v>MP614-76</v>
          </cell>
          <cell r="AD47">
            <v>19.05</v>
          </cell>
          <cell r="AE47">
            <v>19.05</v>
          </cell>
          <cell r="AF47">
            <v>19.05</v>
          </cell>
          <cell r="AG47">
            <v>19.05</v>
          </cell>
          <cell r="AH47">
            <v>19.05</v>
          </cell>
          <cell r="AI47">
            <v>19.05</v>
          </cell>
          <cell r="AJ47">
            <v>19.05</v>
          </cell>
          <cell r="AK47">
            <v>19.05</v>
          </cell>
          <cell r="AL47">
            <v>19.05</v>
          </cell>
        </row>
        <row r="48">
          <cell r="A48" t="str">
            <v>MP511R</v>
          </cell>
          <cell r="B48" t="str">
            <v>MP715-38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AA48" t="str">
            <v>MP117R</v>
          </cell>
          <cell r="AB48" t="str">
            <v>MP615-38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L48">
            <v>0</v>
          </cell>
        </row>
        <row r="49">
          <cell r="A49" t="str">
            <v>MP544</v>
          </cell>
          <cell r="B49" t="str">
            <v>MP715-57</v>
          </cell>
          <cell r="D49">
            <v>14.05</v>
          </cell>
          <cell r="E49">
            <v>16.042999999999999</v>
          </cell>
          <cell r="F49">
            <v>16.041</v>
          </cell>
          <cell r="G49">
            <v>16.041</v>
          </cell>
          <cell r="H49">
            <v>16.041</v>
          </cell>
          <cell r="I49">
            <v>16.041</v>
          </cell>
          <cell r="J49">
            <v>16.041</v>
          </cell>
          <cell r="K49">
            <v>0</v>
          </cell>
          <cell r="L49">
            <v>0</v>
          </cell>
          <cell r="AA49" t="str">
            <v>MP117</v>
          </cell>
          <cell r="AB49" t="str">
            <v>MP615-57</v>
          </cell>
          <cell r="AD49">
            <v>19.05</v>
          </cell>
          <cell r="AE49">
            <v>19.05</v>
          </cell>
          <cell r="AF49">
            <v>19.05</v>
          </cell>
          <cell r="AG49">
            <v>19.05</v>
          </cell>
          <cell r="AH49">
            <v>19.05</v>
          </cell>
          <cell r="AI49">
            <v>19.05</v>
          </cell>
          <cell r="AJ49">
            <v>19.05</v>
          </cell>
          <cell r="AK49">
            <v>0</v>
          </cell>
          <cell r="AL49">
            <v>0</v>
          </cell>
        </row>
        <row r="50">
          <cell r="A50" t="str">
            <v>MP715</v>
          </cell>
          <cell r="B50" t="str">
            <v>MP715-76</v>
          </cell>
          <cell r="D50">
            <v>14.05</v>
          </cell>
          <cell r="E50">
            <v>16.041</v>
          </cell>
          <cell r="F50">
            <v>16.041</v>
          </cell>
          <cell r="G50">
            <v>16.041</v>
          </cell>
          <cell r="H50">
            <v>16.041</v>
          </cell>
          <cell r="I50">
            <v>16.041</v>
          </cell>
          <cell r="J50">
            <v>16.041</v>
          </cell>
          <cell r="K50">
            <v>16.041</v>
          </cell>
          <cell r="L50">
            <v>16.041</v>
          </cell>
          <cell r="AA50" t="str">
            <v>MP615</v>
          </cell>
          <cell r="AB50" t="str">
            <v>MP615-76</v>
          </cell>
          <cell r="AD50">
            <v>19.05</v>
          </cell>
          <cell r="AE50">
            <v>19.05</v>
          </cell>
          <cell r="AF50">
            <v>19.05</v>
          </cell>
          <cell r="AG50">
            <v>19.05</v>
          </cell>
          <cell r="AH50">
            <v>19.05</v>
          </cell>
          <cell r="AI50">
            <v>19.05</v>
          </cell>
          <cell r="AJ50">
            <v>19.05</v>
          </cell>
          <cell r="AK50">
            <v>19.05</v>
          </cell>
          <cell r="AL50">
            <v>19.05</v>
          </cell>
        </row>
        <row r="51">
          <cell r="A51" t="str">
            <v>MP716R</v>
          </cell>
          <cell r="B51" t="str">
            <v>MP716-38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AA51" t="str">
            <v>MP109R</v>
          </cell>
          <cell r="AB51" t="str">
            <v>MP616-38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A52" t="str">
            <v>MP524</v>
          </cell>
          <cell r="B52" t="str">
            <v>MP716-57</v>
          </cell>
          <cell r="D52">
            <v>0</v>
          </cell>
          <cell r="E52">
            <v>11.112</v>
          </cell>
          <cell r="F52">
            <v>11.112</v>
          </cell>
          <cell r="G52">
            <v>11.112</v>
          </cell>
          <cell r="H52">
            <v>11.112</v>
          </cell>
          <cell r="I52">
            <v>11.112</v>
          </cell>
          <cell r="J52">
            <v>11.112</v>
          </cell>
          <cell r="K52">
            <v>0</v>
          </cell>
          <cell r="L52">
            <v>0</v>
          </cell>
          <cell r="AA52" t="str">
            <v>MP109</v>
          </cell>
          <cell r="AB52" t="str">
            <v>MP616-57</v>
          </cell>
          <cell r="AD52">
            <v>19.05</v>
          </cell>
          <cell r="AE52">
            <v>19.05</v>
          </cell>
          <cell r="AF52">
            <v>19.05</v>
          </cell>
          <cell r="AG52">
            <v>19.05</v>
          </cell>
          <cell r="AH52">
            <v>19.05</v>
          </cell>
          <cell r="AI52">
            <v>19.05</v>
          </cell>
          <cell r="AJ52">
            <v>19.05</v>
          </cell>
          <cell r="AK52">
            <v>0</v>
          </cell>
          <cell r="AL52">
            <v>0</v>
          </cell>
        </row>
        <row r="53">
          <cell r="A53" t="str">
            <v>MP716</v>
          </cell>
          <cell r="B53" t="str">
            <v>MP716-76</v>
          </cell>
          <cell r="D53">
            <v>0</v>
          </cell>
          <cell r="E53">
            <v>11.112</v>
          </cell>
          <cell r="F53">
            <v>11.112</v>
          </cell>
          <cell r="G53">
            <v>11.112</v>
          </cell>
          <cell r="H53">
            <v>13.308999999999999</v>
          </cell>
          <cell r="I53">
            <v>13.792999999999999</v>
          </cell>
          <cell r="J53">
            <v>14.252000000000001</v>
          </cell>
          <cell r="K53">
            <v>14.688000000000001</v>
          </cell>
          <cell r="L53">
            <v>15.1</v>
          </cell>
          <cell r="AA53" t="str">
            <v>MP564</v>
          </cell>
          <cell r="AB53" t="str">
            <v>MP616-76</v>
          </cell>
          <cell r="AD53">
            <v>19.05</v>
          </cell>
          <cell r="AE53">
            <v>19.05</v>
          </cell>
          <cell r="AF53">
            <v>19.05</v>
          </cell>
          <cell r="AG53">
            <v>19.05</v>
          </cell>
          <cell r="AH53">
            <v>19.05</v>
          </cell>
          <cell r="AI53">
            <v>19.05</v>
          </cell>
          <cell r="AJ53">
            <v>19.05</v>
          </cell>
          <cell r="AK53">
            <v>19.05</v>
          </cell>
          <cell r="AL53">
            <v>19.05</v>
          </cell>
        </row>
        <row r="54">
          <cell r="A54" t="str">
            <v>MP542R</v>
          </cell>
          <cell r="B54" t="str">
            <v>MP717-38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AA54" t="str">
            <v>MP106R</v>
          </cell>
          <cell r="AB54" t="str">
            <v>MP617-38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A55" t="str">
            <v>MP541</v>
          </cell>
          <cell r="B55" t="str">
            <v>MP717-57</v>
          </cell>
          <cell r="D55">
            <v>0</v>
          </cell>
          <cell r="E55">
            <v>12.821999999999999</v>
          </cell>
          <cell r="F55">
            <v>13.012</v>
          </cell>
          <cell r="G55">
            <v>13.196</v>
          </cell>
          <cell r="H55">
            <v>13.544</v>
          </cell>
          <cell r="I55">
            <v>13.9</v>
          </cell>
          <cell r="J55">
            <v>14.234</v>
          </cell>
          <cell r="K55">
            <v>0</v>
          </cell>
          <cell r="L55">
            <v>0</v>
          </cell>
          <cell r="AA55" t="str">
            <v>MP106</v>
          </cell>
          <cell r="AB55" t="str">
            <v>MP617-57</v>
          </cell>
          <cell r="AD55">
            <v>19.05</v>
          </cell>
          <cell r="AE55">
            <v>19.05</v>
          </cell>
          <cell r="AF55">
            <v>19.05</v>
          </cell>
          <cell r="AG55">
            <v>19.05</v>
          </cell>
          <cell r="AH55">
            <v>19.05</v>
          </cell>
          <cell r="AI55">
            <v>19.05</v>
          </cell>
          <cell r="AJ55">
            <v>19.05</v>
          </cell>
          <cell r="AK55">
            <v>0</v>
          </cell>
          <cell r="AL55">
            <v>0</v>
          </cell>
        </row>
        <row r="56">
          <cell r="A56" t="str">
            <v>MP542</v>
          </cell>
          <cell r="B56" t="str">
            <v>MP717-76</v>
          </cell>
          <cell r="D56">
            <v>0</v>
          </cell>
          <cell r="E56">
            <v>0</v>
          </cell>
          <cell r="F56">
            <v>0</v>
          </cell>
          <cell r="G56">
            <v>13.007999999999999</v>
          </cell>
          <cell r="H56">
            <v>13.295</v>
          </cell>
          <cell r="I56">
            <v>13.574</v>
          </cell>
          <cell r="J56">
            <v>13.846</v>
          </cell>
          <cell r="K56">
            <v>14.111000000000001</v>
          </cell>
          <cell r="L56">
            <v>14.368</v>
          </cell>
          <cell r="AA56" t="str">
            <v>MP617</v>
          </cell>
          <cell r="AB56" t="str">
            <v>MP617-76</v>
          </cell>
          <cell r="AD56">
            <v>19.05</v>
          </cell>
          <cell r="AE56">
            <v>19.05</v>
          </cell>
          <cell r="AF56">
            <v>19.05</v>
          </cell>
          <cell r="AG56">
            <v>19.05</v>
          </cell>
          <cell r="AH56">
            <v>19.05</v>
          </cell>
          <cell r="AI56">
            <v>19.05</v>
          </cell>
          <cell r="AJ56">
            <v>19.05</v>
          </cell>
          <cell r="AK56">
            <v>19.05</v>
          </cell>
          <cell r="AL56">
            <v>19.05</v>
          </cell>
        </row>
        <row r="57">
          <cell r="A57" t="str">
            <v>MP539R</v>
          </cell>
          <cell r="B57" t="str">
            <v>MP718-38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AA57" t="str">
            <v>MP111R</v>
          </cell>
          <cell r="AB57" t="str">
            <v>MP618-38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L57">
            <v>0</v>
          </cell>
        </row>
        <row r="58">
          <cell r="A58" t="str">
            <v>MP539</v>
          </cell>
          <cell r="B58" t="str">
            <v>MP718-57</v>
          </cell>
          <cell r="D58">
            <v>0</v>
          </cell>
          <cell r="E58">
            <v>15.776</v>
          </cell>
          <cell r="F58">
            <v>15.666</v>
          </cell>
          <cell r="G58">
            <v>15.55</v>
          </cell>
          <cell r="H58">
            <v>15.298</v>
          </cell>
          <cell r="I58">
            <v>15.019</v>
          </cell>
          <cell r="J58">
            <v>14.712</v>
          </cell>
          <cell r="K58">
            <v>0</v>
          </cell>
          <cell r="L58">
            <v>0</v>
          </cell>
          <cell r="AA58" t="str">
            <v>MP111</v>
          </cell>
          <cell r="AB58" t="str">
            <v>MP618-57</v>
          </cell>
          <cell r="AD58">
            <v>19.05</v>
          </cell>
          <cell r="AE58">
            <v>19.05</v>
          </cell>
          <cell r="AF58">
            <v>19.05</v>
          </cell>
          <cell r="AG58">
            <v>19.05</v>
          </cell>
          <cell r="AH58">
            <v>19.05</v>
          </cell>
          <cell r="AI58">
            <v>19.05</v>
          </cell>
          <cell r="AJ58">
            <v>19.05</v>
          </cell>
          <cell r="AK58">
            <v>0</v>
          </cell>
          <cell r="AL58">
            <v>0</v>
          </cell>
        </row>
        <row r="59">
          <cell r="A59" t="str">
            <v>MP538</v>
          </cell>
          <cell r="B59" t="str">
            <v>MP718-76</v>
          </cell>
          <cell r="D59">
            <v>0</v>
          </cell>
          <cell r="E59">
            <v>13.494</v>
          </cell>
          <cell r="F59">
            <v>13.494</v>
          </cell>
          <cell r="G59">
            <v>13.494</v>
          </cell>
          <cell r="H59">
            <v>13.494</v>
          </cell>
          <cell r="I59">
            <v>13.494</v>
          </cell>
          <cell r="J59">
            <v>13.494</v>
          </cell>
          <cell r="K59">
            <v>13.494</v>
          </cell>
          <cell r="L59">
            <v>13.494</v>
          </cell>
          <cell r="AA59" t="str">
            <v>MP618</v>
          </cell>
          <cell r="AB59" t="str">
            <v>MP618-76</v>
          </cell>
          <cell r="AD59">
            <v>19.05</v>
          </cell>
          <cell r="AE59">
            <v>19.05</v>
          </cell>
          <cell r="AF59">
            <v>19.05</v>
          </cell>
          <cell r="AG59">
            <v>19.05</v>
          </cell>
          <cell r="AH59">
            <v>19.05</v>
          </cell>
          <cell r="AI59">
            <v>19.05</v>
          </cell>
          <cell r="AJ59">
            <v>19.05</v>
          </cell>
          <cell r="AK59">
            <v>19.05</v>
          </cell>
          <cell r="AL59">
            <v>19.05</v>
          </cell>
        </row>
        <row r="60">
          <cell r="A60" t="str">
            <v>MP523R</v>
          </cell>
          <cell r="B60" t="str">
            <v>MP719-38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AA60" t="str">
            <v>MP108R</v>
          </cell>
          <cell r="AB60" t="str">
            <v>MP619-38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  <cell r="AH60">
            <v>0</v>
          </cell>
          <cell r="AI60">
            <v>0</v>
          </cell>
          <cell r="AJ60">
            <v>0</v>
          </cell>
          <cell r="AK60">
            <v>0</v>
          </cell>
          <cell r="AL60">
            <v>0</v>
          </cell>
        </row>
        <row r="61">
          <cell r="A61" t="str">
            <v>MP523</v>
          </cell>
          <cell r="B61" t="str">
            <v>MP719-57</v>
          </cell>
          <cell r="D61">
            <v>15.875</v>
          </cell>
          <cell r="E61">
            <v>15.429</v>
          </cell>
          <cell r="F61">
            <v>15.412000000000001</v>
          </cell>
          <cell r="G61">
            <v>15.394</v>
          </cell>
          <cell r="H61">
            <v>15.359</v>
          </cell>
          <cell r="I61">
            <v>15.324</v>
          </cell>
          <cell r="J61">
            <v>15.29</v>
          </cell>
          <cell r="K61">
            <v>0</v>
          </cell>
          <cell r="L61">
            <v>0</v>
          </cell>
          <cell r="AA61" t="str">
            <v>MP108</v>
          </cell>
          <cell r="AB61" t="str">
            <v>MP619-57</v>
          </cell>
          <cell r="AD61">
            <v>19.05</v>
          </cell>
          <cell r="AE61">
            <v>19.05</v>
          </cell>
          <cell r="AF61">
            <v>19.05</v>
          </cell>
          <cell r="AG61">
            <v>19.05</v>
          </cell>
          <cell r="AH61">
            <v>19.05</v>
          </cell>
          <cell r="AI61">
            <v>19.05</v>
          </cell>
          <cell r="AJ61">
            <v>19.05</v>
          </cell>
          <cell r="AK61">
            <v>0</v>
          </cell>
          <cell r="AL61">
            <v>0</v>
          </cell>
        </row>
        <row r="62">
          <cell r="A62" t="str">
            <v>MP719</v>
          </cell>
          <cell r="B62" t="str">
            <v>MP719-76</v>
          </cell>
          <cell r="D62">
            <v>15.88</v>
          </cell>
          <cell r="E62">
            <v>15.429</v>
          </cell>
          <cell r="F62">
            <v>15.412000000000001</v>
          </cell>
          <cell r="G62">
            <v>15.394</v>
          </cell>
          <cell r="H62">
            <v>15.359</v>
          </cell>
          <cell r="I62">
            <v>15.324</v>
          </cell>
          <cell r="J62">
            <v>15.29</v>
          </cell>
          <cell r="K62">
            <v>15.255000000000001</v>
          </cell>
          <cell r="L62">
            <v>14.285</v>
          </cell>
          <cell r="AA62" t="str">
            <v>MP619</v>
          </cell>
          <cell r="AB62" t="str">
            <v>MP619-76</v>
          </cell>
          <cell r="AD62">
            <v>19.05</v>
          </cell>
          <cell r="AE62">
            <v>19.05</v>
          </cell>
          <cell r="AF62">
            <v>19.05</v>
          </cell>
          <cell r="AG62">
            <v>19.05</v>
          </cell>
          <cell r="AH62">
            <v>19.05</v>
          </cell>
          <cell r="AI62">
            <v>19.05</v>
          </cell>
          <cell r="AJ62">
            <v>19.05</v>
          </cell>
          <cell r="AK62">
            <v>19.05</v>
          </cell>
          <cell r="AL62">
            <v>19.05</v>
          </cell>
        </row>
        <row r="63">
          <cell r="A63" t="str">
            <v>MP548R</v>
          </cell>
          <cell r="B63" t="str">
            <v>MP720-38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AA63" t="str">
            <v>MP112R</v>
          </cell>
          <cell r="AB63" t="str">
            <v>MP620-38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L63">
            <v>0</v>
          </cell>
        </row>
        <row r="64">
          <cell r="A64" t="str">
            <v>MP525</v>
          </cell>
          <cell r="B64" t="str">
            <v>MP720-57</v>
          </cell>
          <cell r="D64">
            <v>12.7</v>
          </cell>
          <cell r="E64">
            <v>14.901999999999999</v>
          </cell>
          <cell r="F64">
            <v>15.339</v>
          </cell>
          <cell r="G64">
            <v>15.742000000000001</v>
          </cell>
          <cell r="H64">
            <v>16.05</v>
          </cell>
          <cell r="I64">
            <v>16.05</v>
          </cell>
          <cell r="J64">
            <v>16.05</v>
          </cell>
          <cell r="K64">
            <v>0</v>
          </cell>
          <cell r="L64">
            <v>0</v>
          </cell>
          <cell r="AA64" t="str">
            <v>MP112</v>
          </cell>
          <cell r="AB64" t="str">
            <v>MP620-57</v>
          </cell>
          <cell r="AD64">
            <v>19.05</v>
          </cell>
          <cell r="AE64">
            <v>19.05</v>
          </cell>
          <cell r="AF64">
            <v>19.05</v>
          </cell>
          <cell r="AG64">
            <v>19.05</v>
          </cell>
          <cell r="AH64">
            <v>19.05</v>
          </cell>
          <cell r="AI64">
            <v>19.05</v>
          </cell>
          <cell r="AJ64">
            <v>19.05</v>
          </cell>
          <cell r="AK64">
            <v>0</v>
          </cell>
          <cell r="AL64">
            <v>0</v>
          </cell>
        </row>
        <row r="65">
          <cell r="A65" t="str">
            <v>MP548</v>
          </cell>
          <cell r="B65" t="str">
            <v>MP720-76</v>
          </cell>
          <cell r="D65">
            <v>12.7</v>
          </cell>
          <cell r="E65">
            <v>14.901999999999999</v>
          </cell>
          <cell r="F65">
            <v>15.339</v>
          </cell>
          <cell r="G65">
            <v>15.742000000000001</v>
          </cell>
          <cell r="H65">
            <v>16.05</v>
          </cell>
          <cell r="I65">
            <v>16.05</v>
          </cell>
          <cell r="J65">
            <v>16.05</v>
          </cell>
          <cell r="K65">
            <v>16.05</v>
          </cell>
          <cell r="L65">
            <v>16.05</v>
          </cell>
          <cell r="AA65" t="str">
            <v>MP565</v>
          </cell>
          <cell r="AB65" t="str">
            <v>MP620-76</v>
          </cell>
          <cell r="AD65">
            <v>19.05</v>
          </cell>
          <cell r="AE65">
            <v>19.05</v>
          </cell>
          <cell r="AF65">
            <v>19.05</v>
          </cell>
          <cell r="AG65">
            <v>19.05</v>
          </cell>
          <cell r="AH65">
            <v>19.05</v>
          </cell>
          <cell r="AI65">
            <v>19.05</v>
          </cell>
          <cell r="AJ65">
            <v>19.05</v>
          </cell>
          <cell r="AK65">
            <v>19.05</v>
          </cell>
          <cell r="AL65">
            <v>19.05</v>
          </cell>
        </row>
        <row r="66">
          <cell r="A66" t="str">
            <v>MP526R</v>
          </cell>
          <cell r="B66" t="str">
            <v>MP721-38</v>
          </cell>
          <cell r="AA66" t="str">
            <v>MP550R</v>
          </cell>
          <cell r="AB66" t="str">
            <v>MP621-38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I66">
            <v>0</v>
          </cell>
          <cell r="AJ66">
            <v>0</v>
          </cell>
          <cell r="AK66">
            <v>0</v>
          </cell>
          <cell r="AL66">
            <v>0</v>
          </cell>
        </row>
        <row r="67">
          <cell r="A67" t="str">
            <v>MP526</v>
          </cell>
          <cell r="B67" t="str">
            <v>MP721-57</v>
          </cell>
          <cell r="AA67" t="str">
            <v>MP550</v>
          </cell>
          <cell r="AB67" t="str">
            <v>MP621-57</v>
          </cell>
          <cell r="AD67">
            <v>19.05</v>
          </cell>
          <cell r="AE67">
            <v>19.05</v>
          </cell>
          <cell r="AF67">
            <v>19.05</v>
          </cell>
          <cell r="AG67">
            <v>19.305</v>
          </cell>
          <cell r="AH67">
            <v>19.05</v>
          </cell>
          <cell r="AI67">
            <v>19.05</v>
          </cell>
          <cell r="AJ67">
            <v>19.05</v>
          </cell>
          <cell r="AK67">
            <v>0</v>
          </cell>
          <cell r="AL67">
            <v>0</v>
          </cell>
        </row>
        <row r="68">
          <cell r="A68" t="str">
            <v>MP527</v>
          </cell>
          <cell r="B68" t="str">
            <v>MP721-76</v>
          </cell>
          <cell r="AA68" t="str">
            <v>MP549</v>
          </cell>
          <cell r="AB68" t="str">
            <v>MP621-76</v>
          </cell>
          <cell r="AD68">
            <v>19.05</v>
          </cell>
          <cell r="AE68">
            <v>19.05</v>
          </cell>
          <cell r="AF68">
            <v>19.05</v>
          </cell>
          <cell r="AG68">
            <v>19.05</v>
          </cell>
          <cell r="AH68">
            <v>19.05</v>
          </cell>
          <cell r="AI68">
            <v>19.05</v>
          </cell>
          <cell r="AJ68">
            <v>19.05</v>
          </cell>
          <cell r="AK68">
            <v>19.05</v>
          </cell>
          <cell r="AL68">
            <v>19.05</v>
          </cell>
        </row>
        <row r="69">
          <cell r="A69" t="str">
            <v>MP543R</v>
          </cell>
          <cell r="B69" t="str">
            <v>MP722-38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AA69" t="str">
            <v>MP560R</v>
          </cell>
          <cell r="AB69" t="str">
            <v>MP622-38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A70" t="str">
            <v>MP543</v>
          </cell>
          <cell r="B70" t="str">
            <v>MP722-57</v>
          </cell>
          <cell r="D70">
            <v>16.669</v>
          </cell>
          <cell r="E70">
            <v>15.576000000000001</v>
          </cell>
          <cell r="F70">
            <v>14.510999999999999</v>
          </cell>
          <cell r="G70">
            <v>14.465</v>
          </cell>
          <cell r="H70">
            <v>14.317</v>
          </cell>
          <cell r="I70">
            <v>14.186999999999999</v>
          </cell>
          <cell r="J70">
            <v>14.057</v>
          </cell>
          <cell r="K70">
            <v>0</v>
          </cell>
          <cell r="L70">
            <v>0</v>
          </cell>
          <cell r="AA70" t="str">
            <v>MP561</v>
          </cell>
          <cell r="AB70" t="str">
            <v>MP622-57</v>
          </cell>
          <cell r="AD70">
            <v>19.05</v>
          </cell>
          <cell r="AE70">
            <v>19.05</v>
          </cell>
          <cell r="AF70">
            <v>19.05</v>
          </cell>
          <cell r="AG70">
            <v>19.05</v>
          </cell>
          <cell r="AH70">
            <v>19.05</v>
          </cell>
          <cell r="AI70">
            <v>19.05</v>
          </cell>
          <cell r="AJ70">
            <v>19.05</v>
          </cell>
          <cell r="AK70">
            <v>0</v>
          </cell>
          <cell r="AL70">
            <v>0</v>
          </cell>
        </row>
        <row r="71">
          <cell r="A71" t="str">
            <v>MP722</v>
          </cell>
          <cell r="B71" t="str">
            <v>MP722-76</v>
          </cell>
          <cell r="D71">
            <v>16.669</v>
          </cell>
          <cell r="E71">
            <v>15.742000000000001</v>
          </cell>
          <cell r="F71">
            <v>15.694000000000001</v>
          </cell>
          <cell r="G71">
            <v>15.646000000000001</v>
          </cell>
          <cell r="H71">
            <v>15.551</v>
          </cell>
          <cell r="I71">
            <v>15.455</v>
          </cell>
          <cell r="J71">
            <v>15.359</v>
          </cell>
          <cell r="K71">
            <v>15.263</v>
          </cell>
          <cell r="L71">
            <v>15.167</v>
          </cell>
          <cell r="AA71" t="str">
            <v>MP560</v>
          </cell>
          <cell r="AB71" t="str">
            <v>MP622-76</v>
          </cell>
          <cell r="AD71">
            <v>19.05</v>
          </cell>
          <cell r="AE71">
            <v>19.05</v>
          </cell>
          <cell r="AF71">
            <v>19.05</v>
          </cell>
          <cell r="AG71">
            <v>19.05</v>
          </cell>
          <cell r="AH71">
            <v>19.05</v>
          </cell>
          <cell r="AI71">
            <v>19.05</v>
          </cell>
          <cell r="AJ71">
            <v>19.05</v>
          </cell>
          <cell r="AK71">
            <v>19.05</v>
          </cell>
          <cell r="AL71">
            <v>19.05</v>
          </cell>
        </row>
        <row r="72">
          <cell r="A72" t="str">
            <v>MP569R</v>
          </cell>
          <cell r="B72" t="str">
            <v>MP723-38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AA72" t="str">
            <v>MP118R</v>
          </cell>
          <cell r="AB72" t="str">
            <v>MP623-38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0</v>
          </cell>
          <cell r="AL72">
            <v>0</v>
          </cell>
        </row>
        <row r="73">
          <cell r="A73" t="str">
            <v>MP569</v>
          </cell>
          <cell r="B73" t="str">
            <v>MP723-57</v>
          </cell>
          <cell r="D73">
            <v>0</v>
          </cell>
          <cell r="E73">
            <v>13.952</v>
          </cell>
          <cell r="F73">
            <v>14.16</v>
          </cell>
          <cell r="G73">
            <v>14.361000000000001</v>
          </cell>
          <cell r="H73">
            <v>14.75</v>
          </cell>
          <cell r="I73">
            <v>15.121</v>
          </cell>
          <cell r="J73">
            <v>15.473000000000001</v>
          </cell>
          <cell r="K73">
            <v>0</v>
          </cell>
          <cell r="L73">
            <v>0</v>
          </cell>
          <cell r="AA73" t="str">
            <v>MP118</v>
          </cell>
          <cell r="AB73" t="str">
            <v>MP623-57</v>
          </cell>
          <cell r="AD73">
            <v>19.05</v>
          </cell>
          <cell r="AE73">
            <v>19.05</v>
          </cell>
          <cell r="AF73">
            <v>19.05</v>
          </cell>
          <cell r="AG73">
            <v>19.05</v>
          </cell>
          <cell r="AH73">
            <v>19.05</v>
          </cell>
          <cell r="AI73">
            <v>19.305</v>
          </cell>
          <cell r="AJ73">
            <v>19.05</v>
          </cell>
          <cell r="AK73">
            <v>0</v>
          </cell>
          <cell r="AL73">
            <v>0</v>
          </cell>
        </row>
        <row r="74">
          <cell r="A74" t="str">
            <v>MP568</v>
          </cell>
          <cell r="B74" t="str">
            <v>MP723-76</v>
          </cell>
          <cell r="D74">
            <v>0</v>
          </cell>
          <cell r="E74">
            <v>13.840999999999999</v>
          </cell>
          <cell r="F74">
            <v>13.994</v>
          </cell>
          <cell r="G74">
            <v>14.145</v>
          </cell>
          <cell r="H74">
            <v>14.44</v>
          </cell>
          <cell r="I74">
            <v>14.724</v>
          </cell>
          <cell r="J74">
            <v>15</v>
          </cell>
          <cell r="K74">
            <v>15.265000000000001</v>
          </cell>
          <cell r="L74">
            <v>15.521000000000001</v>
          </cell>
          <cell r="AA74" t="str">
            <v>MP623</v>
          </cell>
          <cell r="AB74" t="str">
            <v>MP623-76</v>
          </cell>
          <cell r="AD74">
            <v>19.05</v>
          </cell>
          <cell r="AE74">
            <v>19.05</v>
          </cell>
          <cell r="AF74">
            <v>19.05</v>
          </cell>
          <cell r="AG74">
            <v>19.05</v>
          </cell>
          <cell r="AH74">
            <v>19.05</v>
          </cell>
          <cell r="AI74">
            <v>19.05</v>
          </cell>
          <cell r="AJ74">
            <v>19.05</v>
          </cell>
          <cell r="AK74">
            <v>19.05</v>
          </cell>
          <cell r="AL74">
            <v>19.05</v>
          </cell>
        </row>
        <row r="75">
          <cell r="A75" t="str">
            <v>MP507R</v>
          </cell>
          <cell r="B75" t="str">
            <v>MP724-38</v>
          </cell>
          <cell r="AA75" t="str">
            <v>MP104R</v>
          </cell>
          <cell r="AB75" t="str">
            <v>MP624-38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0</v>
          </cell>
          <cell r="AJ75">
            <v>0</v>
          </cell>
          <cell r="AK75">
            <v>0</v>
          </cell>
          <cell r="AL75">
            <v>0</v>
          </cell>
        </row>
        <row r="76">
          <cell r="A76" t="str">
            <v>MP507</v>
          </cell>
          <cell r="B76" t="str">
            <v>MP724-57</v>
          </cell>
          <cell r="AA76" t="str">
            <v>MP104</v>
          </cell>
          <cell r="AB76" t="str">
            <v>MP624-57</v>
          </cell>
          <cell r="AD76">
            <v>19.05</v>
          </cell>
          <cell r="AE76">
            <v>19.05</v>
          </cell>
          <cell r="AF76">
            <v>19.05</v>
          </cell>
          <cell r="AG76">
            <v>19.05</v>
          </cell>
          <cell r="AH76">
            <v>19.05</v>
          </cell>
          <cell r="AI76">
            <v>19.05</v>
          </cell>
          <cell r="AJ76">
            <v>19.05</v>
          </cell>
          <cell r="AK76">
            <v>0</v>
          </cell>
          <cell r="AL76">
            <v>0</v>
          </cell>
        </row>
        <row r="77">
          <cell r="A77" t="str">
            <v>MP537</v>
          </cell>
          <cell r="B77" t="str">
            <v>MP724-76</v>
          </cell>
          <cell r="AA77" t="str">
            <v>MP624</v>
          </cell>
          <cell r="AB77" t="str">
            <v>MP624-76</v>
          </cell>
          <cell r="AD77">
            <v>19.05</v>
          </cell>
          <cell r="AE77">
            <v>19.05</v>
          </cell>
          <cell r="AF77">
            <v>19.05</v>
          </cell>
          <cell r="AG77">
            <v>19.05</v>
          </cell>
          <cell r="AH77">
            <v>19.05</v>
          </cell>
          <cell r="AI77">
            <v>19.05</v>
          </cell>
          <cell r="AJ77">
            <v>19.05</v>
          </cell>
          <cell r="AK77">
            <v>19.05</v>
          </cell>
          <cell r="AL77">
            <v>19.05</v>
          </cell>
        </row>
        <row r="78">
          <cell r="A78" t="str">
            <v>MP552R</v>
          </cell>
          <cell r="B78" t="str">
            <v>MP725-38</v>
          </cell>
          <cell r="AA78" t="str">
            <v>MP122R</v>
          </cell>
          <cell r="AB78" t="str">
            <v>MP625-38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0</v>
          </cell>
          <cell r="AL78">
            <v>0</v>
          </cell>
        </row>
        <row r="79">
          <cell r="A79" t="str">
            <v>MP552</v>
          </cell>
          <cell r="B79" t="str">
            <v>MP725-57</v>
          </cell>
          <cell r="AA79" t="str">
            <v>MP122</v>
          </cell>
          <cell r="AB79" t="str">
            <v>MP625-57</v>
          </cell>
          <cell r="AD79">
            <v>19.05</v>
          </cell>
          <cell r="AE79">
            <v>19.05</v>
          </cell>
          <cell r="AF79">
            <v>19.05</v>
          </cell>
          <cell r="AG79">
            <v>19.05</v>
          </cell>
          <cell r="AH79">
            <v>19.05</v>
          </cell>
          <cell r="AI79">
            <v>19.05</v>
          </cell>
          <cell r="AJ79">
            <v>19.05</v>
          </cell>
          <cell r="AK79">
            <v>0</v>
          </cell>
          <cell r="AL79">
            <v>0</v>
          </cell>
        </row>
        <row r="80">
          <cell r="A80" t="str">
            <v>MP551</v>
          </cell>
          <cell r="B80" t="str">
            <v>MP725-76</v>
          </cell>
          <cell r="AA80" t="str">
            <v>MP625</v>
          </cell>
          <cell r="AB80" t="str">
            <v>MP625-76</v>
          </cell>
          <cell r="AD80">
            <v>19.05</v>
          </cell>
          <cell r="AE80">
            <v>19.05</v>
          </cell>
          <cell r="AF80">
            <v>19.05</v>
          </cell>
          <cell r="AG80">
            <v>19.05</v>
          </cell>
          <cell r="AH80">
            <v>19.05</v>
          </cell>
          <cell r="AI80">
            <v>19.05</v>
          </cell>
          <cell r="AJ80">
            <v>19.05</v>
          </cell>
          <cell r="AK80">
            <v>19.05</v>
          </cell>
          <cell r="AL80">
            <v>19.05</v>
          </cell>
        </row>
        <row r="81">
          <cell r="A81" t="str">
            <v>MP505R</v>
          </cell>
          <cell r="B81" t="str">
            <v>MP726-38</v>
          </cell>
          <cell r="AA81" t="str">
            <v>MP121R</v>
          </cell>
          <cell r="AB81" t="str">
            <v>MP626-38</v>
          </cell>
          <cell r="AD81">
            <v>0</v>
          </cell>
          <cell r="AE81">
            <v>0</v>
          </cell>
          <cell r="AF81">
            <v>0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0</v>
          </cell>
          <cell r="AL81">
            <v>0</v>
          </cell>
        </row>
        <row r="82">
          <cell r="A82" t="str">
            <v>MP505</v>
          </cell>
          <cell r="B82" t="str">
            <v>MP726-57</v>
          </cell>
          <cell r="AA82" t="str">
            <v>MP121</v>
          </cell>
          <cell r="AB82" t="str">
            <v>MP626-57</v>
          </cell>
          <cell r="AD82">
            <v>19.05</v>
          </cell>
          <cell r="AE82">
            <v>19.05</v>
          </cell>
          <cell r="AF82">
            <v>19.05</v>
          </cell>
          <cell r="AG82">
            <v>19.05</v>
          </cell>
          <cell r="AH82">
            <v>19.05</v>
          </cell>
          <cell r="AI82">
            <v>19.05</v>
          </cell>
          <cell r="AJ82">
            <v>19.05</v>
          </cell>
          <cell r="AK82">
            <v>0</v>
          </cell>
          <cell r="AL82">
            <v>0</v>
          </cell>
        </row>
        <row r="83">
          <cell r="A83" t="str">
            <v>MP726</v>
          </cell>
          <cell r="B83" t="str">
            <v>MP726-76</v>
          </cell>
          <cell r="AA83" t="str">
            <v>MP626</v>
          </cell>
          <cell r="AB83" t="str">
            <v>MP626-76</v>
          </cell>
          <cell r="AD83">
            <v>19.05</v>
          </cell>
          <cell r="AE83">
            <v>19.05</v>
          </cell>
          <cell r="AF83">
            <v>19.05</v>
          </cell>
          <cell r="AG83">
            <v>19.05</v>
          </cell>
          <cell r="AH83">
            <v>19.05</v>
          </cell>
          <cell r="AI83">
            <v>19.05</v>
          </cell>
          <cell r="AJ83">
            <v>19.05</v>
          </cell>
          <cell r="AK83">
            <v>19.05</v>
          </cell>
          <cell r="AL83">
            <v>19.05</v>
          </cell>
        </row>
        <row r="84">
          <cell r="A84" t="str">
            <v>MP529R</v>
          </cell>
          <cell r="B84" t="str">
            <v>MP727-38</v>
          </cell>
          <cell r="AA84" t="str">
            <v>MP581R</v>
          </cell>
          <cell r="AB84" t="str">
            <v>MP627-38</v>
          </cell>
          <cell r="AD84">
            <v>0</v>
          </cell>
          <cell r="AE84">
            <v>0</v>
          </cell>
          <cell r="AF84">
            <v>0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0</v>
          </cell>
          <cell r="AL84">
            <v>0</v>
          </cell>
        </row>
        <row r="85">
          <cell r="A85" t="str">
            <v>MP529</v>
          </cell>
          <cell r="B85" t="str">
            <v>MP727-57</v>
          </cell>
          <cell r="AA85" t="str">
            <v>MP581</v>
          </cell>
          <cell r="AB85" t="str">
            <v>MP627-57</v>
          </cell>
          <cell r="AD85">
            <v>19.05</v>
          </cell>
          <cell r="AE85">
            <v>19.05</v>
          </cell>
          <cell r="AF85">
            <v>19.05</v>
          </cell>
          <cell r="AG85">
            <v>19.05</v>
          </cell>
          <cell r="AH85">
            <v>19.05</v>
          </cell>
          <cell r="AI85">
            <v>19.05</v>
          </cell>
          <cell r="AJ85">
            <v>19.05</v>
          </cell>
          <cell r="AK85">
            <v>0</v>
          </cell>
          <cell r="AL85">
            <v>0</v>
          </cell>
        </row>
        <row r="86">
          <cell r="A86" t="str">
            <v>MP727</v>
          </cell>
          <cell r="B86" t="str">
            <v>MP727-76</v>
          </cell>
          <cell r="AA86" t="str">
            <v>MP580</v>
          </cell>
          <cell r="AB86" t="str">
            <v>MP627-76</v>
          </cell>
          <cell r="AD86">
            <v>19.05</v>
          </cell>
          <cell r="AE86">
            <v>19.05</v>
          </cell>
          <cell r="AF86">
            <v>19.05</v>
          </cell>
          <cell r="AG86">
            <v>19.05</v>
          </cell>
          <cell r="AH86">
            <v>19.05</v>
          </cell>
          <cell r="AI86">
            <v>19.05</v>
          </cell>
          <cell r="AJ86">
            <v>19.05</v>
          </cell>
          <cell r="AK86">
            <v>19.05</v>
          </cell>
          <cell r="AL86">
            <v>19.05</v>
          </cell>
        </row>
        <row r="87">
          <cell r="A87" t="str">
            <v>MP506R</v>
          </cell>
          <cell r="B87" t="str">
            <v>MP728-38</v>
          </cell>
          <cell r="AA87" t="str">
            <v>MP123R</v>
          </cell>
          <cell r="AB87" t="str">
            <v>MP628-38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0</v>
          </cell>
          <cell r="AL87">
            <v>0</v>
          </cell>
        </row>
        <row r="88">
          <cell r="A88" t="str">
            <v>MP506</v>
          </cell>
          <cell r="B88" t="str">
            <v>MP728-57</v>
          </cell>
          <cell r="AA88" t="str">
            <v>MP123</v>
          </cell>
          <cell r="AB88" t="str">
            <v>MP628-57</v>
          </cell>
          <cell r="AD88">
            <v>19.05</v>
          </cell>
          <cell r="AE88">
            <v>19.05</v>
          </cell>
          <cell r="AF88">
            <v>19.05</v>
          </cell>
          <cell r="AG88">
            <v>19.05</v>
          </cell>
          <cell r="AH88">
            <v>19.05</v>
          </cell>
          <cell r="AI88">
            <v>19.05</v>
          </cell>
          <cell r="AJ88">
            <v>19.05</v>
          </cell>
          <cell r="AK88">
            <v>0</v>
          </cell>
          <cell r="AL88">
            <v>0</v>
          </cell>
        </row>
        <row r="89">
          <cell r="A89" t="str">
            <v>MP534</v>
          </cell>
          <cell r="B89" t="str">
            <v>MP728-76</v>
          </cell>
          <cell r="AA89" t="str">
            <v>MP628</v>
          </cell>
          <cell r="AB89" t="str">
            <v>MP628-76</v>
          </cell>
          <cell r="AD89">
            <v>19.05</v>
          </cell>
          <cell r="AE89">
            <v>19.05</v>
          </cell>
          <cell r="AF89">
            <v>19.05</v>
          </cell>
          <cell r="AG89">
            <v>19.05</v>
          </cell>
          <cell r="AH89">
            <v>19.05</v>
          </cell>
          <cell r="AI89">
            <v>19.05</v>
          </cell>
          <cell r="AJ89">
            <v>19.05</v>
          </cell>
          <cell r="AK89">
            <v>19.05</v>
          </cell>
          <cell r="AL89">
            <v>19.05</v>
          </cell>
        </row>
        <row r="90">
          <cell r="A90" t="str">
            <v>MP528R</v>
          </cell>
          <cell r="B90" t="str">
            <v>MP729-38</v>
          </cell>
          <cell r="AA90" t="str">
            <v>MP124R</v>
          </cell>
          <cell r="AB90" t="str">
            <v>MP629-38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</row>
        <row r="91">
          <cell r="A91" t="str">
            <v>MP528</v>
          </cell>
          <cell r="B91" t="str">
            <v>MP729-57</v>
          </cell>
          <cell r="AA91" t="str">
            <v>MP124</v>
          </cell>
          <cell r="AB91" t="str">
            <v>MP629-57</v>
          </cell>
          <cell r="AD91">
            <v>19.05</v>
          </cell>
          <cell r="AE91">
            <v>19.05</v>
          </cell>
          <cell r="AF91">
            <v>19.05</v>
          </cell>
          <cell r="AG91">
            <v>19.05</v>
          </cell>
          <cell r="AH91">
            <v>19.05</v>
          </cell>
          <cell r="AI91">
            <v>19.05</v>
          </cell>
          <cell r="AJ91">
            <v>19.05</v>
          </cell>
          <cell r="AK91">
            <v>0</v>
          </cell>
          <cell r="AL91">
            <v>0</v>
          </cell>
        </row>
        <row r="92">
          <cell r="A92" t="str">
            <v>MP729</v>
          </cell>
          <cell r="B92" t="str">
            <v>MP729-76</v>
          </cell>
          <cell r="AA92" t="str">
            <v>MP629</v>
          </cell>
          <cell r="AB92" t="str">
            <v>MP629-76</v>
          </cell>
          <cell r="AD92">
            <v>19.05</v>
          </cell>
          <cell r="AE92">
            <v>19.05</v>
          </cell>
          <cell r="AF92">
            <v>19.05</v>
          </cell>
          <cell r="AG92">
            <v>19.05</v>
          </cell>
          <cell r="AH92">
            <v>19.05</v>
          </cell>
          <cell r="AI92">
            <v>19.05</v>
          </cell>
          <cell r="AJ92">
            <v>19.05</v>
          </cell>
          <cell r="AK92">
            <v>19.05</v>
          </cell>
          <cell r="AL92">
            <v>19.05</v>
          </cell>
        </row>
        <row r="93">
          <cell r="A93" t="str">
            <v>MP554R</v>
          </cell>
          <cell r="B93" t="str">
            <v>MP730-38</v>
          </cell>
          <cell r="AA93" t="str">
            <v>MP594R</v>
          </cell>
          <cell r="AB93" t="str">
            <v>MP630-38</v>
          </cell>
        </row>
        <row r="94">
          <cell r="A94" t="str">
            <v>MP554</v>
          </cell>
          <cell r="B94" t="str">
            <v>MP730-57</v>
          </cell>
          <cell r="AA94" t="str">
            <v>MP594</v>
          </cell>
          <cell r="AB94" t="str">
            <v>MP630-57</v>
          </cell>
        </row>
        <row r="95">
          <cell r="A95" t="str">
            <v>MP553</v>
          </cell>
          <cell r="B95" t="str">
            <v>MP730-76</v>
          </cell>
          <cell r="AA95" t="str">
            <v>MP593</v>
          </cell>
          <cell r="AB95" t="str">
            <v>MP630-76</v>
          </cell>
        </row>
        <row r="96">
          <cell r="A96" t="str">
            <v>MP516R</v>
          </cell>
          <cell r="B96" t="str">
            <v>MP731-38</v>
          </cell>
          <cell r="AA96" t="str">
            <v>MP586R</v>
          </cell>
          <cell r="AB96" t="str">
            <v>MP631-38</v>
          </cell>
        </row>
        <row r="97">
          <cell r="A97" t="str">
            <v>MP516</v>
          </cell>
          <cell r="B97" t="str">
            <v>MP731-57</v>
          </cell>
          <cell r="AA97" t="str">
            <v>MP586</v>
          </cell>
          <cell r="AB97" t="str">
            <v>MP631-57</v>
          </cell>
        </row>
        <row r="98">
          <cell r="A98" t="str">
            <v>MP731</v>
          </cell>
          <cell r="B98" t="str">
            <v>MP731-76</v>
          </cell>
          <cell r="AA98" t="str">
            <v>MP585</v>
          </cell>
          <cell r="AB98" t="str">
            <v>MP631-76</v>
          </cell>
        </row>
        <row r="99">
          <cell r="A99" t="str">
            <v>MP583R</v>
          </cell>
          <cell r="B99" t="str">
            <v>MP732-38</v>
          </cell>
          <cell r="AA99" t="str">
            <v>MP588R</v>
          </cell>
          <cell r="AB99" t="str">
            <v>MP632-38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0</v>
          </cell>
        </row>
        <row r="100">
          <cell r="A100" t="str">
            <v>MP583</v>
          </cell>
          <cell r="B100" t="str">
            <v>MP732-57</v>
          </cell>
          <cell r="AA100" t="str">
            <v>MP588</v>
          </cell>
          <cell r="AB100" t="str">
            <v>MP632-57</v>
          </cell>
          <cell r="AD100">
            <v>19.05</v>
          </cell>
          <cell r="AE100">
            <v>19.05</v>
          </cell>
          <cell r="AF100">
            <v>19.05</v>
          </cell>
          <cell r="AG100">
            <v>19.05</v>
          </cell>
          <cell r="AH100">
            <v>19.05</v>
          </cell>
          <cell r="AI100">
            <v>14.79</v>
          </cell>
          <cell r="AJ100">
            <v>14.79</v>
          </cell>
          <cell r="AK100">
            <v>0</v>
          </cell>
          <cell r="AL100">
            <v>0</v>
          </cell>
        </row>
        <row r="101">
          <cell r="A101" t="str">
            <v>MP582</v>
          </cell>
          <cell r="B101" t="str">
            <v>MP732-76</v>
          </cell>
          <cell r="AA101" t="str">
            <v>MP587</v>
          </cell>
          <cell r="AB101" t="str">
            <v>MP632-76</v>
          </cell>
          <cell r="AD101">
            <v>19.05</v>
          </cell>
          <cell r="AE101">
            <v>19.5</v>
          </cell>
          <cell r="AF101">
            <v>19.05</v>
          </cell>
          <cell r="AG101">
            <v>19.05</v>
          </cell>
          <cell r="AH101">
            <v>19.05</v>
          </cell>
          <cell r="AI101">
            <v>19.05</v>
          </cell>
          <cell r="AJ101">
            <v>19.05</v>
          </cell>
          <cell r="AK101">
            <v>19.05</v>
          </cell>
          <cell r="AL101">
            <v>19.05</v>
          </cell>
        </row>
        <row r="102">
          <cell r="A102" t="str">
            <v>MP540R</v>
          </cell>
          <cell r="B102" t="str">
            <v>MP733-38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AA102" t="str">
            <v>MP125R</v>
          </cell>
          <cell r="AB102" t="str">
            <v>MP633-38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</row>
        <row r="103">
          <cell r="A103" t="str">
            <v>MP578</v>
          </cell>
          <cell r="B103" t="str">
            <v>MP733-57</v>
          </cell>
          <cell r="D103">
            <v>14.05</v>
          </cell>
          <cell r="E103">
            <v>13.798</v>
          </cell>
          <cell r="F103">
            <v>13.798</v>
          </cell>
          <cell r="G103">
            <v>13.798</v>
          </cell>
          <cell r="H103">
            <v>13.798</v>
          </cell>
          <cell r="I103">
            <v>13.798</v>
          </cell>
          <cell r="J103">
            <v>13.798</v>
          </cell>
          <cell r="K103">
            <v>0</v>
          </cell>
          <cell r="L103">
            <v>0</v>
          </cell>
          <cell r="AA103" t="str">
            <v>MP125</v>
          </cell>
          <cell r="AB103" t="str">
            <v>MP633-57</v>
          </cell>
          <cell r="AD103">
            <v>19.05</v>
          </cell>
          <cell r="AE103">
            <v>19.05</v>
          </cell>
          <cell r="AF103">
            <v>19.05</v>
          </cell>
          <cell r="AG103">
            <v>19.05</v>
          </cell>
          <cell r="AH103">
            <v>19.05</v>
          </cell>
          <cell r="AI103">
            <v>19.05</v>
          </cell>
          <cell r="AJ103">
            <v>19.05</v>
          </cell>
          <cell r="AK103">
            <v>0</v>
          </cell>
          <cell r="AL103">
            <v>0</v>
          </cell>
        </row>
        <row r="104">
          <cell r="A104" t="str">
            <v>MP577</v>
          </cell>
          <cell r="B104" t="str">
            <v>MP733-76</v>
          </cell>
          <cell r="D104">
            <v>13.058</v>
          </cell>
          <cell r="E104">
            <v>13.798</v>
          </cell>
          <cell r="F104">
            <v>13.798</v>
          </cell>
          <cell r="G104">
            <v>13.798</v>
          </cell>
          <cell r="H104">
            <v>13.798</v>
          </cell>
          <cell r="I104">
            <v>13.798</v>
          </cell>
          <cell r="J104">
            <v>13.798</v>
          </cell>
          <cell r="K104">
            <v>13.798</v>
          </cell>
          <cell r="L104">
            <v>13.798</v>
          </cell>
          <cell r="AA104" t="str">
            <v>MP633</v>
          </cell>
          <cell r="AB104" t="str">
            <v>MP633-76</v>
          </cell>
          <cell r="AD104">
            <v>19.05</v>
          </cell>
          <cell r="AE104">
            <v>19.05</v>
          </cell>
          <cell r="AF104">
            <v>19.05</v>
          </cell>
          <cell r="AG104">
            <v>19.05</v>
          </cell>
          <cell r="AH104">
            <v>19.05</v>
          </cell>
          <cell r="AI104">
            <v>19.05</v>
          </cell>
          <cell r="AJ104">
            <v>19.05</v>
          </cell>
          <cell r="AK104">
            <v>19.05</v>
          </cell>
          <cell r="AL104">
            <v>19.05</v>
          </cell>
        </row>
        <row r="105">
          <cell r="A105" t="str">
            <v>MP592R</v>
          </cell>
          <cell r="B105" t="str">
            <v>MP734-38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AA105" t="str">
            <v>MP634R</v>
          </cell>
          <cell r="AB105" t="str">
            <v>MP634-38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0</v>
          </cell>
          <cell r="AL105">
            <v>0</v>
          </cell>
        </row>
        <row r="106">
          <cell r="A106" t="str">
            <v>MP592</v>
          </cell>
          <cell r="B106" t="str">
            <v>MP734-57</v>
          </cell>
          <cell r="D106">
            <v>14.05</v>
          </cell>
          <cell r="E106">
            <v>15.875</v>
          </cell>
          <cell r="F106">
            <v>15.875</v>
          </cell>
          <cell r="G106">
            <v>15.875</v>
          </cell>
          <cell r="H106">
            <v>15.875</v>
          </cell>
          <cell r="I106">
            <v>15.875</v>
          </cell>
          <cell r="J106">
            <v>15.875</v>
          </cell>
          <cell r="K106">
            <v>0</v>
          </cell>
          <cell r="L106">
            <v>0</v>
          </cell>
          <cell r="AA106" t="str">
            <v>MP401</v>
          </cell>
          <cell r="AB106" t="str">
            <v>MP634-57</v>
          </cell>
          <cell r="AD106">
            <v>19.05</v>
          </cell>
          <cell r="AE106">
            <v>16.05</v>
          </cell>
          <cell r="AF106">
            <v>16.05</v>
          </cell>
          <cell r="AG106">
            <v>16.05</v>
          </cell>
          <cell r="AH106">
            <v>16.05</v>
          </cell>
          <cell r="AI106">
            <v>16.05</v>
          </cell>
          <cell r="AJ106">
            <v>16.05</v>
          </cell>
          <cell r="AK106">
            <v>0</v>
          </cell>
          <cell r="AL106">
            <v>0</v>
          </cell>
        </row>
        <row r="107">
          <cell r="A107" t="str">
            <v>MP591</v>
          </cell>
          <cell r="B107" t="str">
            <v>MP734-76</v>
          </cell>
          <cell r="D107">
            <v>14.05</v>
          </cell>
          <cell r="E107">
            <v>15.875</v>
          </cell>
          <cell r="F107">
            <v>15.875</v>
          </cell>
          <cell r="G107">
            <v>15.875</v>
          </cell>
          <cell r="H107">
            <v>15.875</v>
          </cell>
          <cell r="I107">
            <v>15.875</v>
          </cell>
          <cell r="J107">
            <v>15.875</v>
          </cell>
          <cell r="K107">
            <v>15.875</v>
          </cell>
          <cell r="L107">
            <v>15.875</v>
          </cell>
          <cell r="AA107" t="str">
            <v>MP634</v>
          </cell>
          <cell r="AB107" t="str">
            <v>MP634-76</v>
          </cell>
          <cell r="AD107">
            <v>19.05</v>
          </cell>
          <cell r="AE107">
            <v>16.05</v>
          </cell>
          <cell r="AF107">
            <v>16.05</v>
          </cell>
          <cell r="AG107">
            <v>16.05</v>
          </cell>
          <cell r="AH107">
            <v>16.05</v>
          </cell>
          <cell r="AI107">
            <v>16.05</v>
          </cell>
          <cell r="AJ107">
            <v>16.05</v>
          </cell>
          <cell r="AK107">
            <v>16.05</v>
          </cell>
          <cell r="AL107">
            <v>16.05</v>
          </cell>
        </row>
        <row r="108">
          <cell r="A108" t="str">
            <v>MP590R</v>
          </cell>
          <cell r="B108" t="str">
            <v>MP735-38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AA108" t="str">
            <v>MP635R</v>
          </cell>
          <cell r="AB108" t="str">
            <v>MP635-38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0</v>
          </cell>
        </row>
        <row r="109">
          <cell r="A109" t="str">
            <v>MP590</v>
          </cell>
          <cell r="B109" t="str">
            <v>MP735-57</v>
          </cell>
          <cell r="D109">
            <v>16.681000000000001</v>
          </cell>
          <cell r="E109">
            <v>16.265000000000001</v>
          </cell>
          <cell r="F109">
            <v>14.694000000000001</v>
          </cell>
          <cell r="G109">
            <v>15.566000000000001</v>
          </cell>
          <cell r="H109">
            <v>14.694000000000001</v>
          </cell>
          <cell r="I109">
            <v>15.566000000000001</v>
          </cell>
          <cell r="J109">
            <v>16.234999999999999</v>
          </cell>
          <cell r="K109">
            <v>16.745000000000001</v>
          </cell>
          <cell r="L109">
            <v>17.123000000000001</v>
          </cell>
          <cell r="AA109" t="str">
            <v>MP402</v>
          </cell>
          <cell r="AB109" t="str">
            <v>MP635-57</v>
          </cell>
          <cell r="AD109">
            <v>19.05</v>
          </cell>
          <cell r="AE109">
            <v>15.026999999999999</v>
          </cell>
          <cell r="AF109">
            <v>15.026999999999999</v>
          </cell>
          <cell r="AG109">
            <v>15.026999999999999</v>
          </cell>
          <cell r="AH109">
            <v>15.026999999999999</v>
          </cell>
          <cell r="AI109">
            <v>15.026999999999999</v>
          </cell>
          <cell r="AJ109">
            <v>15.026999999999999</v>
          </cell>
          <cell r="AK109">
            <v>0</v>
          </cell>
          <cell r="AL109">
            <v>0</v>
          </cell>
        </row>
        <row r="110">
          <cell r="A110" t="str">
            <v>MP589</v>
          </cell>
          <cell r="B110" t="str">
            <v>MP735-76</v>
          </cell>
          <cell r="D110">
            <v>14.281000000000001</v>
          </cell>
          <cell r="E110">
            <v>16.681000000000001</v>
          </cell>
          <cell r="F110">
            <v>16.265000000000001</v>
          </cell>
          <cell r="G110">
            <v>15.596</v>
          </cell>
          <cell r="H110">
            <v>14.3</v>
          </cell>
          <cell r="I110">
            <v>14.696999999999999</v>
          </cell>
          <cell r="J110">
            <v>15.065</v>
          </cell>
          <cell r="K110">
            <v>15.406000000000001</v>
          </cell>
          <cell r="L110">
            <v>15.715999999999999</v>
          </cell>
          <cell r="AA110" t="str">
            <v>MP635</v>
          </cell>
          <cell r="AB110" t="str">
            <v>MP635-76</v>
          </cell>
          <cell r="AD110">
            <v>19.05</v>
          </cell>
          <cell r="AE110">
            <v>19.05</v>
          </cell>
          <cell r="AF110">
            <v>19.05</v>
          </cell>
          <cell r="AG110">
            <v>19.05</v>
          </cell>
          <cell r="AH110">
            <v>19.05</v>
          </cell>
          <cell r="AI110">
            <v>19.05</v>
          </cell>
          <cell r="AJ110">
            <v>19.05</v>
          </cell>
          <cell r="AK110">
            <v>19.05</v>
          </cell>
          <cell r="AL110">
            <v>19.05</v>
          </cell>
        </row>
        <row r="111">
          <cell r="A111" t="str">
            <v>MP595R</v>
          </cell>
          <cell r="B111" t="str">
            <v>MP736-38</v>
          </cell>
          <cell r="AA111" t="str">
            <v>MP126R</v>
          </cell>
          <cell r="AB111" t="str">
            <v>MP636-38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</row>
        <row r="112">
          <cell r="A112" t="str">
            <v>MP595</v>
          </cell>
          <cell r="B112" t="str">
            <v>MP736-57</v>
          </cell>
          <cell r="AA112" t="str">
            <v>MP126</v>
          </cell>
          <cell r="AB112" t="str">
            <v>MP636-57</v>
          </cell>
          <cell r="AD112">
            <v>19.05</v>
          </cell>
          <cell r="AE112">
            <v>19.05</v>
          </cell>
          <cell r="AF112">
            <v>19.05</v>
          </cell>
          <cell r="AG112">
            <v>19.05</v>
          </cell>
          <cell r="AH112">
            <v>19.05</v>
          </cell>
          <cell r="AI112">
            <v>19.05</v>
          </cell>
          <cell r="AJ112">
            <v>19.05</v>
          </cell>
          <cell r="AK112">
            <v>0</v>
          </cell>
          <cell r="AL112">
            <v>0</v>
          </cell>
        </row>
        <row r="113">
          <cell r="A113" t="str">
            <v>MP596</v>
          </cell>
          <cell r="B113" t="str">
            <v>MP736-76</v>
          </cell>
          <cell r="AA113" t="str">
            <v>MP636</v>
          </cell>
          <cell r="AB113" t="str">
            <v>MP636-76</v>
          </cell>
          <cell r="AD113">
            <v>19.05</v>
          </cell>
          <cell r="AE113">
            <v>19.05</v>
          </cell>
          <cell r="AF113">
            <v>19.05</v>
          </cell>
          <cell r="AG113">
            <v>19.05</v>
          </cell>
          <cell r="AH113">
            <v>19.05</v>
          </cell>
          <cell r="AI113">
            <v>19.05</v>
          </cell>
          <cell r="AJ113">
            <v>19.05</v>
          </cell>
          <cell r="AK113">
            <v>19.05</v>
          </cell>
          <cell r="AL113">
            <v>19.05</v>
          </cell>
        </row>
        <row r="114">
          <cell r="A114" t="str">
            <v>MP598R</v>
          </cell>
          <cell r="B114" t="str">
            <v>MP737-38</v>
          </cell>
          <cell r="AA114" t="str">
            <v>MP127R</v>
          </cell>
          <cell r="AB114" t="str">
            <v>MP637-38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A115" t="str">
            <v>MP598</v>
          </cell>
          <cell r="B115" t="str">
            <v>MP737-57</v>
          </cell>
          <cell r="AA115" t="str">
            <v>MP127</v>
          </cell>
          <cell r="AB115" t="str">
            <v>MP637-57</v>
          </cell>
          <cell r="AD115">
            <v>19.05</v>
          </cell>
          <cell r="AE115">
            <v>19.05</v>
          </cell>
          <cell r="AF115">
            <v>19.05</v>
          </cell>
          <cell r="AG115">
            <v>19.05</v>
          </cell>
          <cell r="AH115">
            <v>19.05</v>
          </cell>
          <cell r="AI115">
            <v>19.05</v>
          </cell>
          <cell r="AJ115">
            <v>19.05</v>
          </cell>
          <cell r="AK115">
            <v>0</v>
          </cell>
          <cell r="AL115">
            <v>0</v>
          </cell>
        </row>
        <row r="116">
          <cell r="A116" t="str">
            <v>MP597</v>
          </cell>
          <cell r="B116" t="str">
            <v>MP737-76</v>
          </cell>
          <cell r="AA116" t="str">
            <v>MP637</v>
          </cell>
          <cell r="AB116" t="str">
            <v>MP637-76</v>
          </cell>
          <cell r="AD116">
            <v>19.05</v>
          </cell>
          <cell r="AE116">
            <v>19.05</v>
          </cell>
          <cell r="AF116">
            <v>19.05</v>
          </cell>
          <cell r="AG116">
            <v>19.05</v>
          </cell>
          <cell r="AH116">
            <v>19.05</v>
          </cell>
          <cell r="AI116">
            <v>19.05</v>
          </cell>
          <cell r="AJ116">
            <v>19.05</v>
          </cell>
          <cell r="AK116">
            <v>19.05</v>
          </cell>
          <cell r="AL116">
            <v>19.05</v>
          </cell>
        </row>
        <row r="117">
          <cell r="A117" t="str">
            <v>MP738R</v>
          </cell>
          <cell r="B117" t="str">
            <v>MP738-38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AA117" t="str">
            <v>MP128R</v>
          </cell>
          <cell r="AB117" t="str">
            <v>MP638-38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A118" t="str">
            <v>MP400</v>
          </cell>
          <cell r="B118" t="str">
            <v>MP738-57</v>
          </cell>
          <cell r="D118">
            <v>11.112</v>
          </cell>
          <cell r="E118">
            <v>14.11</v>
          </cell>
          <cell r="F118">
            <v>14.443</v>
          </cell>
          <cell r="G118">
            <v>14.755000000000001</v>
          </cell>
          <cell r="H118">
            <v>15.321</v>
          </cell>
          <cell r="I118">
            <v>15.816000000000001</v>
          </cell>
          <cell r="J118">
            <v>16.234000000000002</v>
          </cell>
          <cell r="K118">
            <v>0</v>
          </cell>
          <cell r="L118">
            <v>0</v>
          </cell>
          <cell r="AA118" t="str">
            <v>MP128</v>
          </cell>
          <cell r="AB118" t="str">
            <v>MP638-57</v>
          </cell>
          <cell r="AD118">
            <v>19.05</v>
          </cell>
          <cell r="AE118">
            <v>19.05</v>
          </cell>
          <cell r="AF118">
            <v>19.05</v>
          </cell>
          <cell r="AG118">
            <v>19.05</v>
          </cell>
          <cell r="AH118">
            <v>19.05</v>
          </cell>
          <cell r="AI118">
            <v>19.05</v>
          </cell>
          <cell r="AJ118">
            <v>19.05</v>
          </cell>
          <cell r="AK118">
            <v>0</v>
          </cell>
          <cell r="AL118">
            <v>0</v>
          </cell>
        </row>
        <row r="119">
          <cell r="A119" t="str">
            <v>MP738</v>
          </cell>
          <cell r="B119" t="str">
            <v>MP738-76</v>
          </cell>
          <cell r="D119">
            <v>11.112</v>
          </cell>
          <cell r="E119">
            <v>14.11</v>
          </cell>
          <cell r="F119">
            <v>14.443</v>
          </cell>
          <cell r="G119">
            <v>14.755000000000001</v>
          </cell>
          <cell r="H119">
            <v>15.321</v>
          </cell>
          <cell r="I119">
            <v>15.816000000000001</v>
          </cell>
          <cell r="J119">
            <v>16.234000000000002</v>
          </cell>
          <cell r="K119">
            <v>16.61</v>
          </cell>
          <cell r="L119">
            <v>16.923999999999999</v>
          </cell>
          <cell r="AA119" t="str">
            <v>MP638</v>
          </cell>
          <cell r="AB119" t="str">
            <v>MP638-76</v>
          </cell>
          <cell r="AD119">
            <v>19.05</v>
          </cell>
          <cell r="AE119">
            <v>19.05</v>
          </cell>
          <cell r="AF119">
            <v>19.05</v>
          </cell>
          <cell r="AG119">
            <v>19.05</v>
          </cell>
          <cell r="AH119">
            <v>19.05</v>
          </cell>
          <cell r="AI119">
            <v>19.05</v>
          </cell>
          <cell r="AJ119">
            <v>19.05</v>
          </cell>
          <cell r="AK119">
            <v>19.05</v>
          </cell>
          <cell r="AL119">
            <v>19.05</v>
          </cell>
        </row>
        <row r="120">
          <cell r="A120" t="str">
            <v>MP739R</v>
          </cell>
          <cell r="B120" t="str">
            <v>MP739-38</v>
          </cell>
          <cell r="AA120" t="str">
            <v>MP639R</v>
          </cell>
          <cell r="AB120" t="str">
            <v>MP639-38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A121" t="str">
            <v>MP403</v>
          </cell>
          <cell r="B121" t="str">
            <v>MP739-57</v>
          </cell>
          <cell r="AA121" t="str">
            <v>MP405</v>
          </cell>
          <cell r="AB121" t="str">
            <v>MP639-57</v>
          </cell>
          <cell r="AD121">
            <v>19.05</v>
          </cell>
          <cell r="AE121">
            <v>13.786</v>
          </cell>
          <cell r="AF121">
            <v>13.786</v>
          </cell>
          <cell r="AG121">
            <v>13.786</v>
          </cell>
          <cell r="AH121">
            <v>13.786</v>
          </cell>
          <cell r="AI121">
            <v>13.786</v>
          </cell>
          <cell r="AJ121">
            <v>13.786</v>
          </cell>
          <cell r="AK121">
            <v>0</v>
          </cell>
          <cell r="AL121">
            <v>0</v>
          </cell>
        </row>
        <row r="122">
          <cell r="A122" t="str">
            <v>MP739</v>
          </cell>
          <cell r="B122" t="str">
            <v>MP739-76</v>
          </cell>
          <cell r="AA122" t="str">
            <v>MP639</v>
          </cell>
          <cell r="AB122" t="str">
            <v>MP639-76</v>
          </cell>
          <cell r="AD122">
            <v>19.05</v>
          </cell>
          <cell r="AE122">
            <v>19.05</v>
          </cell>
          <cell r="AF122">
            <v>19.05</v>
          </cell>
          <cell r="AG122">
            <v>19.05</v>
          </cell>
          <cell r="AH122">
            <v>19.05</v>
          </cell>
          <cell r="AI122">
            <v>19.05</v>
          </cell>
          <cell r="AJ122">
            <v>19.05</v>
          </cell>
          <cell r="AK122">
            <v>19.05</v>
          </cell>
          <cell r="AL122">
            <v>19.05</v>
          </cell>
        </row>
        <row r="123">
          <cell r="A123" t="str">
            <v>MP740R</v>
          </cell>
          <cell r="B123" t="str">
            <v>MP740-38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AA123" t="str">
            <v>MP130R</v>
          </cell>
          <cell r="AB123" t="str">
            <v>MP640-38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0</v>
          </cell>
          <cell r="AL123">
            <v>0</v>
          </cell>
        </row>
        <row r="124">
          <cell r="A124" t="str">
            <v>MP404</v>
          </cell>
          <cell r="B124" t="str">
            <v>MP740-57</v>
          </cell>
          <cell r="D124">
            <v>15.776</v>
          </cell>
          <cell r="E124">
            <v>16.05</v>
          </cell>
          <cell r="F124">
            <v>16.05</v>
          </cell>
          <cell r="G124">
            <v>16.05</v>
          </cell>
          <cell r="H124">
            <v>16.05</v>
          </cell>
          <cell r="I124">
            <v>16.05</v>
          </cell>
          <cell r="J124">
            <v>16.05</v>
          </cell>
          <cell r="K124">
            <v>0</v>
          </cell>
          <cell r="L124">
            <v>0</v>
          </cell>
          <cell r="AA124" t="str">
            <v>MP130</v>
          </cell>
          <cell r="AB124" t="str">
            <v>MP640-57</v>
          </cell>
          <cell r="AD124">
            <v>19.05</v>
          </cell>
          <cell r="AE124">
            <v>19.05</v>
          </cell>
          <cell r="AF124">
            <v>19.05</v>
          </cell>
          <cell r="AG124">
            <v>19.05</v>
          </cell>
          <cell r="AH124">
            <v>19.05</v>
          </cell>
          <cell r="AI124">
            <v>19.05</v>
          </cell>
          <cell r="AJ124">
            <v>19.05</v>
          </cell>
          <cell r="AK124">
            <v>0</v>
          </cell>
          <cell r="AL124">
            <v>0</v>
          </cell>
        </row>
        <row r="125">
          <cell r="A125" t="str">
            <v>MP740</v>
          </cell>
          <cell r="B125" t="str">
            <v>MP740-76</v>
          </cell>
          <cell r="D125">
            <v>15.776</v>
          </cell>
          <cell r="E125">
            <v>16.05</v>
          </cell>
          <cell r="F125">
            <v>16.05</v>
          </cell>
          <cell r="G125">
            <v>16.05</v>
          </cell>
          <cell r="H125">
            <v>16.05</v>
          </cell>
          <cell r="I125">
            <v>16.05</v>
          </cell>
          <cell r="J125">
            <v>16.05</v>
          </cell>
          <cell r="K125">
            <v>16.05</v>
          </cell>
          <cell r="L125">
            <v>16.05</v>
          </cell>
          <cell r="AA125" t="str">
            <v>MP640</v>
          </cell>
          <cell r="AB125" t="str">
            <v>MP640-76</v>
          </cell>
          <cell r="AD125">
            <v>19.05</v>
          </cell>
          <cell r="AE125">
            <v>19.05</v>
          </cell>
          <cell r="AF125">
            <v>19.05</v>
          </cell>
          <cell r="AG125">
            <v>19.05</v>
          </cell>
          <cell r="AH125">
            <v>19.05</v>
          </cell>
          <cell r="AI125">
            <v>19.05</v>
          </cell>
          <cell r="AJ125">
            <v>19.05</v>
          </cell>
          <cell r="AK125">
            <v>19.05</v>
          </cell>
          <cell r="AL125">
            <v>19.05</v>
          </cell>
        </row>
        <row r="126">
          <cell r="A126" t="str">
            <v>MP741R</v>
          </cell>
          <cell r="B126" t="str">
            <v>MP741-38</v>
          </cell>
          <cell r="AA126" t="str">
            <v>MP641R</v>
          </cell>
          <cell r="AB126" t="str">
            <v>MP641-38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0</v>
          </cell>
          <cell r="AL126">
            <v>0</v>
          </cell>
        </row>
        <row r="127">
          <cell r="A127" t="str">
            <v>MP406</v>
          </cell>
          <cell r="B127" t="str">
            <v>MP741-57</v>
          </cell>
          <cell r="AA127" t="str">
            <v>MP414</v>
          </cell>
          <cell r="AB127" t="str">
            <v>MP641-57</v>
          </cell>
          <cell r="AD127">
            <v>19.05</v>
          </cell>
          <cell r="AE127">
            <v>19.05</v>
          </cell>
          <cell r="AF127">
            <v>19.05</v>
          </cell>
          <cell r="AG127">
            <v>19.05</v>
          </cell>
          <cell r="AH127">
            <v>19.05</v>
          </cell>
          <cell r="AI127">
            <v>19.05</v>
          </cell>
          <cell r="AJ127">
            <v>19.05</v>
          </cell>
          <cell r="AK127">
            <v>0</v>
          </cell>
          <cell r="AL127">
            <v>0</v>
          </cell>
        </row>
        <row r="128">
          <cell r="A128" t="str">
            <v>MP741</v>
          </cell>
          <cell r="B128" t="str">
            <v>MP741-76</v>
          </cell>
          <cell r="AA128" t="str">
            <v>MP641</v>
          </cell>
          <cell r="AB128" t="str">
            <v>MP641-76</v>
          </cell>
          <cell r="AD128">
            <v>19.05</v>
          </cell>
          <cell r="AE128">
            <v>19.05</v>
          </cell>
          <cell r="AF128">
            <v>19.05</v>
          </cell>
          <cell r="AG128">
            <v>19.05</v>
          </cell>
          <cell r="AH128">
            <v>19.05</v>
          </cell>
          <cell r="AI128">
            <v>19.05</v>
          </cell>
          <cell r="AJ128">
            <v>19.05</v>
          </cell>
          <cell r="AK128">
            <v>19.05</v>
          </cell>
          <cell r="AL128">
            <v>19.05</v>
          </cell>
        </row>
        <row r="129">
          <cell r="A129" t="str">
            <v>MP742R</v>
          </cell>
          <cell r="B129" t="str">
            <v>MP742-38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AA129" t="str">
            <v>MP420R</v>
          </cell>
          <cell r="AB129" t="str">
            <v>MP642-38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</row>
        <row r="130">
          <cell r="A130" t="str">
            <v>MP407</v>
          </cell>
          <cell r="B130" t="str">
            <v>MP742-57</v>
          </cell>
          <cell r="D130">
            <v>14.05</v>
          </cell>
          <cell r="E130">
            <v>15.875</v>
          </cell>
          <cell r="F130">
            <v>15.875</v>
          </cell>
          <cell r="G130">
            <v>15.875</v>
          </cell>
          <cell r="H130">
            <v>15.875</v>
          </cell>
          <cell r="I130">
            <v>15.875</v>
          </cell>
          <cell r="J130">
            <v>15.875</v>
          </cell>
          <cell r="K130">
            <v>0</v>
          </cell>
          <cell r="L130">
            <v>0</v>
          </cell>
          <cell r="AA130" t="str">
            <v>MP642R</v>
          </cell>
          <cell r="AB130" t="str">
            <v>MP642-57</v>
          </cell>
          <cell r="AD130">
            <v>19.05</v>
          </cell>
          <cell r="AE130">
            <v>14.855</v>
          </cell>
          <cell r="AF130">
            <v>14.852</v>
          </cell>
          <cell r="AG130">
            <v>14.852</v>
          </cell>
          <cell r="AH130">
            <v>14.852</v>
          </cell>
          <cell r="AI130">
            <v>14.852</v>
          </cell>
          <cell r="AJ130">
            <v>14.852</v>
          </cell>
          <cell r="AK130">
            <v>0</v>
          </cell>
          <cell r="AL130">
            <v>0</v>
          </cell>
        </row>
        <row r="131">
          <cell r="A131" t="str">
            <v>MP742</v>
          </cell>
          <cell r="B131" t="str">
            <v>MP742-76</v>
          </cell>
          <cell r="D131">
            <v>14.05</v>
          </cell>
          <cell r="E131">
            <v>15.875</v>
          </cell>
          <cell r="F131">
            <v>15.875</v>
          </cell>
          <cell r="G131">
            <v>15.875</v>
          </cell>
          <cell r="H131">
            <v>15.875</v>
          </cell>
          <cell r="I131">
            <v>15.875</v>
          </cell>
          <cell r="J131">
            <v>15.875</v>
          </cell>
          <cell r="K131">
            <v>15.875</v>
          </cell>
          <cell r="L131">
            <v>15.875</v>
          </cell>
          <cell r="AA131" t="str">
            <v>MP420</v>
          </cell>
          <cell r="AB131" t="str">
            <v>MP642-76</v>
          </cell>
          <cell r="AD131">
            <v>19.05</v>
          </cell>
          <cell r="AE131">
            <v>14.855</v>
          </cell>
          <cell r="AF131">
            <v>14.852</v>
          </cell>
          <cell r="AG131">
            <v>14.852</v>
          </cell>
          <cell r="AH131">
            <v>14.852</v>
          </cell>
          <cell r="AI131">
            <v>14.852</v>
          </cell>
          <cell r="AJ131">
            <v>14.852</v>
          </cell>
          <cell r="AK131">
            <v>14.852</v>
          </cell>
          <cell r="AL131">
            <v>14.852</v>
          </cell>
        </row>
        <row r="132">
          <cell r="A132" t="str">
            <v>MP743R</v>
          </cell>
          <cell r="B132" t="str">
            <v>MP743-38</v>
          </cell>
          <cell r="AA132" t="str">
            <v>MP437</v>
          </cell>
          <cell r="AB132" t="str">
            <v>MP642-89</v>
          </cell>
          <cell r="AD132">
            <v>19.05</v>
          </cell>
          <cell r="AE132">
            <v>14.855</v>
          </cell>
          <cell r="AF132">
            <v>14.852</v>
          </cell>
          <cell r="AG132">
            <v>14.852</v>
          </cell>
          <cell r="AH132">
            <v>14.852</v>
          </cell>
          <cell r="AI132">
            <v>14.852</v>
          </cell>
          <cell r="AJ132">
            <v>14.852</v>
          </cell>
          <cell r="AK132">
            <v>14.852</v>
          </cell>
          <cell r="AL132">
            <v>14.852</v>
          </cell>
        </row>
        <row r="133">
          <cell r="A133" t="str">
            <v>MP408</v>
          </cell>
          <cell r="B133" t="str">
            <v>MP743-57</v>
          </cell>
          <cell r="AA133" t="str">
            <v>MP643R</v>
          </cell>
          <cell r="AB133" t="str">
            <v>MP643-38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</row>
        <row r="134">
          <cell r="A134" t="str">
            <v>MP743</v>
          </cell>
          <cell r="B134" t="str">
            <v>MP743-76</v>
          </cell>
          <cell r="AA134" t="str">
            <v>MP425</v>
          </cell>
          <cell r="AB134" t="str">
            <v>MP643-57</v>
          </cell>
          <cell r="AD134">
            <v>19.05</v>
          </cell>
          <cell r="AE134">
            <v>16.914000000000001</v>
          </cell>
          <cell r="AF134">
            <v>16.914000000000001</v>
          </cell>
          <cell r="AG134">
            <v>16.914000000000001</v>
          </cell>
          <cell r="AH134">
            <v>16.914000000000001</v>
          </cell>
          <cell r="AI134">
            <v>16.652999999999999</v>
          </cell>
          <cell r="AJ134">
            <v>16.347999999999999</v>
          </cell>
          <cell r="AK134">
            <v>0</v>
          </cell>
          <cell r="AL134">
            <v>0</v>
          </cell>
        </row>
        <row r="135">
          <cell r="A135" t="str">
            <v>MP744R</v>
          </cell>
          <cell r="B135" t="str">
            <v>MP744-38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AA135" t="str">
            <v>MP643</v>
          </cell>
          <cell r="AB135" t="str">
            <v>MP643-76</v>
          </cell>
          <cell r="AD135">
            <v>19.05</v>
          </cell>
          <cell r="AE135">
            <v>19.05</v>
          </cell>
          <cell r="AF135">
            <v>19.05</v>
          </cell>
          <cell r="AG135">
            <v>19.05</v>
          </cell>
          <cell r="AH135">
            <v>19.05</v>
          </cell>
          <cell r="AI135">
            <v>19.05</v>
          </cell>
          <cell r="AJ135">
            <v>19.05</v>
          </cell>
          <cell r="AK135">
            <v>19.05</v>
          </cell>
          <cell r="AL135">
            <v>19.05</v>
          </cell>
        </row>
        <row r="136">
          <cell r="A136" t="str">
            <v>MP409</v>
          </cell>
          <cell r="B136" t="str">
            <v>MP744-57</v>
          </cell>
          <cell r="D136">
            <v>14.05</v>
          </cell>
          <cell r="E136">
            <v>14.882999999999999</v>
          </cell>
          <cell r="F136">
            <v>14.882999999999999</v>
          </cell>
          <cell r="G136">
            <v>14.882999999999999</v>
          </cell>
          <cell r="H136">
            <v>14.882999999999999</v>
          </cell>
          <cell r="I136">
            <v>14.882999999999999</v>
          </cell>
          <cell r="J136">
            <v>14.882999999999999</v>
          </cell>
          <cell r="K136">
            <v>0</v>
          </cell>
          <cell r="L136">
            <v>0</v>
          </cell>
          <cell r="AA136" t="str">
            <v>MP428R</v>
          </cell>
          <cell r="AB136" t="str">
            <v>MP644-38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</row>
        <row r="137">
          <cell r="A137" t="str">
            <v>MP744</v>
          </cell>
          <cell r="B137" t="str">
            <v>MP744-76</v>
          </cell>
          <cell r="D137">
            <v>14.05</v>
          </cell>
          <cell r="E137">
            <v>14.882999999999999</v>
          </cell>
          <cell r="F137">
            <v>14.882999999999999</v>
          </cell>
          <cell r="G137">
            <v>14.882999999999999</v>
          </cell>
          <cell r="H137">
            <v>14.882999999999999</v>
          </cell>
          <cell r="I137">
            <v>14.882999999999999</v>
          </cell>
          <cell r="J137">
            <v>14.882999999999999</v>
          </cell>
          <cell r="K137">
            <v>14.882999999999999</v>
          </cell>
          <cell r="L137">
            <v>14.882999999999999</v>
          </cell>
          <cell r="AA137" t="str">
            <v>MP644</v>
          </cell>
          <cell r="AB137" t="str">
            <v>MP644-57</v>
          </cell>
          <cell r="AD137">
            <v>14.288</v>
          </cell>
          <cell r="AE137">
            <v>14.288</v>
          </cell>
          <cell r="AF137">
            <v>14.288</v>
          </cell>
          <cell r="AG137">
            <v>14.288</v>
          </cell>
          <cell r="AH137">
            <v>14.288</v>
          </cell>
          <cell r="AI137">
            <v>14.288</v>
          </cell>
          <cell r="AJ137">
            <v>14.288</v>
          </cell>
          <cell r="AK137">
            <v>0</v>
          </cell>
          <cell r="AL137">
            <v>0</v>
          </cell>
        </row>
        <row r="138">
          <cell r="A138" t="str">
            <v>MP745R</v>
          </cell>
          <cell r="B138" t="str">
            <v>MP745-38</v>
          </cell>
          <cell r="AA138" t="str">
            <v>MP428</v>
          </cell>
          <cell r="AB138" t="str">
            <v>MP644-76</v>
          </cell>
          <cell r="AD138">
            <v>14.288</v>
          </cell>
          <cell r="AE138">
            <v>14.288</v>
          </cell>
          <cell r="AF138">
            <v>14.288</v>
          </cell>
          <cell r="AG138">
            <v>14.288</v>
          </cell>
          <cell r="AH138">
            <v>14.288</v>
          </cell>
          <cell r="AI138">
            <v>14.288</v>
          </cell>
          <cell r="AJ138">
            <v>14.288</v>
          </cell>
          <cell r="AK138">
            <v>14.288</v>
          </cell>
          <cell r="AL138">
            <v>14.288</v>
          </cell>
        </row>
        <row r="139">
          <cell r="A139" t="str">
            <v>MP410</v>
          </cell>
          <cell r="B139" t="str">
            <v>MP745-57</v>
          </cell>
          <cell r="AA139" t="str">
            <v>MP438</v>
          </cell>
          <cell r="AB139" t="str">
            <v>MP644-89</v>
          </cell>
          <cell r="AD139">
            <v>14.288</v>
          </cell>
          <cell r="AE139">
            <v>14.288</v>
          </cell>
          <cell r="AF139">
            <v>14.288</v>
          </cell>
          <cell r="AG139">
            <v>14.288</v>
          </cell>
          <cell r="AH139">
            <v>14.288</v>
          </cell>
          <cell r="AI139">
            <v>14.288</v>
          </cell>
          <cell r="AJ139">
            <v>14.288</v>
          </cell>
          <cell r="AK139">
            <v>14.288</v>
          </cell>
          <cell r="AL139">
            <v>14.288</v>
          </cell>
        </row>
        <row r="140">
          <cell r="A140" t="str">
            <v>MP745</v>
          </cell>
          <cell r="B140" t="str">
            <v>MP745-76</v>
          </cell>
          <cell r="AA140" t="str">
            <v>MP645R</v>
          </cell>
          <cell r="AB140" t="str">
            <v>MP645-38</v>
          </cell>
          <cell r="AD140">
            <v>0</v>
          </cell>
          <cell r="AE140">
            <v>0</v>
          </cell>
          <cell r="AF140">
            <v>0</v>
          </cell>
          <cell r="AG140">
            <v>0</v>
          </cell>
          <cell r="AH140">
            <v>0</v>
          </cell>
          <cell r="AI140">
            <v>0</v>
          </cell>
          <cell r="AJ140">
            <v>0</v>
          </cell>
          <cell r="AK140">
            <v>0</v>
          </cell>
          <cell r="AL140">
            <v>0</v>
          </cell>
        </row>
        <row r="141">
          <cell r="A141" t="str">
            <v>MP746R</v>
          </cell>
          <cell r="B141" t="str">
            <v>MP746-38</v>
          </cell>
          <cell r="AA141" t="str">
            <v>MP438</v>
          </cell>
          <cell r="AB141" t="str">
            <v>MP645-57</v>
          </cell>
          <cell r="AD141">
            <v>14.288</v>
          </cell>
          <cell r="AE141">
            <v>14.288</v>
          </cell>
          <cell r="AF141">
            <v>14.288</v>
          </cell>
          <cell r="AG141">
            <v>14.288</v>
          </cell>
          <cell r="AH141">
            <v>14.288</v>
          </cell>
          <cell r="AI141">
            <v>14.255000000000001</v>
          </cell>
          <cell r="AJ141">
            <v>14.288</v>
          </cell>
          <cell r="AK141">
            <v>0</v>
          </cell>
          <cell r="AL141">
            <v>0</v>
          </cell>
        </row>
        <row r="142">
          <cell r="A142" t="str">
            <v>MP411</v>
          </cell>
          <cell r="B142" t="str">
            <v>MP746-57</v>
          </cell>
          <cell r="AA142" t="str">
            <v>MP431</v>
          </cell>
          <cell r="AB142" t="str">
            <v>MP645-76</v>
          </cell>
          <cell r="AD142">
            <v>14.288</v>
          </cell>
          <cell r="AE142">
            <v>14.288</v>
          </cell>
          <cell r="AF142">
            <v>14.288</v>
          </cell>
          <cell r="AG142">
            <v>14.288</v>
          </cell>
          <cell r="AH142">
            <v>14.288</v>
          </cell>
          <cell r="AI142">
            <v>14.288</v>
          </cell>
          <cell r="AJ142">
            <v>14.288</v>
          </cell>
          <cell r="AK142">
            <v>14.288</v>
          </cell>
          <cell r="AL142">
            <v>14.288</v>
          </cell>
        </row>
        <row r="143">
          <cell r="A143" t="str">
            <v>MP746</v>
          </cell>
          <cell r="B143" t="str">
            <v>MP746-76</v>
          </cell>
          <cell r="AA143" t="str">
            <v>MP645</v>
          </cell>
          <cell r="AB143" t="str">
            <v>MP645-89</v>
          </cell>
          <cell r="AD143">
            <v>14.288</v>
          </cell>
          <cell r="AE143">
            <v>14.288</v>
          </cell>
          <cell r="AF143">
            <v>14.288</v>
          </cell>
          <cell r="AG143">
            <v>14.288</v>
          </cell>
          <cell r="AH143">
            <v>14.288</v>
          </cell>
          <cell r="AI143">
            <v>14.288</v>
          </cell>
          <cell r="AJ143">
            <v>14.288</v>
          </cell>
          <cell r="AK143">
            <v>14.288</v>
          </cell>
          <cell r="AL143">
            <v>14.288</v>
          </cell>
        </row>
        <row r="144">
          <cell r="A144" t="str">
            <v>MP747R</v>
          </cell>
          <cell r="B144" t="str">
            <v>MP747-38</v>
          </cell>
          <cell r="AA144" t="str">
            <v>MP646R</v>
          </cell>
          <cell r="AB144" t="str">
            <v>MP646-38</v>
          </cell>
          <cell r="AD144">
            <v>0</v>
          </cell>
          <cell r="AE144">
            <v>0</v>
          </cell>
          <cell r="AF144">
            <v>0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0</v>
          </cell>
          <cell r="AL144">
            <v>0</v>
          </cell>
        </row>
        <row r="145">
          <cell r="A145" t="str">
            <v>MP413</v>
          </cell>
          <cell r="B145" t="str">
            <v>MP747-57</v>
          </cell>
          <cell r="AA145" t="str">
            <v>MP430</v>
          </cell>
          <cell r="AB145" t="str">
            <v>MP646-57</v>
          </cell>
          <cell r="AD145">
            <v>19.05</v>
          </cell>
          <cell r="AE145">
            <v>17.587</v>
          </cell>
          <cell r="AF145">
            <v>17.434000000000001</v>
          </cell>
          <cell r="AG145">
            <v>17.282</v>
          </cell>
          <cell r="AH145">
            <v>16.977</v>
          </cell>
          <cell r="AI145">
            <v>16.672000000000001</v>
          </cell>
          <cell r="AJ145">
            <v>16.367000000000001</v>
          </cell>
          <cell r="AK145">
            <v>0</v>
          </cell>
          <cell r="AL145">
            <v>0</v>
          </cell>
        </row>
        <row r="146">
          <cell r="A146" t="str">
            <v>MP747</v>
          </cell>
          <cell r="B146" t="str">
            <v>MP747-76</v>
          </cell>
          <cell r="AA146" t="str">
            <v>MP646</v>
          </cell>
          <cell r="AB146" t="str">
            <v>MP646-76</v>
          </cell>
          <cell r="AD146">
            <v>19.05</v>
          </cell>
          <cell r="AE146">
            <v>19.05</v>
          </cell>
          <cell r="AF146">
            <v>19.05</v>
          </cell>
          <cell r="AG146">
            <v>19.05</v>
          </cell>
          <cell r="AH146">
            <v>19.05</v>
          </cell>
          <cell r="AI146">
            <v>19.05</v>
          </cell>
          <cell r="AJ146">
            <v>19.05</v>
          </cell>
          <cell r="AK146">
            <v>19.05</v>
          </cell>
          <cell r="AL146">
            <v>19.05</v>
          </cell>
        </row>
        <row r="147">
          <cell r="A147" t="str">
            <v>MP748R</v>
          </cell>
          <cell r="B147" t="str">
            <v>MP748-38</v>
          </cell>
          <cell r="AA147" t="str">
            <v>MP647R</v>
          </cell>
          <cell r="AB147" t="str">
            <v>MP647-38</v>
          </cell>
        </row>
        <row r="148">
          <cell r="A148" t="str">
            <v>MP415</v>
          </cell>
          <cell r="B148" t="str">
            <v>MP748-57</v>
          </cell>
          <cell r="AA148" t="str">
            <v>MP436</v>
          </cell>
          <cell r="AB148" t="str">
            <v>MP647-57</v>
          </cell>
        </row>
        <row r="149">
          <cell r="A149" t="str">
            <v>MP748</v>
          </cell>
          <cell r="B149" t="str">
            <v>MP748-76</v>
          </cell>
          <cell r="AA149" t="str">
            <v>MP647</v>
          </cell>
          <cell r="AB149" t="str">
            <v>MP647-76</v>
          </cell>
        </row>
        <row r="150">
          <cell r="A150" t="str">
            <v>MP749R</v>
          </cell>
          <cell r="B150" t="str">
            <v>MP749-38</v>
          </cell>
          <cell r="AA150" t="str">
            <v>MP648R</v>
          </cell>
          <cell r="AB150" t="str">
            <v>MP648-38</v>
          </cell>
          <cell r="AD150">
            <v>0</v>
          </cell>
          <cell r="AE150">
            <v>0</v>
          </cell>
          <cell r="AF150">
            <v>0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0</v>
          </cell>
          <cell r="AL150">
            <v>0</v>
          </cell>
        </row>
        <row r="151">
          <cell r="A151" t="str">
            <v>MP416</v>
          </cell>
          <cell r="B151" t="str">
            <v>MP749-57</v>
          </cell>
          <cell r="AA151" t="str">
            <v>MP445</v>
          </cell>
          <cell r="AB151" t="str">
            <v>MP648-57</v>
          </cell>
          <cell r="AD151">
            <v>13.789</v>
          </cell>
          <cell r="AE151">
            <v>13.789</v>
          </cell>
          <cell r="AF151">
            <v>13.789</v>
          </cell>
          <cell r="AG151">
            <v>13.789</v>
          </cell>
          <cell r="AH151">
            <v>13.789</v>
          </cell>
          <cell r="AI151">
            <v>13.789</v>
          </cell>
          <cell r="AJ151">
            <v>13.789</v>
          </cell>
          <cell r="AK151">
            <v>0</v>
          </cell>
          <cell r="AL151">
            <v>0</v>
          </cell>
        </row>
        <row r="152">
          <cell r="A152" t="str">
            <v>MP749</v>
          </cell>
          <cell r="B152" t="str">
            <v>MP749-76</v>
          </cell>
          <cell r="AA152" t="str">
            <v>MP648</v>
          </cell>
          <cell r="AB152" t="str">
            <v>MP648-76</v>
          </cell>
          <cell r="AD152">
            <v>19.05</v>
          </cell>
          <cell r="AE152">
            <v>19.05</v>
          </cell>
          <cell r="AF152">
            <v>19.05</v>
          </cell>
          <cell r="AG152">
            <v>19.05</v>
          </cell>
          <cell r="AH152">
            <v>19.05</v>
          </cell>
          <cell r="AI152">
            <v>19.05</v>
          </cell>
          <cell r="AJ152">
            <v>19.05</v>
          </cell>
          <cell r="AK152">
            <v>19.05</v>
          </cell>
          <cell r="AL152">
            <v>19.05</v>
          </cell>
        </row>
        <row r="153">
          <cell r="A153" t="str">
            <v>MP750R</v>
          </cell>
          <cell r="B153" t="str">
            <v>MP750-38</v>
          </cell>
          <cell r="AB153" t="str">
            <v>MP649-38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0</v>
          </cell>
          <cell r="AL153">
            <v>0</v>
          </cell>
        </row>
        <row r="154">
          <cell r="A154" t="str">
            <v>MP417</v>
          </cell>
          <cell r="B154" t="str">
            <v>MP750-57</v>
          </cell>
          <cell r="AB154" t="str">
            <v>MP649-57</v>
          </cell>
          <cell r="AD154">
            <v>19.05</v>
          </cell>
          <cell r="AE154">
            <v>19.05</v>
          </cell>
          <cell r="AF154">
            <v>19.05</v>
          </cell>
          <cell r="AG154">
            <v>19.05</v>
          </cell>
          <cell r="AH154" t="str">
            <v xml:space="preserve"> </v>
          </cell>
          <cell r="AI154">
            <v>0</v>
          </cell>
          <cell r="AJ154">
            <v>0</v>
          </cell>
          <cell r="AK154">
            <v>0</v>
          </cell>
          <cell r="AL154">
            <v>0</v>
          </cell>
        </row>
        <row r="155">
          <cell r="A155" t="str">
            <v>MP750</v>
          </cell>
          <cell r="B155" t="str">
            <v>MP750-76</v>
          </cell>
          <cell r="AB155" t="str">
            <v>MP649-76</v>
          </cell>
          <cell r="AD155">
            <v>19.05</v>
          </cell>
          <cell r="AE155">
            <v>19.05</v>
          </cell>
          <cell r="AF155">
            <v>19.05</v>
          </cell>
          <cell r="AG155">
            <v>19.05</v>
          </cell>
          <cell r="AH155">
            <v>19.05</v>
          </cell>
          <cell r="AI155">
            <v>19.05</v>
          </cell>
          <cell r="AJ155">
            <v>19.05</v>
          </cell>
          <cell r="AK155">
            <v>19.05</v>
          </cell>
          <cell r="AL155">
            <v>19.05</v>
          </cell>
        </row>
        <row r="156">
          <cell r="A156" t="str">
            <v>MP751R</v>
          </cell>
          <cell r="B156" t="str">
            <v>MP751-38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AB156" t="str">
            <v>MP650-38</v>
          </cell>
          <cell r="AD156">
            <v>0</v>
          </cell>
          <cell r="AE156">
            <v>0</v>
          </cell>
          <cell r="AF156">
            <v>0</v>
          </cell>
          <cell r="AG156">
            <v>0</v>
          </cell>
          <cell r="AH156">
            <v>0</v>
          </cell>
          <cell r="AI156">
            <v>0</v>
          </cell>
          <cell r="AJ156">
            <v>0</v>
          </cell>
          <cell r="AK156">
            <v>0</v>
          </cell>
          <cell r="AL156">
            <v>0</v>
          </cell>
        </row>
        <row r="157">
          <cell r="A157" t="str">
            <v>MP418</v>
          </cell>
          <cell r="B157" t="str">
            <v>MP751-57</v>
          </cell>
          <cell r="D157">
            <v>16.954999999999998</v>
          </cell>
          <cell r="E157">
            <v>15.875</v>
          </cell>
          <cell r="F157">
            <v>15.875</v>
          </cell>
          <cell r="G157">
            <v>15.875</v>
          </cell>
          <cell r="H157">
            <v>15.875</v>
          </cell>
          <cell r="I157">
            <v>15.875</v>
          </cell>
          <cell r="J157">
            <v>14.288</v>
          </cell>
          <cell r="K157">
            <v>0</v>
          </cell>
          <cell r="L157">
            <v>0</v>
          </cell>
          <cell r="AB157" t="str">
            <v>MP650-57</v>
          </cell>
          <cell r="AD157">
            <v>19.05</v>
          </cell>
          <cell r="AE157">
            <v>19.05</v>
          </cell>
          <cell r="AF157">
            <v>19.05</v>
          </cell>
          <cell r="AG157">
            <v>19.05</v>
          </cell>
          <cell r="AH157">
            <v>19.05</v>
          </cell>
          <cell r="AI157">
            <v>19.05</v>
          </cell>
          <cell r="AJ157">
            <v>19.05</v>
          </cell>
          <cell r="AK157">
            <v>0</v>
          </cell>
          <cell r="AL157">
            <v>0</v>
          </cell>
        </row>
        <row r="158">
          <cell r="A158" t="str">
            <v>MP751</v>
          </cell>
          <cell r="B158" t="str">
            <v>MP751-76</v>
          </cell>
          <cell r="D158">
            <v>16.954999999999998</v>
          </cell>
          <cell r="E158">
            <v>15.875</v>
          </cell>
          <cell r="F158">
            <v>15.875</v>
          </cell>
          <cell r="G158">
            <v>15.875</v>
          </cell>
          <cell r="H158">
            <v>15.875</v>
          </cell>
          <cell r="I158">
            <v>15.875</v>
          </cell>
          <cell r="J158">
            <v>15.875</v>
          </cell>
          <cell r="K158">
            <v>14.288</v>
          </cell>
          <cell r="L158">
            <v>14.288</v>
          </cell>
          <cell r="AB158" t="str">
            <v>MP650-76</v>
          </cell>
          <cell r="AD158">
            <v>19.05</v>
          </cell>
          <cell r="AE158">
            <v>19.05</v>
          </cell>
          <cell r="AF158">
            <v>19.05</v>
          </cell>
          <cell r="AG158">
            <v>19.05</v>
          </cell>
          <cell r="AH158">
            <v>19.05</v>
          </cell>
          <cell r="AI158">
            <v>19.05</v>
          </cell>
          <cell r="AJ158">
            <v>19.05</v>
          </cell>
          <cell r="AK158">
            <v>19.05</v>
          </cell>
          <cell r="AL158">
            <v>19.05</v>
          </cell>
        </row>
        <row r="159">
          <cell r="A159" t="str">
            <v>MP752R</v>
          </cell>
          <cell r="B159" t="str">
            <v>MP752-38</v>
          </cell>
          <cell r="AB159" t="str">
            <v>MP651-38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A160" t="str">
            <v>MP419</v>
          </cell>
          <cell r="B160" t="str">
            <v>MP752-57</v>
          </cell>
          <cell r="AB160" t="str">
            <v>MP651-57</v>
          </cell>
          <cell r="AD160">
            <v>19.05</v>
          </cell>
          <cell r="AE160">
            <v>19.05</v>
          </cell>
          <cell r="AF160">
            <v>19.05</v>
          </cell>
          <cell r="AG160">
            <v>19.05</v>
          </cell>
          <cell r="AH160">
            <v>19.05</v>
          </cell>
          <cell r="AI160">
            <v>19.05</v>
          </cell>
          <cell r="AJ160">
            <v>19.05</v>
          </cell>
          <cell r="AK160">
            <v>0</v>
          </cell>
          <cell r="AL160">
            <v>0</v>
          </cell>
        </row>
        <row r="161">
          <cell r="A161" t="str">
            <v>MP752</v>
          </cell>
          <cell r="B161" t="str">
            <v>MP752-76</v>
          </cell>
          <cell r="AB161" t="str">
            <v>MP651-76</v>
          </cell>
          <cell r="AD161">
            <v>19.05</v>
          </cell>
          <cell r="AE161">
            <v>19.05</v>
          </cell>
          <cell r="AF161">
            <v>19.05</v>
          </cell>
          <cell r="AG161">
            <v>19.05</v>
          </cell>
          <cell r="AH161">
            <v>19.05</v>
          </cell>
          <cell r="AI161">
            <v>19.05</v>
          </cell>
          <cell r="AJ161">
            <v>19.05</v>
          </cell>
          <cell r="AK161">
            <v>19.05</v>
          </cell>
          <cell r="AL161">
            <v>19.05</v>
          </cell>
        </row>
        <row r="162">
          <cell r="A162" t="str">
            <v>MP753R</v>
          </cell>
          <cell r="B162" t="str">
            <v>MP753-38</v>
          </cell>
          <cell r="AB162" t="str">
            <v>MP652-38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A163" t="str">
            <v>MP421</v>
          </cell>
          <cell r="B163" t="str">
            <v>MP753-57</v>
          </cell>
          <cell r="AB163" t="str">
            <v>MP652-57</v>
          </cell>
          <cell r="AD163">
            <v>19.05</v>
          </cell>
          <cell r="AE163">
            <v>19.05</v>
          </cell>
          <cell r="AF163">
            <v>19.05</v>
          </cell>
          <cell r="AG163">
            <v>19.05</v>
          </cell>
          <cell r="AH163">
            <v>19.05</v>
          </cell>
          <cell r="AI163">
            <v>19.05</v>
          </cell>
          <cell r="AJ163">
            <v>19.05</v>
          </cell>
          <cell r="AK163">
            <v>0</v>
          </cell>
          <cell r="AL163">
            <v>0</v>
          </cell>
        </row>
        <row r="164">
          <cell r="A164" t="str">
            <v>MP753</v>
          </cell>
          <cell r="B164" t="str">
            <v>MP753-76</v>
          </cell>
          <cell r="AB164" t="str">
            <v>MP652-76</v>
          </cell>
          <cell r="AD164">
            <v>19.05</v>
          </cell>
          <cell r="AE164">
            <v>19.05</v>
          </cell>
          <cell r="AF164">
            <v>19.05</v>
          </cell>
          <cell r="AG164">
            <v>19.05</v>
          </cell>
          <cell r="AH164">
            <v>19.05</v>
          </cell>
          <cell r="AI164">
            <v>19.05</v>
          </cell>
          <cell r="AJ164">
            <v>19.05</v>
          </cell>
          <cell r="AK164">
            <v>19.05</v>
          </cell>
          <cell r="AL164">
            <v>19.05</v>
          </cell>
        </row>
        <row r="165">
          <cell r="A165" t="str">
            <v>MP754R</v>
          </cell>
          <cell r="B165" t="str">
            <v>MP754-38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AB165" t="str">
            <v>MP653-38</v>
          </cell>
          <cell r="AD165">
            <v>0</v>
          </cell>
          <cell r="AE165">
            <v>0</v>
          </cell>
          <cell r="AF165">
            <v>0</v>
          </cell>
          <cell r="AG165">
            <v>0</v>
          </cell>
          <cell r="AH165">
            <v>0</v>
          </cell>
          <cell r="AI165">
            <v>0</v>
          </cell>
          <cell r="AJ165">
            <v>0</v>
          </cell>
          <cell r="AK165">
            <v>0</v>
          </cell>
          <cell r="AL165">
            <v>0</v>
          </cell>
        </row>
        <row r="166">
          <cell r="A166" t="str">
            <v>MP422</v>
          </cell>
          <cell r="B166" t="str">
            <v>MP754-57</v>
          </cell>
          <cell r="D166">
            <v>10.319000000000001</v>
          </cell>
          <cell r="E166">
            <v>15.319000000000001</v>
          </cell>
          <cell r="F166">
            <v>15.319000000000001</v>
          </cell>
          <cell r="G166">
            <v>15.319000000000001</v>
          </cell>
          <cell r="H166">
            <v>15.319000000000001</v>
          </cell>
          <cell r="I166">
            <v>15.319000000000001</v>
          </cell>
          <cell r="J166">
            <v>15.319000000000001</v>
          </cell>
          <cell r="K166">
            <v>0</v>
          </cell>
          <cell r="L166">
            <v>0</v>
          </cell>
          <cell r="AB166" t="str">
            <v>MP653-57</v>
          </cell>
          <cell r="AD166">
            <v>19.05</v>
          </cell>
          <cell r="AE166">
            <v>19.05</v>
          </cell>
          <cell r="AF166">
            <v>19.05</v>
          </cell>
          <cell r="AG166">
            <v>19.05</v>
          </cell>
          <cell r="AH166">
            <v>19.05</v>
          </cell>
          <cell r="AI166">
            <v>19.05</v>
          </cell>
          <cell r="AJ166">
            <v>19.05</v>
          </cell>
          <cell r="AK166">
            <v>0</v>
          </cell>
          <cell r="AL166">
            <v>0</v>
          </cell>
        </row>
        <row r="167">
          <cell r="A167" t="str">
            <v>MP754</v>
          </cell>
          <cell r="B167" t="str">
            <v>MP754-76</v>
          </cell>
          <cell r="D167">
            <v>10.319000000000001</v>
          </cell>
          <cell r="E167">
            <v>15.319000000000001</v>
          </cell>
          <cell r="F167">
            <v>15.319000000000001</v>
          </cell>
          <cell r="G167">
            <v>15.319000000000001</v>
          </cell>
          <cell r="H167">
            <v>15.319000000000001</v>
          </cell>
          <cell r="I167">
            <v>15.319000000000001</v>
          </cell>
          <cell r="J167">
            <v>15.319000000000001</v>
          </cell>
          <cell r="K167">
            <v>15.319000000000001</v>
          </cell>
          <cell r="L167">
            <v>15.319000000000001</v>
          </cell>
          <cell r="AB167" t="str">
            <v>MP653-76</v>
          </cell>
          <cell r="AD167">
            <v>19.05</v>
          </cell>
          <cell r="AE167">
            <v>19.05</v>
          </cell>
          <cell r="AF167">
            <v>19.05</v>
          </cell>
          <cell r="AG167">
            <v>19.05</v>
          </cell>
          <cell r="AH167">
            <v>19.05</v>
          </cell>
          <cell r="AI167">
            <v>19.05</v>
          </cell>
          <cell r="AJ167">
            <v>19.05</v>
          </cell>
          <cell r="AK167">
            <v>19.05</v>
          </cell>
          <cell r="AL167">
            <v>19.05</v>
          </cell>
        </row>
        <row r="168">
          <cell r="A168" t="str">
            <v>MP755R</v>
          </cell>
          <cell r="B168" t="str">
            <v>MP755-38</v>
          </cell>
          <cell r="AB168" t="str">
            <v>MP654-38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0</v>
          </cell>
          <cell r="AL168">
            <v>0</v>
          </cell>
        </row>
        <row r="169">
          <cell r="A169" t="str">
            <v>MP423</v>
          </cell>
          <cell r="B169" t="str">
            <v>MP755-57</v>
          </cell>
          <cell r="AB169" t="str">
            <v>MP654-57</v>
          </cell>
          <cell r="AD169">
            <v>19.05</v>
          </cell>
          <cell r="AE169">
            <v>19.05</v>
          </cell>
          <cell r="AF169">
            <v>19.05</v>
          </cell>
          <cell r="AG169">
            <v>19.05</v>
          </cell>
          <cell r="AH169">
            <v>19.05</v>
          </cell>
          <cell r="AI169">
            <v>19.05</v>
          </cell>
          <cell r="AJ169">
            <v>19.05</v>
          </cell>
          <cell r="AK169">
            <v>0</v>
          </cell>
          <cell r="AL169">
            <v>0</v>
          </cell>
        </row>
        <row r="170">
          <cell r="A170" t="str">
            <v>MP755</v>
          </cell>
          <cell r="B170" t="str">
            <v>MP755-76</v>
          </cell>
          <cell r="AB170" t="str">
            <v>MP654-76</v>
          </cell>
          <cell r="AD170">
            <v>19.05</v>
          </cell>
          <cell r="AE170">
            <v>19.05</v>
          </cell>
          <cell r="AF170">
            <v>19.05</v>
          </cell>
          <cell r="AG170">
            <v>19.05</v>
          </cell>
          <cell r="AH170">
            <v>19.05</v>
          </cell>
          <cell r="AI170">
            <v>19.05</v>
          </cell>
          <cell r="AJ170">
            <v>19.05</v>
          </cell>
          <cell r="AK170">
            <v>19.05</v>
          </cell>
          <cell r="AL170">
            <v>19.05</v>
          </cell>
        </row>
        <row r="171">
          <cell r="A171" t="str">
            <v>MP756R</v>
          </cell>
          <cell r="B171" t="str">
            <v>MP756-38</v>
          </cell>
          <cell r="AB171" t="str">
            <v>MP655-38</v>
          </cell>
          <cell r="AD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  <cell r="AL171">
            <v>0</v>
          </cell>
        </row>
        <row r="172">
          <cell r="A172" t="str">
            <v>MP424</v>
          </cell>
          <cell r="B172" t="str">
            <v>MP756-57</v>
          </cell>
          <cell r="AB172" t="str">
            <v>MP655-57</v>
          </cell>
          <cell r="AD172">
            <v>19.05</v>
          </cell>
          <cell r="AE172">
            <v>19.05</v>
          </cell>
          <cell r="AF172">
            <v>19.05</v>
          </cell>
          <cell r="AG172">
            <v>19.05</v>
          </cell>
          <cell r="AH172">
            <v>19.05</v>
          </cell>
          <cell r="AI172">
            <v>19.05</v>
          </cell>
          <cell r="AJ172">
            <v>19.05</v>
          </cell>
          <cell r="AK172">
            <v>0</v>
          </cell>
          <cell r="AL172">
            <v>0</v>
          </cell>
        </row>
        <row r="173">
          <cell r="A173" t="str">
            <v>MP756</v>
          </cell>
          <cell r="B173" t="str">
            <v>MP756-76</v>
          </cell>
          <cell r="AB173" t="str">
            <v>MP655-76</v>
          </cell>
          <cell r="AD173">
            <v>19.05</v>
          </cell>
          <cell r="AE173">
            <v>19.05</v>
          </cell>
          <cell r="AF173">
            <v>19.05</v>
          </cell>
          <cell r="AG173">
            <v>19.05</v>
          </cell>
          <cell r="AH173">
            <v>19.05</v>
          </cell>
          <cell r="AI173">
            <v>19.05</v>
          </cell>
          <cell r="AJ173">
            <v>19.05</v>
          </cell>
          <cell r="AK173">
            <v>19.05</v>
          </cell>
          <cell r="AL173">
            <v>19.05</v>
          </cell>
        </row>
        <row r="174">
          <cell r="A174" t="str">
            <v>MP757R</v>
          </cell>
          <cell r="B174" t="str">
            <v>MP757-38</v>
          </cell>
          <cell r="AB174" t="str">
            <v>MP656-38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A175" t="str">
            <v>MP426</v>
          </cell>
          <cell r="B175" t="str">
            <v>MP757-57</v>
          </cell>
          <cell r="AB175" t="str">
            <v>MP656-57</v>
          </cell>
          <cell r="AD175">
            <v>19.05</v>
          </cell>
          <cell r="AE175">
            <v>19.05</v>
          </cell>
          <cell r="AF175">
            <v>19.05</v>
          </cell>
          <cell r="AG175">
            <v>19.05</v>
          </cell>
          <cell r="AH175">
            <v>19.05</v>
          </cell>
          <cell r="AI175">
            <v>19.05</v>
          </cell>
          <cell r="AJ175">
            <v>19.05</v>
          </cell>
          <cell r="AK175">
            <v>0</v>
          </cell>
          <cell r="AL175">
            <v>0</v>
          </cell>
        </row>
        <row r="176">
          <cell r="A176" t="str">
            <v>MP757</v>
          </cell>
          <cell r="B176" t="str">
            <v>MP757-76</v>
          </cell>
          <cell r="AB176" t="str">
            <v>MP656-76</v>
          </cell>
          <cell r="AD176">
            <v>19.05</v>
          </cell>
          <cell r="AE176">
            <v>19.05</v>
          </cell>
          <cell r="AF176">
            <v>19.05</v>
          </cell>
          <cell r="AG176">
            <v>19.05</v>
          </cell>
          <cell r="AH176">
            <v>19.05</v>
          </cell>
          <cell r="AI176">
            <v>19.05</v>
          </cell>
          <cell r="AJ176">
            <v>19.05</v>
          </cell>
          <cell r="AK176">
            <v>19.05</v>
          </cell>
          <cell r="AL176">
            <v>19.05</v>
          </cell>
        </row>
        <row r="177">
          <cell r="A177" t="str">
            <v>MP758R</v>
          </cell>
          <cell r="B177" t="str">
            <v>MP758-38</v>
          </cell>
          <cell r="AB177" t="str">
            <v>MP657-38</v>
          </cell>
          <cell r="AD177">
            <v>0</v>
          </cell>
          <cell r="AE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0</v>
          </cell>
          <cell r="AL177">
            <v>0</v>
          </cell>
        </row>
        <row r="178">
          <cell r="A178" t="str">
            <v>MP427</v>
          </cell>
          <cell r="B178" t="str">
            <v>MP758-57</v>
          </cell>
          <cell r="AB178" t="str">
            <v>MP657-57</v>
          </cell>
          <cell r="AD178">
            <v>19.05</v>
          </cell>
          <cell r="AE178">
            <v>19.05</v>
          </cell>
          <cell r="AF178">
            <v>19.05</v>
          </cell>
          <cell r="AG178">
            <v>19.05</v>
          </cell>
          <cell r="AH178">
            <v>19.05</v>
          </cell>
          <cell r="AI178">
            <v>19.05</v>
          </cell>
          <cell r="AJ178">
            <v>19.05</v>
          </cell>
          <cell r="AK178">
            <v>0</v>
          </cell>
          <cell r="AL178">
            <v>0</v>
          </cell>
        </row>
        <row r="179">
          <cell r="A179" t="str">
            <v>MP758</v>
          </cell>
          <cell r="B179" t="str">
            <v>MP758-76</v>
          </cell>
          <cell r="AB179" t="str">
            <v>MP657-76</v>
          </cell>
          <cell r="AD179">
            <v>19.05</v>
          </cell>
          <cell r="AE179">
            <v>19.05</v>
          </cell>
          <cell r="AF179">
            <v>19.05</v>
          </cell>
          <cell r="AG179">
            <v>19.05</v>
          </cell>
          <cell r="AH179">
            <v>19.05</v>
          </cell>
          <cell r="AI179">
            <v>19.05</v>
          </cell>
          <cell r="AJ179">
            <v>19.05</v>
          </cell>
          <cell r="AK179">
            <v>19.05</v>
          </cell>
          <cell r="AL179">
            <v>19.05</v>
          </cell>
        </row>
        <row r="180">
          <cell r="A180" t="str">
            <v>MP759R</v>
          </cell>
          <cell r="B180" t="str">
            <v>MP759-38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AB180" t="str">
            <v>MP658-38</v>
          </cell>
          <cell r="AD180">
            <v>0</v>
          </cell>
          <cell r="AE180">
            <v>0</v>
          </cell>
          <cell r="AF180">
            <v>0</v>
          </cell>
          <cell r="AG180">
            <v>0</v>
          </cell>
          <cell r="AH180">
            <v>0</v>
          </cell>
          <cell r="AI180">
            <v>0</v>
          </cell>
          <cell r="AJ180">
            <v>0</v>
          </cell>
          <cell r="AK180">
            <v>0</v>
          </cell>
          <cell r="AL180">
            <v>0</v>
          </cell>
        </row>
        <row r="181">
          <cell r="A181" t="str">
            <v>MP429</v>
          </cell>
          <cell r="B181" t="str">
            <v>MP759-57</v>
          </cell>
          <cell r="D181">
            <v>14.050007750000001</v>
          </cell>
          <cell r="E181">
            <v>16.05</v>
          </cell>
          <cell r="F181">
            <v>16.05</v>
          </cell>
          <cell r="G181">
            <v>16.05</v>
          </cell>
          <cell r="H181">
            <v>16.05</v>
          </cell>
          <cell r="I181">
            <v>16.05</v>
          </cell>
          <cell r="J181">
            <v>16.05</v>
          </cell>
          <cell r="K181">
            <v>0</v>
          </cell>
          <cell r="L181">
            <v>0</v>
          </cell>
          <cell r="AB181" t="str">
            <v>MP658-57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  <cell r="AH181">
            <v>0</v>
          </cell>
          <cell r="AI181">
            <v>0</v>
          </cell>
          <cell r="AJ181">
            <v>0</v>
          </cell>
          <cell r="AK181">
            <v>0</v>
          </cell>
          <cell r="AL181">
            <v>0</v>
          </cell>
        </row>
        <row r="182">
          <cell r="A182" t="str">
            <v>MP759</v>
          </cell>
          <cell r="B182" t="str">
            <v>MP759-76</v>
          </cell>
          <cell r="D182">
            <v>14.050007750000001</v>
          </cell>
          <cell r="E182">
            <v>16.05</v>
          </cell>
          <cell r="F182">
            <v>16.05</v>
          </cell>
          <cell r="G182">
            <v>16.05</v>
          </cell>
          <cell r="H182">
            <v>16.05</v>
          </cell>
          <cell r="I182">
            <v>16.05</v>
          </cell>
          <cell r="J182">
            <v>16.05</v>
          </cell>
          <cell r="K182">
            <v>16.05</v>
          </cell>
          <cell r="L182">
            <v>16.05</v>
          </cell>
          <cell r="AB182" t="str">
            <v>MP658-76</v>
          </cell>
          <cell r="AD182">
            <v>19.05</v>
          </cell>
          <cell r="AE182">
            <v>19.05</v>
          </cell>
          <cell r="AF182">
            <v>19.05</v>
          </cell>
          <cell r="AG182">
            <v>19.05</v>
          </cell>
          <cell r="AH182">
            <v>19.05</v>
          </cell>
          <cell r="AI182">
            <v>19.05</v>
          </cell>
          <cell r="AJ182">
            <v>19.05</v>
          </cell>
          <cell r="AK182">
            <v>19.05</v>
          </cell>
          <cell r="AL182">
            <v>19.05</v>
          </cell>
        </row>
        <row r="183">
          <cell r="A183" t="str">
            <v>MP760R</v>
          </cell>
          <cell r="B183" t="str">
            <v>MP760-38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AB183" t="str">
            <v>MP659-38</v>
          </cell>
          <cell r="AD183">
            <v>0</v>
          </cell>
          <cell r="AE183">
            <v>0</v>
          </cell>
          <cell r="AF183">
            <v>0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0</v>
          </cell>
          <cell r="AL183">
            <v>0</v>
          </cell>
        </row>
        <row r="184">
          <cell r="B184" t="str">
            <v>MP760-51</v>
          </cell>
          <cell r="D184">
            <v>14.05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AB184" t="str">
            <v>MP659-57</v>
          </cell>
          <cell r="AD184">
            <v>19.05</v>
          </cell>
          <cell r="AE184">
            <v>19.05</v>
          </cell>
          <cell r="AF184">
            <v>19.05</v>
          </cell>
          <cell r="AG184">
            <v>19.05</v>
          </cell>
          <cell r="AH184">
            <v>14.882999999999999</v>
          </cell>
          <cell r="AI184">
            <v>14.882999999999999</v>
          </cell>
          <cell r="AJ184">
            <v>14.882999999999999</v>
          </cell>
          <cell r="AK184">
            <v>0</v>
          </cell>
          <cell r="AL184">
            <v>0</v>
          </cell>
        </row>
        <row r="185">
          <cell r="A185" t="str">
            <v>MP432</v>
          </cell>
          <cell r="B185" t="str">
            <v>MP760-57</v>
          </cell>
          <cell r="D185">
            <v>14.05</v>
          </cell>
          <cell r="E185">
            <v>16.05</v>
          </cell>
          <cell r="F185">
            <v>16.05</v>
          </cell>
          <cell r="G185">
            <v>16.05</v>
          </cell>
          <cell r="H185">
            <v>16.05</v>
          </cell>
          <cell r="I185">
            <v>16.05</v>
          </cell>
          <cell r="J185">
            <v>16.05</v>
          </cell>
          <cell r="K185">
            <v>0</v>
          </cell>
          <cell r="L185">
            <v>0</v>
          </cell>
          <cell r="AB185" t="str">
            <v>MP659-76</v>
          </cell>
          <cell r="AD185">
            <v>19.05</v>
          </cell>
          <cell r="AE185">
            <v>19.05</v>
          </cell>
          <cell r="AF185">
            <v>19.05</v>
          </cell>
          <cell r="AG185">
            <v>19.05</v>
          </cell>
          <cell r="AH185">
            <v>19.05</v>
          </cell>
          <cell r="AI185">
            <v>19.05</v>
          </cell>
          <cell r="AJ185">
            <v>19.05</v>
          </cell>
          <cell r="AK185">
            <v>19.05</v>
          </cell>
          <cell r="AL185">
            <v>19.05</v>
          </cell>
        </row>
        <row r="186">
          <cell r="A186" t="str">
            <v>MP760</v>
          </cell>
          <cell r="B186" t="str">
            <v>MP760-76</v>
          </cell>
          <cell r="D186">
            <v>14.05</v>
          </cell>
          <cell r="E186">
            <v>16.05</v>
          </cell>
          <cell r="F186">
            <v>16.05</v>
          </cell>
          <cell r="G186">
            <v>16.05</v>
          </cell>
          <cell r="H186">
            <v>16.05</v>
          </cell>
          <cell r="I186">
            <v>16.05</v>
          </cell>
          <cell r="J186">
            <v>16.05</v>
          </cell>
          <cell r="K186">
            <v>16.05</v>
          </cell>
          <cell r="L186">
            <v>16.05</v>
          </cell>
          <cell r="AB186" t="str">
            <v>MP660-38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</row>
        <row r="187">
          <cell r="A187" t="str">
            <v>MP761R</v>
          </cell>
          <cell r="B187" t="str">
            <v>MP761-38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AB187" t="str">
            <v>MP660-57</v>
          </cell>
          <cell r="AD187">
            <v>19.05</v>
          </cell>
          <cell r="AE187">
            <v>14.882999999999999</v>
          </cell>
          <cell r="AF187">
            <v>14.882999999999999</v>
          </cell>
          <cell r="AG187">
            <v>14.882999999999999</v>
          </cell>
          <cell r="AH187">
            <v>14.882999999999999</v>
          </cell>
          <cell r="AI187">
            <v>14.882999999999999</v>
          </cell>
          <cell r="AJ187">
            <v>14.882999999999999</v>
          </cell>
          <cell r="AK187">
            <v>0</v>
          </cell>
          <cell r="AL187">
            <v>0</v>
          </cell>
        </row>
        <row r="188">
          <cell r="A188" t="str">
            <v>MP433</v>
          </cell>
          <cell r="B188" t="str">
            <v>MP761-57</v>
          </cell>
          <cell r="D188">
            <v>14.05</v>
          </cell>
          <cell r="E188">
            <v>16.05</v>
          </cell>
          <cell r="F188">
            <v>16.05</v>
          </cell>
          <cell r="G188">
            <v>16.05</v>
          </cell>
          <cell r="H188">
            <v>16.05</v>
          </cell>
          <cell r="I188">
            <v>16.05</v>
          </cell>
          <cell r="J188">
            <v>16.05</v>
          </cell>
          <cell r="K188">
            <v>0</v>
          </cell>
          <cell r="L188">
            <v>0</v>
          </cell>
          <cell r="AB188" t="str">
            <v>MP660-76</v>
          </cell>
          <cell r="AD188">
            <v>19.05</v>
          </cell>
          <cell r="AE188">
            <v>19.05</v>
          </cell>
          <cell r="AF188">
            <v>19.05</v>
          </cell>
          <cell r="AG188">
            <v>19.05</v>
          </cell>
          <cell r="AH188">
            <v>19.05</v>
          </cell>
          <cell r="AI188">
            <v>19.05</v>
          </cell>
          <cell r="AJ188">
            <v>19.05</v>
          </cell>
          <cell r="AK188">
            <v>19.05</v>
          </cell>
          <cell r="AL188">
            <v>19.05</v>
          </cell>
        </row>
        <row r="189">
          <cell r="A189" t="str">
            <v>MP761</v>
          </cell>
          <cell r="B189" t="str">
            <v>MP761-76</v>
          </cell>
          <cell r="D189">
            <v>14.05</v>
          </cell>
          <cell r="E189">
            <v>16.05</v>
          </cell>
          <cell r="F189">
            <v>16.05</v>
          </cell>
          <cell r="G189">
            <v>16.05</v>
          </cell>
          <cell r="H189">
            <v>16.05</v>
          </cell>
          <cell r="I189">
            <v>16.05</v>
          </cell>
          <cell r="J189">
            <v>16.05</v>
          </cell>
          <cell r="K189">
            <v>16.05</v>
          </cell>
          <cell r="L189">
            <v>16.05</v>
          </cell>
          <cell r="AB189" t="str">
            <v>MP661-38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A190" t="str">
            <v>MP762R</v>
          </cell>
          <cell r="B190" t="str">
            <v>MP762-38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AB190" t="str">
            <v>MP661-57</v>
          </cell>
          <cell r="AD190">
            <v>19.05</v>
          </cell>
          <cell r="AE190">
            <v>19.05</v>
          </cell>
          <cell r="AF190">
            <v>19.05</v>
          </cell>
          <cell r="AG190">
            <v>19.05</v>
          </cell>
          <cell r="AH190">
            <v>19.05</v>
          </cell>
          <cell r="AI190">
            <v>19.05</v>
          </cell>
          <cell r="AJ190">
            <v>19.05</v>
          </cell>
          <cell r="AK190">
            <v>0</v>
          </cell>
          <cell r="AL190">
            <v>0</v>
          </cell>
        </row>
        <row r="191">
          <cell r="A191" t="str">
            <v>MP434</v>
          </cell>
          <cell r="B191" t="str">
            <v>MP762-57</v>
          </cell>
          <cell r="D191">
            <v>14.05</v>
          </cell>
          <cell r="E191">
            <v>16.05</v>
          </cell>
          <cell r="F191">
            <v>16.05</v>
          </cell>
          <cell r="G191">
            <v>16.05</v>
          </cell>
          <cell r="H191">
            <v>16.05</v>
          </cell>
          <cell r="I191">
            <v>16.05</v>
          </cell>
          <cell r="J191">
            <v>16.05</v>
          </cell>
          <cell r="K191">
            <v>0</v>
          </cell>
          <cell r="L191">
            <v>0</v>
          </cell>
          <cell r="AB191" t="str">
            <v>MP661-76</v>
          </cell>
          <cell r="AD191">
            <v>19.05</v>
          </cell>
          <cell r="AE191">
            <v>19.05</v>
          </cell>
          <cell r="AF191">
            <v>19.05</v>
          </cell>
          <cell r="AG191">
            <v>19.05</v>
          </cell>
          <cell r="AH191">
            <v>19.05</v>
          </cell>
          <cell r="AI191">
            <v>19.05</v>
          </cell>
          <cell r="AJ191">
            <v>19.05</v>
          </cell>
          <cell r="AK191">
            <v>19.05</v>
          </cell>
          <cell r="AL191">
            <v>19.05</v>
          </cell>
        </row>
        <row r="192">
          <cell r="A192" t="str">
            <v>MP762</v>
          </cell>
          <cell r="B192" t="str">
            <v>MP762-76</v>
          </cell>
          <cell r="D192">
            <v>14.05</v>
          </cell>
          <cell r="E192">
            <v>16.05</v>
          </cell>
          <cell r="F192">
            <v>16.05</v>
          </cell>
          <cell r="G192">
            <v>16.05</v>
          </cell>
          <cell r="H192">
            <v>16.05</v>
          </cell>
          <cell r="I192">
            <v>16.05</v>
          </cell>
          <cell r="J192">
            <v>16.05</v>
          </cell>
          <cell r="K192">
            <v>16.05</v>
          </cell>
          <cell r="L192">
            <v>16.05</v>
          </cell>
          <cell r="AB192" t="str">
            <v>MP662-38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A193" t="str">
            <v>MP763R</v>
          </cell>
          <cell r="B193" t="str">
            <v>MP763-38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AB193" t="str">
            <v>MP662-57</v>
          </cell>
          <cell r="AD193">
            <v>19.05</v>
          </cell>
          <cell r="AE193">
            <v>19.05</v>
          </cell>
          <cell r="AF193">
            <v>19.05</v>
          </cell>
          <cell r="AG193">
            <v>19.05</v>
          </cell>
          <cell r="AH193">
            <v>19.05</v>
          </cell>
          <cell r="AI193">
            <v>19.05</v>
          </cell>
          <cell r="AJ193">
            <v>19.05</v>
          </cell>
          <cell r="AK193">
            <v>0</v>
          </cell>
          <cell r="AL193">
            <v>0</v>
          </cell>
        </row>
        <row r="194">
          <cell r="A194" t="str">
            <v>MP435</v>
          </cell>
          <cell r="B194" t="str">
            <v>MP763-57</v>
          </cell>
          <cell r="D194">
            <v>14.050007750000001</v>
          </cell>
          <cell r="E194">
            <v>16.05</v>
          </cell>
          <cell r="F194">
            <v>16.05</v>
          </cell>
          <cell r="G194">
            <v>16.05</v>
          </cell>
          <cell r="H194">
            <v>16.05</v>
          </cell>
          <cell r="I194">
            <v>16.05</v>
          </cell>
          <cell r="J194">
            <v>16.05</v>
          </cell>
          <cell r="K194">
            <v>0</v>
          </cell>
          <cell r="L194">
            <v>0</v>
          </cell>
          <cell r="AB194" t="str">
            <v>MP662-76</v>
          </cell>
          <cell r="AD194">
            <v>19.05</v>
          </cell>
          <cell r="AE194">
            <v>19.05</v>
          </cell>
          <cell r="AF194">
            <v>19.05</v>
          </cell>
          <cell r="AG194">
            <v>19.05</v>
          </cell>
          <cell r="AH194">
            <v>19.05</v>
          </cell>
          <cell r="AI194">
            <v>19.05</v>
          </cell>
          <cell r="AJ194">
            <v>19.05</v>
          </cell>
          <cell r="AK194">
            <v>19.05</v>
          </cell>
          <cell r="AL194">
            <v>19.05</v>
          </cell>
        </row>
        <row r="195">
          <cell r="A195" t="str">
            <v>MP763</v>
          </cell>
          <cell r="B195" t="str">
            <v>MP763-76</v>
          </cell>
          <cell r="D195">
            <v>14.050007750000001</v>
          </cell>
          <cell r="E195">
            <v>16.05</v>
          </cell>
          <cell r="F195">
            <v>16.05</v>
          </cell>
          <cell r="G195">
            <v>16.05</v>
          </cell>
          <cell r="H195">
            <v>16.05</v>
          </cell>
          <cell r="I195">
            <v>16.05</v>
          </cell>
          <cell r="J195">
            <v>16.05</v>
          </cell>
          <cell r="K195">
            <v>16.05</v>
          </cell>
          <cell r="L195">
            <v>16.05</v>
          </cell>
          <cell r="AB195" t="str">
            <v>MP663-38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A196" t="str">
            <v>MP764R</v>
          </cell>
          <cell r="B196" t="str">
            <v>MP764-38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AB196" t="str">
            <v>MP663-57</v>
          </cell>
          <cell r="AD196">
            <v>19.05</v>
          </cell>
          <cell r="AE196">
            <v>19.05</v>
          </cell>
          <cell r="AF196">
            <v>19.05</v>
          </cell>
          <cell r="AG196">
            <v>19.05</v>
          </cell>
          <cell r="AH196">
            <v>19.05</v>
          </cell>
          <cell r="AI196">
            <v>19.05</v>
          </cell>
          <cell r="AJ196">
            <v>19.05</v>
          </cell>
          <cell r="AK196">
            <v>0</v>
          </cell>
          <cell r="AL196">
            <v>0</v>
          </cell>
        </row>
        <row r="197">
          <cell r="A197" t="str">
            <v>MP440</v>
          </cell>
          <cell r="B197" t="str">
            <v>MP764-57</v>
          </cell>
          <cell r="D197">
            <v>13.097</v>
          </cell>
          <cell r="E197">
            <v>14.234999999999999</v>
          </cell>
          <cell r="F197">
            <v>14.234999999999999</v>
          </cell>
          <cell r="G197">
            <v>14.234999999999999</v>
          </cell>
          <cell r="H197">
            <v>14.234999999999999</v>
          </cell>
          <cell r="I197">
            <v>14.234999999999999</v>
          </cell>
          <cell r="J197">
            <v>14.234999999999999</v>
          </cell>
          <cell r="K197">
            <v>0</v>
          </cell>
          <cell r="L197">
            <v>0</v>
          </cell>
          <cell r="AB197" t="str">
            <v>MP663-76</v>
          </cell>
          <cell r="AD197">
            <v>19.05</v>
          </cell>
          <cell r="AE197">
            <v>19.05</v>
          </cell>
          <cell r="AF197">
            <v>19.05</v>
          </cell>
          <cell r="AG197">
            <v>19.05</v>
          </cell>
          <cell r="AH197">
            <v>19.05</v>
          </cell>
          <cell r="AI197">
            <v>19.05</v>
          </cell>
          <cell r="AJ197">
            <v>19.05</v>
          </cell>
          <cell r="AK197">
            <v>19.05</v>
          </cell>
          <cell r="AL197">
            <v>19.05</v>
          </cell>
        </row>
        <row r="198">
          <cell r="A198" t="str">
            <v>MP764</v>
          </cell>
          <cell r="B198" t="str">
            <v>MP764-76</v>
          </cell>
          <cell r="D198">
            <v>13.097</v>
          </cell>
          <cell r="E198">
            <v>14.234999999999999</v>
          </cell>
          <cell r="F198">
            <v>14.234999999999999</v>
          </cell>
          <cell r="G198">
            <v>14.234999999999999</v>
          </cell>
          <cell r="H198">
            <v>14.234999999999999</v>
          </cell>
          <cell r="I198">
            <v>14.234999999999999</v>
          </cell>
          <cell r="J198">
            <v>14.234999999999999</v>
          </cell>
          <cell r="K198">
            <v>14.234999999999999</v>
          </cell>
          <cell r="L198">
            <v>14.234999999999999</v>
          </cell>
          <cell r="AB198" t="str">
            <v>MP664-38</v>
          </cell>
        </row>
        <row r="199">
          <cell r="A199" t="str">
            <v>MP765R</v>
          </cell>
          <cell r="B199" t="str">
            <v>MP765-38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AB199" t="str">
            <v>MP664-57</v>
          </cell>
        </row>
        <row r="200">
          <cell r="A200" t="str">
            <v>MP441</v>
          </cell>
          <cell r="B200" t="str">
            <v>MP765-57</v>
          </cell>
          <cell r="D200">
            <v>15.875</v>
          </cell>
          <cell r="E200">
            <v>14.478</v>
          </cell>
          <cell r="F200">
            <v>14.478</v>
          </cell>
          <cell r="G200">
            <v>14.478</v>
          </cell>
          <cell r="H200">
            <v>14.478</v>
          </cell>
          <cell r="I200">
            <v>14.478</v>
          </cell>
          <cell r="J200">
            <v>14.478</v>
          </cell>
          <cell r="K200">
            <v>0</v>
          </cell>
          <cell r="L200">
            <v>0</v>
          </cell>
          <cell r="AB200" t="str">
            <v>MP664-76</v>
          </cell>
        </row>
        <row r="201">
          <cell r="A201" t="str">
            <v>MP765</v>
          </cell>
          <cell r="B201" t="str">
            <v>MP765-76</v>
          </cell>
          <cell r="D201">
            <v>15.875</v>
          </cell>
          <cell r="E201">
            <v>14.478</v>
          </cell>
          <cell r="F201">
            <v>14.478</v>
          </cell>
          <cell r="G201">
            <v>14.478</v>
          </cell>
          <cell r="H201">
            <v>14.478</v>
          </cell>
          <cell r="I201">
            <v>14.478</v>
          </cell>
          <cell r="J201">
            <v>14.478</v>
          </cell>
          <cell r="K201">
            <v>14.478</v>
          </cell>
          <cell r="L201">
            <v>14.478</v>
          </cell>
          <cell r="AB201" t="str">
            <v>MP665-38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</row>
        <row r="202">
          <cell r="A202" t="str">
            <v>MP766R</v>
          </cell>
          <cell r="B202" t="str">
            <v>MP766-38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AB202" t="str">
            <v>MP665-57</v>
          </cell>
          <cell r="AD202">
            <v>19.05</v>
          </cell>
          <cell r="AE202">
            <v>19.05</v>
          </cell>
          <cell r="AF202">
            <v>19.05</v>
          </cell>
          <cell r="AG202">
            <v>19.05</v>
          </cell>
          <cell r="AH202">
            <v>19.05</v>
          </cell>
          <cell r="AI202">
            <v>19.05</v>
          </cell>
          <cell r="AJ202">
            <v>19.05</v>
          </cell>
          <cell r="AK202">
            <v>0</v>
          </cell>
          <cell r="AL202">
            <v>0</v>
          </cell>
        </row>
        <row r="203">
          <cell r="A203" t="str">
            <v>MP442</v>
          </cell>
          <cell r="B203" t="str">
            <v>MP766-57</v>
          </cell>
          <cell r="D203">
            <v>13.414</v>
          </cell>
          <cell r="E203">
            <v>14.605</v>
          </cell>
          <cell r="F203">
            <v>14.605</v>
          </cell>
          <cell r="G203">
            <v>14.605</v>
          </cell>
          <cell r="H203">
            <v>14.605</v>
          </cell>
          <cell r="I203">
            <v>14.605</v>
          </cell>
          <cell r="J203">
            <v>14.605</v>
          </cell>
          <cell r="K203">
            <v>0</v>
          </cell>
          <cell r="L203">
            <v>0</v>
          </cell>
          <cell r="AB203" t="str">
            <v>MP665-76</v>
          </cell>
          <cell r="AD203">
            <v>19.05</v>
          </cell>
          <cell r="AE203">
            <v>19.05</v>
          </cell>
          <cell r="AF203">
            <v>19.05</v>
          </cell>
          <cell r="AG203">
            <v>19.05</v>
          </cell>
          <cell r="AH203">
            <v>19.05</v>
          </cell>
          <cell r="AI203">
            <v>19.05</v>
          </cell>
          <cell r="AJ203">
            <v>19.05</v>
          </cell>
          <cell r="AK203">
            <v>19.05</v>
          </cell>
          <cell r="AL203">
            <v>19.05</v>
          </cell>
        </row>
        <row r="204">
          <cell r="A204" t="str">
            <v>MP766</v>
          </cell>
          <cell r="B204" t="str">
            <v>MP766-76</v>
          </cell>
          <cell r="D204">
            <v>13.414</v>
          </cell>
          <cell r="E204">
            <v>14.605</v>
          </cell>
          <cell r="F204">
            <v>14.605</v>
          </cell>
          <cell r="G204">
            <v>14.605</v>
          </cell>
          <cell r="H204">
            <v>14.605</v>
          </cell>
          <cell r="I204">
            <v>14.605</v>
          </cell>
          <cell r="J204">
            <v>14.605</v>
          </cell>
          <cell r="K204">
            <v>14.605</v>
          </cell>
          <cell r="L204">
            <v>14.605</v>
          </cell>
          <cell r="AB204" t="str">
            <v>MP666-38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</row>
        <row r="205">
          <cell r="A205" t="str">
            <v>MP767R</v>
          </cell>
          <cell r="B205" t="str">
            <v>MP767-38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AB205" t="str">
            <v>MP666-57</v>
          </cell>
          <cell r="AD205">
            <v>19.05</v>
          </cell>
          <cell r="AE205">
            <v>19.05</v>
          </cell>
          <cell r="AF205">
            <v>19.05</v>
          </cell>
          <cell r="AG205">
            <v>15.058</v>
          </cell>
          <cell r="AH205">
            <v>15.058</v>
          </cell>
          <cell r="AI205">
            <v>15.058</v>
          </cell>
          <cell r="AJ205">
            <v>15.058</v>
          </cell>
          <cell r="AK205">
            <v>0</v>
          </cell>
          <cell r="AL205">
            <v>0</v>
          </cell>
        </row>
        <row r="206">
          <cell r="A206" t="str">
            <v>MP443</v>
          </cell>
          <cell r="B206" t="str">
            <v>MP767-57</v>
          </cell>
          <cell r="D206">
            <v>11.205</v>
          </cell>
          <cell r="E206">
            <v>13.871</v>
          </cell>
          <cell r="F206">
            <v>13.968</v>
          </cell>
          <cell r="G206">
            <v>14.057</v>
          </cell>
          <cell r="H206">
            <v>15.083</v>
          </cell>
          <cell r="I206">
            <v>15.083</v>
          </cell>
          <cell r="J206">
            <v>15.083</v>
          </cell>
          <cell r="K206">
            <v>0</v>
          </cell>
          <cell r="L206">
            <v>0</v>
          </cell>
          <cell r="AB206" t="str">
            <v>MP666-76</v>
          </cell>
          <cell r="AD206">
            <v>19.05</v>
          </cell>
          <cell r="AE206">
            <v>19.05</v>
          </cell>
          <cell r="AF206">
            <v>19.05</v>
          </cell>
          <cell r="AG206">
            <v>19.05</v>
          </cell>
          <cell r="AH206">
            <v>19.05</v>
          </cell>
          <cell r="AI206">
            <v>19.05</v>
          </cell>
          <cell r="AJ206">
            <v>19.05</v>
          </cell>
          <cell r="AK206">
            <v>19.05</v>
          </cell>
          <cell r="AL206">
            <v>19.05</v>
          </cell>
        </row>
        <row r="207">
          <cell r="A207" t="str">
            <v>MP767</v>
          </cell>
          <cell r="B207" t="str">
            <v>MP767-76</v>
          </cell>
          <cell r="D207">
            <v>11.205</v>
          </cell>
          <cell r="E207">
            <v>13.871</v>
          </cell>
          <cell r="F207">
            <v>13.968</v>
          </cell>
          <cell r="G207">
            <v>14.057</v>
          </cell>
          <cell r="H207">
            <v>15.083</v>
          </cell>
          <cell r="I207">
            <v>15.083</v>
          </cell>
          <cell r="J207">
            <v>15.083</v>
          </cell>
          <cell r="K207">
            <v>15.083</v>
          </cell>
          <cell r="L207">
            <v>15.083</v>
          </cell>
          <cell r="AB207" t="str">
            <v>MP667-38</v>
          </cell>
        </row>
        <row r="208">
          <cell r="A208" t="str">
            <v>MP768R</v>
          </cell>
          <cell r="B208" t="str">
            <v>MP768-38</v>
          </cell>
          <cell r="AB208" t="str">
            <v>MP667-57</v>
          </cell>
        </row>
        <row r="209">
          <cell r="A209" t="str">
            <v>MP444</v>
          </cell>
          <cell r="B209" t="str">
            <v>MP768-57</v>
          </cell>
          <cell r="AB209" t="str">
            <v>MP667-76</v>
          </cell>
        </row>
        <row r="210">
          <cell r="A210" t="str">
            <v>MP768</v>
          </cell>
          <cell r="B210" t="str">
            <v>MP768-76</v>
          </cell>
          <cell r="AB210" t="str">
            <v>MP668-38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</row>
        <row r="211">
          <cell r="A211" t="str">
            <v>N/A</v>
          </cell>
          <cell r="B211" t="str">
            <v>MP769-38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AB211" t="str">
            <v>MP668-57</v>
          </cell>
          <cell r="AD211">
            <v>19.05</v>
          </cell>
          <cell r="AE211">
            <v>19.05</v>
          </cell>
          <cell r="AF211">
            <v>19.05</v>
          </cell>
          <cell r="AG211">
            <v>19.05</v>
          </cell>
          <cell r="AH211">
            <v>19.05</v>
          </cell>
          <cell r="AI211">
            <v>16.67358333</v>
          </cell>
          <cell r="AJ211">
            <v>16.602541299999999</v>
          </cell>
          <cell r="AK211">
            <v>0</v>
          </cell>
          <cell r="AL211">
            <v>0</v>
          </cell>
        </row>
        <row r="212">
          <cell r="A212" t="str">
            <v>N/A</v>
          </cell>
          <cell r="B212" t="str">
            <v>MP769-57</v>
          </cell>
          <cell r="D212">
            <v>12.41920092</v>
          </cell>
          <cell r="E212">
            <v>14.288</v>
          </cell>
          <cell r="F212">
            <v>14.288</v>
          </cell>
          <cell r="G212">
            <v>14.288</v>
          </cell>
          <cell r="H212">
            <v>14.288</v>
          </cell>
          <cell r="I212">
            <v>14.288</v>
          </cell>
          <cell r="J212">
            <v>14.288</v>
          </cell>
          <cell r="K212">
            <v>0</v>
          </cell>
          <cell r="L212">
            <v>0</v>
          </cell>
          <cell r="AB212" t="str">
            <v>MP668-76</v>
          </cell>
          <cell r="AD212">
            <v>19.05</v>
          </cell>
          <cell r="AE212">
            <v>19.05</v>
          </cell>
          <cell r="AF212">
            <v>19.05</v>
          </cell>
          <cell r="AG212">
            <v>19.05</v>
          </cell>
          <cell r="AH212">
            <v>19.05</v>
          </cell>
          <cell r="AI212">
            <v>19.05</v>
          </cell>
          <cell r="AJ212">
            <v>19.05</v>
          </cell>
          <cell r="AK212">
            <v>19.05</v>
          </cell>
          <cell r="AL212">
            <v>19.05</v>
          </cell>
        </row>
        <row r="213">
          <cell r="A213" t="str">
            <v>N/A</v>
          </cell>
          <cell r="B213" t="str">
            <v>MP769-76</v>
          </cell>
          <cell r="D213">
            <v>12.41920092</v>
          </cell>
          <cell r="E213">
            <v>14.288</v>
          </cell>
          <cell r="F213">
            <v>14.288</v>
          </cell>
          <cell r="G213">
            <v>14.288</v>
          </cell>
          <cell r="H213">
            <v>14.288</v>
          </cell>
          <cell r="I213">
            <v>14.288</v>
          </cell>
          <cell r="J213">
            <v>14.288</v>
          </cell>
          <cell r="K213">
            <v>14.288</v>
          </cell>
          <cell r="L213">
            <v>14.288</v>
          </cell>
          <cell r="AB213" t="str">
            <v>MP669-57</v>
          </cell>
          <cell r="AD213">
            <v>19.05</v>
          </cell>
          <cell r="AE213">
            <v>17.587</v>
          </cell>
          <cell r="AF213">
            <v>17.434000000000001</v>
          </cell>
          <cell r="AG213">
            <v>17.282</v>
          </cell>
          <cell r="AH213">
            <v>16.977</v>
          </cell>
          <cell r="AI213">
            <v>16.672000000000001</v>
          </cell>
          <cell r="AJ213">
            <v>16.367000000000001</v>
          </cell>
          <cell r="AK213">
            <v>0</v>
          </cell>
          <cell r="AL213">
            <v>0</v>
          </cell>
        </row>
        <row r="214">
          <cell r="A214" t="str">
            <v>N/A</v>
          </cell>
          <cell r="B214" t="str">
            <v>MP770-38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AB214" t="str">
            <v>MP669-76</v>
          </cell>
          <cell r="AD214">
            <v>19.05</v>
          </cell>
          <cell r="AE214">
            <v>17.177</v>
          </cell>
          <cell r="AF214">
            <v>17.177</v>
          </cell>
          <cell r="AG214">
            <v>17.177</v>
          </cell>
          <cell r="AH214">
            <v>17.177</v>
          </cell>
          <cell r="AI214">
            <v>17.177</v>
          </cell>
          <cell r="AJ214">
            <v>17.177</v>
          </cell>
          <cell r="AK214">
            <v>17.177</v>
          </cell>
          <cell r="AL214">
            <v>17.177</v>
          </cell>
        </row>
        <row r="215">
          <cell r="A215" t="str">
            <v>N/A</v>
          </cell>
          <cell r="B215" t="str">
            <v>MP770-57</v>
          </cell>
          <cell r="D215">
            <v>16.05</v>
          </cell>
          <cell r="E215">
            <v>16.05</v>
          </cell>
          <cell r="F215">
            <v>16.05</v>
          </cell>
          <cell r="G215">
            <v>16.05</v>
          </cell>
          <cell r="H215">
            <v>16.05</v>
          </cell>
          <cell r="I215">
            <v>16.05</v>
          </cell>
          <cell r="J215">
            <v>16.05</v>
          </cell>
          <cell r="K215">
            <v>0</v>
          </cell>
          <cell r="L215">
            <v>0</v>
          </cell>
          <cell r="AB215" t="str">
            <v>MP670-38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A216" t="str">
            <v>N/A</v>
          </cell>
          <cell r="B216" t="str">
            <v>MP770-76</v>
          </cell>
          <cell r="D216">
            <v>16.05</v>
          </cell>
          <cell r="E216">
            <v>16.05</v>
          </cell>
          <cell r="F216">
            <v>16.05</v>
          </cell>
          <cell r="G216">
            <v>16.05</v>
          </cell>
          <cell r="H216">
            <v>16.05</v>
          </cell>
          <cell r="I216">
            <v>16.05</v>
          </cell>
          <cell r="J216">
            <v>16.05</v>
          </cell>
          <cell r="K216">
            <v>16.05</v>
          </cell>
          <cell r="L216">
            <v>16.05</v>
          </cell>
          <cell r="AB216" t="str">
            <v>MP670-57</v>
          </cell>
          <cell r="AD216">
            <v>19.05</v>
          </cell>
          <cell r="AE216">
            <v>16.04995873</v>
          </cell>
          <cell r="AF216">
            <v>16.04995873</v>
          </cell>
          <cell r="AG216">
            <v>16.04995873</v>
          </cell>
          <cell r="AH216">
            <v>16.04995873</v>
          </cell>
          <cell r="AI216">
            <v>16.04995873</v>
          </cell>
          <cell r="AJ216">
            <v>16.04995873</v>
          </cell>
          <cell r="AK216">
            <v>0</v>
          </cell>
          <cell r="AL216">
            <v>0</v>
          </cell>
        </row>
        <row r="217">
          <cell r="A217" t="str">
            <v>N/A</v>
          </cell>
          <cell r="B217" t="str">
            <v>MP771-38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AB217" t="str">
            <v>MP670-76</v>
          </cell>
          <cell r="AD217">
            <v>19.05</v>
          </cell>
          <cell r="AE217">
            <v>16.04995873</v>
          </cell>
          <cell r="AF217">
            <v>16.04995873</v>
          </cell>
          <cell r="AG217">
            <v>16.04995873</v>
          </cell>
          <cell r="AH217">
            <v>16.04995873</v>
          </cell>
          <cell r="AI217">
            <v>16.04995873</v>
          </cell>
          <cell r="AJ217">
            <v>16.04995873</v>
          </cell>
          <cell r="AK217">
            <v>16.04995873</v>
          </cell>
          <cell r="AL217">
            <v>16.04995873</v>
          </cell>
        </row>
        <row r="218">
          <cell r="A218" t="str">
            <v>N/A</v>
          </cell>
          <cell r="B218" t="str">
            <v>MP771-57</v>
          </cell>
          <cell r="D218">
            <v>16.04999978</v>
          </cell>
          <cell r="E218">
            <v>16.05</v>
          </cell>
          <cell r="F218">
            <v>16.05</v>
          </cell>
          <cell r="G218">
            <v>16.05</v>
          </cell>
          <cell r="H218">
            <v>16.05</v>
          </cell>
          <cell r="I218">
            <v>16.05</v>
          </cell>
          <cell r="J218">
            <v>16.05</v>
          </cell>
          <cell r="K218">
            <v>0</v>
          </cell>
          <cell r="L218">
            <v>0</v>
          </cell>
          <cell r="AB218" t="str">
            <v>MP671-38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A219" t="str">
            <v>N/A</v>
          </cell>
          <cell r="B219" t="str">
            <v>MP771-76</v>
          </cell>
          <cell r="D219">
            <v>16.04999978</v>
          </cell>
          <cell r="E219">
            <v>16.05</v>
          </cell>
          <cell r="F219">
            <v>16.05</v>
          </cell>
          <cell r="G219">
            <v>16.05</v>
          </cell>
          <cell r="H219">
            <v>16.05</v>
          </cell>
          <cell r="I219">
            <v>16.05</v>
          </cell>
          <cell r="J219">
            <v>16.05</v>
          </cell>
          <cell r="K219">
            <v>16.05</v>
          </cell>
          <cell r="L219">
            <v>16.05</v>
          </cell>
          <cell r="AB219" t="str">
            <v>MP671-57</v>
          </cell>
          <cell r="AD219">
            <v>19.05</v>
          </cell>
          <cell r="AE219">
            <v>19.05</v>
          </cell>
          <cell r="AF219">
            <v>19.05</v>
          </cell>
          <cell r="AG219">
            <v>19.05</v>
          </cell>
          <cell r="AH219">
            <v>19.05</v>
          </cell>
          <cell r="AI219">
            <v>19.05</v>
          </cell>
          <cell r="AJ219">
            <v>19.05</v>
          </cell>
          <cell r="AK219">
            <v>0</v>
          </cell>
          <cell r="AL219">
            <v>0</v>
          </cell>
        </row>
        <row r="220">
          <cell r="A220" t="str">
            <v>N/A</v>
          </cell>
          <cell r="B220" t="str">
            <v>MP772-38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AB220" t="str">
            <v>MP671-76</v>
          </cell>
          <cell r="AD220">
            <v>19.05</v>
          </cell>
          <cell r="AE220">
            <v>19.05</v>
          </cell>
          <cell r="AF220">
            <v>19.05</v>
          </cell>
          <cell r="AG220">
            <v>19.05</v>
          </cell>
          <cell r="AH220">
            <v>19.05</v>
          </cell>
          <cell r="AI220">
            <v>19.05</v>
          </cell>
          <cell r="AJ220">
            <v>19.05</v>
          </cell>
          <cell r="AK220">
            <v>19.05</v>
          </cell>
          <cell r="AL220">
            <v>19.05</v>
          </cell>
        </row>
        <row r="221">
          <cell r="A221" t="str">
            <v>N/A</v>
          </cell>
          <cell r="B221" t="str">
            <v>MP772-57</v>
          </cell>
          <cell r="D221">
            <v>17.859000000000002</v>
          </cell>
          <cell r="E221">
            <v>17.152999999999999</v>
          </cell>
          <cell r="F221">
            <v>17.152999999999999</v>
          </cell>
          <cell r="G221">
            <v>17.152999999999999</v>
          </cell>
          <cell r="H221">
            <v>17.152999999999999</v>
          </cell>
          <cell r="I221">
            <v>17.152999999999999</v>
          </cell>
          <cell r="J221">
            <v>17.152999999999999</v>
          </cell>
          <cell r="K221">
            <v>0</v>
          </cell>
          <cell r="L221">
            <v>0</v>
          </cell>
          <cell r="AB221" t="str">
            <v>MP672-38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</row>
        <row r="222">
          <cell r="A222" t="str">
            <v>N/A</v>
          </cell>
          <cell r="B222" t="str">
            <v>MP772-76</v>
          </cell>
          <cell r="D222">
            <v>17.859000000000002</v>
          </cell>
          <cell r="E222">
            <v>17.152999999999999</v>
          </cell>
          <cell r="F222">
            <v>17.152999999999999</v>
          </cell>
          <cell r="G222">
            <v>17.152999999999999</v>
          </cell>
          <cell r="H222">
            <v>17.152999999999999</v>
          </cell>
          <cell r="I222">
            <v>17.152999999999999</v>
          </cell>
          <cell r="J222">
            <v>17.152999999999999</v>
          </cell>
          <cell r="K222">
            <v>17.152999999999999</v>
          </cell>
          <cell r="L222">
            <v>17.152999999999999</v>
          </cell>
          <cell r="AB222" t="str">
            <v>MP672-57</v>
          </cell>
          <cell r="AD222">
            <v>19.05</v>
          </cell>
          <cell r="AE222">
            <v>19.05</v>
          </cell>
          <cell r="AF222">
            <v>19.05</v>
          </cell>
          <cell r="AG222">
            <v>19.05</v>
          </cell>
          <cell r="AH222">
            <v>19.05</v>
          </cell>
          <cell r="AI222">
            <v>19.05</v>
          </cell>
          <cell r="AJ222">
            <v>19.05</v>
          </cell>
          <cell r="AK222">
            <v>0</v>
          </cell>
          <cell r="AL222">
            <v>0</v>
          </cell>
        </row>
        <row r="223">
          <cell r="A223" t="str">
            <v>N/A</v>
          </cell>
          <cell r="B223" t="str">
            <v>MP773-38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AB223" t="str">
            <v>MP672-76</v>
          </cell>
          <cell r="AD223">
            <v>19.05</v>
          </cell>
          <cell r="AE223">
            <v>19.05</v>
          </cell>
          <cell r="AF223">
            <v>19.05</v>
          </cell>
          <cell r="AG223">
            <v>19.05</v>
          </cell>
          <cell r="AH223">
            <v>19.05</v>
          </cell>
          <cell r="AI223">
            <v>19.05</v>
          </cell>
          <cell r="AJ223">
            <v>19.05</v>
          </cell>
          <cell r="AK223">
            <v>19.05</v>
          </cell>
          <cell r="AL223">
            <v>19.05</v>
          </cell>
        </row>
        <row r="224">
          <cell r="A224" t="str">
            <v>N/A</v>
          </cell>
          <cell r="B224" t="str">
            <v>MP773-57</v>
          </cell>
          <cell r="D224">
            <v>15.577</v>
          </cell>
          <cell r="E224">
            <v>15.233000000000001</v>
          </cell>
          <cell r="F224">
            <v>15.209</v>
          </cell>
          <cell r="G224">
            <v>15.183999999999999</v>
          </cell>
          <cell r="H224">
            <v>15.135</v>
          </cell>
          <cell r="I224">
            <v>15.086</v>
          </cell>
          <cell r="J224">
            <v>15.037000000000001</v>
          </cell>
          <cell r="K224">
            <v>0</v>
          </cell>
          <cell r="L224">
            <v>0</v>
          </cell>
          <cell r="AB224" t="str">
            <v>MP673-38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</row>
        <row r="225">
          <cell r="A225" t="str">
            <v>N/A</v>
          </cell>
          <cell r="B225" t="str">
            <v>MP773-76</v>
          </cell>
          <cell r="D225">
            <v>15.686</v>
          </cell>
          <cell r="E225">
            <v>15.233000000000001</v>
          </cell>
          <cell r="F225">
            <v>15.209</v>
          </cell>
          <cell r="G225">
            <v>15.183999999999999</v>
          </cell>
          <cell r="H225">
            <v>15.135</v>
          </cell>
          <cell r="I225">
            <v>15.086</v>
          </cell>
          <cell r="J225">
            <v>15.037000000000001</v>
          </cell>
          <cell r="K225">
            <v>14.988</v>
          </cell>
          <cell r="L225">
            <v>14.939</v>
          </cell>
          <cell r="AB225" t="str">
            <v>MP673-57</v>
          </cell>
          <cell r="AD225">
            <v>19.05</v>
          </cell>
          <cell r="AE225">
            <v>19.05</v>
          </cell>
          <cell r="AF225">
            <v>19.05</v>
          </cell>
          <cell r="AG225">
            <v>19.05</v>
          </cell>
          <cell r="AH225">
            <v>19.05</v>
          </cell>
          <cell r="AI225">
            <v>19.05</v>
          </cell>
          <cell r="AJ225">
            <v>19.05</v>
          </cell>
          <cell r="AK225">
            <v>0</v>
          </cell>
          <cell r="AL225">
            <v>0</v>
          </cell>
        </row>
        <row r="226">
          <cell r="A226" t="str">
            <v>N/A</v>
          </cell>
          <cell r="B226" t="str">
            <v>MP774-38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AB226" t="str">
            <v>MP673-76</v>
          </cell>
          <cell r="AD226">
            <v>19.05</v>
          </cell>
          <cell r="AE226">
            <v>19.05</v>
          </cell>
          <cell r="AF226">
            <v>19.05</v>
          </cell>
          <cell r="AG226">
            <v>19.05</v>
          </cell>
          <cell r="AH226">
            <v>19.05</v>
          </cell>
          <cell r="AI226">
            <v>19.05</v>
          </cell>
          <cell r="AJ226">
            <v>19.05</v>
          </cell>
          <cell r="AK226">
            <v>19.05</v>
          </cell>
          <cell r="AL226">
            <v>19.05</v>
          </cell>
        </row>
        <row r="227">
          <cell r="A227" t="str">
            <v>N/A</v>
          </cell>
          <cell r="B227" t="str">
            <v>MP774-57</v>
          </cell>
          <cell r="D227">
            <v>14.05</v>
          </cell>
          <cell r="E227">
            <v>15.081250000000001</v>
          </cell>
          <cell r="F227">
            <v>15.081250000000001</v>
          </cell>
          <cell r="G227">
            <v>15.081250000000001</v>
          </cell>
          <cell r="H227">
            <v>15.081250000000001</v>
          </cell>
          <cell r="I227">
            <v>15.081250000000001</v>
          </cell>
          <cell r="J227">
            <v>15.081250000000001</v>
          </cell>
          <cell r="K227">
            <v>0</v>
          </cell>
          <cell r="L227">
            <v>0</v>
          </cell>
          <cell r="AB227" t="str">
            <v>MP673-114</v>
          </cell>
          <cell r="AD227">
            <v>19.05</v>
          </cell>
          <cell r="AE227">
            <v>19.05</v>
          </cell>
          <cell r="AF227">
            <v>19.05</v>
          </cell>
          <cell r="AG227">
            <v>19.05</v>
          </cell>
          <cell r="AH227">
            <v>19.05</v>
          </cell>
          <cell r="AI227">
            <v>19.05</v>
          </cell>
          <cell r="AJ227">
            <v>19.05</v>
          </cell>
          <cell r="AK227">
            <v>19.05</v>
          </cell>
          <cell r="AL227">
            <v>19.05</v>
          </cell>
        </row>
        <row r="228">
          <cell r="A228" t="str">
            <v>N/A</v>
          </cell>
          <cell r="B228" t="str">
            <v>MP774-76</v>
          </cell>
          <cell r="D228">
            <v>14.05</v>
          </cell>
          <cell r="E228">
            <v>15.081250000000001</v>
          </cell>
          <cell r="F228">
            <v>15.081250000000001</v>
          </cell>
          <cell r="G228">
            <v>15.081250000000001</v>
          </cell>
          <cell r="H228">
            <v>15.081250000000001</v>
          </cell>
          <cell r="I228">
            <v>15.081250000000001</v>
          </cell>
          <cell r="J228">
            <v>15.081250000000001</v>
          </cell>
          <cell r="K228">
            <v>15.081250000000001</v>
          </cell>
          <cell r="L228">
            <v>15.081250000000001</v>
          </cell>
          <cell r="AB228" t="str">
            <v>MP674-38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</row>
        <row r="229">
          <cell r="A229" t="str">
            <v>N/A</v>
          </cell>
          <cell r="B229" t="str">
            <v>MP775-38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AB229" t="str">
            <v>MP674-57</v>
          </cell>
          <cell r="AD229">
            <v>19.05</v>
          </cell>
          <cell r="AE229">
            <v>19.05</v>
          </cell>
          <cell r="AF229">
            <v>19.05</v>
          </cell>
          <cell r="AG229">
            <v>19.05</v>
          </cell>
          <cell r="AH229">
            <v>19.05</v>
          </cell>
          <cell r="AI229">
            <v>19.05</v>
          </cell>
          <cell r="AJ229">
            <v>19.05</v>
          </cell>
          <cell r="AK229">
            <v>0</v>
          </cell>
          <cell r="AL229">
            <v>0</v>
          </cell>
        </row>
        <row r="230">
          <cell r="A230" t="str">
            <v>N/A</v>
          </cell>
          <cell r="B230" t="str">
            <v>MP775-57</v>
          </cell>
          <cell r="D230">
            <v>14.05</v>
          </cell>
          <cell r="E230">
            <v>15.875</v>
          </cell>
          <cell r="F230">
            <v>15.875</v>
          </cell>
          <cell r="G230">
            <v>15.875</v>
          </cell>
          <cell r="H230">
            <v>15.875</v>
          </cell>
          <cell r="I230">
            <v>15.875</v>
          </cell>
          <cell r="J230">
            <v>15.875</v>
          </cell>
          <cell r="K230">
            <v>0</v>
          </cell>
          <cell r="L230">
            <v>0</v>
          </cell>
          <cell r="AB230" t="str">
            <v>MP674-76</v>
          </cell>
          <cell r="AD230">
            <v>19.05</v>
          </cell>
          <cell r="AE230">
            <v>19.05</v>
          </cell>
          <cell r="AF230">
            <v>19.05</v>
          </cell>
          <cell r="AG230">
            <v>19.05</v>
          </cell>
          <cell r="AH230">
            <v>19.05</v>
          </cell>
          <cell r="AI230">
            <v>19.05</v>
          </cell>
          <cell r="AJ230">
            <v>19.05</v>
          </cell>
          <cell r="AK230">
            <v>19.05</v>
          </cell>
          <cell r="AL230">
            <v>19.05</v>
          </cell>
        </row>
        <row r="231">
          <cell r="A231" t="str">
            <v>N/A</v>
          </cell>
          <cell r="B231" t="str">
            <v>MP775-76</v>
          </cell>
          <cell r="D231">
            <v>14.05</v>
          </cell>
          <cell r="E231">
            <v>15.875</v>
          </cell>
          <cell r="F231">
            <v>15.875</v>
          </cell>
          <cell r="G231">
            <v>15.875</v>
          </cell>
          <cell r="H231">
            <v>15.875</v>
          </cell>
          <cell r="I231">
            <v>15.875</v>
          </cell>
          <cell r="J231">
            <v>15.875</v>
          </cell>
          <cell r="K231">
            <v>15.875</v>
          </cell>
          <cell r="L231">
            <v>15.875</v>
          </cell>
          <cell r="AB231" t="str">
            <v>MP675-38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</row>
        <row r="232">
          <cell r="A232" t="str">
            <v>N/A</v>
          </cell>
          <cell r="B232" t="str">
            <v>MP776-38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AB232" t="str">
            <v>MP675-57</v>
          </cell>
          <cell r="AD232">
            <v>19.05</v>
          </cell>
          <cell r="AE232" t="str">
            <v>No</v>
          </cell>
          <cell r="AF232">
            <v>17.434000000000001</v>
          </cell>
          <cell r="AG232">
            <v>17.282</v>
          </cell>
          <cell r="AH232">
            <v>16.977</v>
          </cell>
          <cell r="AI232">
            <v>16.672000000000001</v>
          </cell>
          <cell r="AJ232">
            <v>16.367000000000001</v>
          </cell>
          <cell r="AK232">
            <v>0</v>
          </cell>
          <cell r="AL232">
            <v>0</v>
          </cell>
        </row>
        <row r="233">
          <cell r="A233" t="str">
            <v>N/A</v>
          </cell>
          <cell r="B233" t="str">
            <v>MP776-57</v>
          </cell>
          <cell r="D233">
            <v>15.081</v>
          </cell>
          <cell r="E233">
            <v>15.875</v>
          </cell>
          <cell r="F233">
            <v>15.875</v>
          </cell>
          <cell r="G233">
            <v>15.875</v>
          </cell>
          <cell r="H233">
            <v>15.875</v>
          </cell>
          <cell r="I233">
            <v>15.875</v>
          </cell>
          <cell r="J233">
            <v>15.875</v>
          </cell>
          <cell r="K233">
            <v>0</v>
          </cell>
          <cell r="L233">
            <v>0</v>
          </cell>
          <cell r="AB233" t="str">
            <v>MP675-76</v>
          </cell>
          <cell r="AD233">
            <v>19.05</v>
          </cell>
          <cell r="AE233">
            <v>19.05</v>
          </cell>
          <cell r="AF233">
            <v>19.05</v>
          </cell>
          <cell r="AG233">
            <v>19.05</v>
          </cell>
          <cell r="AH233">
            <v>19.05</v>
          </cell>
          <cell r="AI233">
            <v>19.05</v>
          </cell>
          <cell r="AJ233">
            <v>19.05</v>
          </cell>
          <cell r="AK233">
            <v>19.05</v>
          </cell>
          <cell r="AL233">
            <v>19.05</v>
          </cell>
        </row>
        <row r="234">
          <cell r="A234" t="str">
            <v>N/A</v>
          </cell>
          <cell r="B234" t="str">
            <v>MP776-76</v>
          </cell>
          <cell r="D234">
            <v>15.081</v>
          </cell>
          <cell r="E234">
            <v>15.875</v>
          </cell>
          <cell r="F234">
            <v>15.875</v>
          </cell>
          <cell r="G234">
            <v>15.875</v>
          </cell>
          <cell r="H234">
            <v>15.875</v>
          </cell>
          <cell r="I234">
            <v>15.875</v>
          </cell>
          <cell r="J234">
            <v>15.875</v>
          </cell>
          <cell r="K234">
            <v>15.875</v>
          </cell>
          <cell r="L234">
            <v>15.875</v>
          </cell>
          <cell r="AB234" t="str">
            <v>MP676-38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</row>
        <row r="235">
          <cell r="A235" t="str">
            <v>N/A</v>
          </cell>
          <cell r="B235" t="str">
            <v>MP777-38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AB235" t="str">
            <v>MP676-57</v>
          </cell>
          <cell r="AD235">
            <v>19.05</v>
          </cell>
          <cell r="AE235">
            <v>17.58651498</v>
          </cell>
          <cell r="AF235">
            <v>17.434053639999998</v>
          </cell>
          <cell r="AG235">
            <v>17.281592310000001</v>
          </cell>
          <cell r="AH235">
            <v>16.97666963</v>
          </cell>
          <cell r="AI235">
            <v>16.67174696</v>
          </cell>
          <cell r="AJ235">
            <v>16.36682429</v>
          </cell>
          <cell r="AK235">
            <v>0</v>
          </cell>
          <cell r="AL235">
            <v>0</v>
          </cell>
        </row>
        <row r="236">
          <cell r="A236" t="str">
            <v>N/A</v>
          </cell>
          <cell r="B236" t="str">
            <v>MP777-57</v>
          </cell>
          <cell r="D236">
            <v>15.875</v>
          </cell>
          <cell r="E236">
            <v>15.875</v>
          </cell>
          <cell r="F236">
            <v>15.875</v>
          </cell>
          <cell r="G236">
            <v>15.875</v>
          </cell>
          <cell r="H236">
            <v>15.875</v>
          </cell>
          <cell r="I236">
            <v>15.875</v>
          </cell>
          <cell r="J236">
            <v>15.875</v>
          </cell>
          <cell r="K236">
            <v>0</v>
          </cell>
          <cell r="L236">
            <v>0</v>
          </cell>
          <cell r="AB236" t="str">
            <v>MP676-76</v>
          </cell>
          <cell r="AD236">
            <v>19.05</v>
          </cell>
          <cell r="AE236">
            <v>19.05</v>
          </cell>
          <cell r="AF236">
            <v>19.05</v>
          </cell>
          <cell r="AG236">
            <v>19.05</v>
          </cell>
          <cell r="AH236">
            <v>19.05</v>
          </cell>
          <cell r="AI236">
            <v>19.05</v>
          </cell>
          <cell r="AJ236">
            <v>19.05</v>
          </cell>
          <cell r="AK236">
            <v>19.05</v>
          </cell>
          <cell r="AL236">
            <v>19.05</v>
          </cell>
        </row>
        <row r="237">
          <cell r="A237" t="str">
            <v>N/A</v>
          </cell>
          <cell r="B237" t="str">
            <v>MP777-76</v>
          </cell>
          <cell r="D237">
            <v>15.875</v>
          </cell>
          <cell r="E237">
            <v>15.875</v>
          </cell>
          <cell r="F237">
            <v>15.875</v>
          </cell>
          <cell r="G237">
            <v>15.875</v>
          </cell>
          <cell r="H237">
            <v>15.875</v>
          </cell>
          <cell r="I237">
            <v>15.875</v>
          </cell>
          <cell r="J237">
            <v>15.875</v>
          </cell>
          <cell r="K237">
            <v>15.875</v>
          </cell>
          <cell r="L237">
            <v>15.875</v>
          </cell>
          <cell r="AB237" t="str">
            <v>MP677-38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</row>
        <row r="238">
          <cell r="A238" t="str">
            <v>N/A</v>
          </cell>
          <cell r="B238" t="str">
            <v>MP778-38</v>
          </cell>
          <cell r="AB238" t="str">
            <v>MP677-57</v>
          </cell>
          <cell r="AD238">
            <v>19.05</v>
          </cell>
          <cell r="AE238">
            <v>19.05</v>
          </cell>
          <cell r="AF238">
            <v>19.05</v>
          </cell>
          <cell r="AG238">
            <v>19.05</v>
          </cell>
          <cell r="AH238">
            <v>19.05</v>
          </cell>
          <cell r="AI238">
            <v>19.05</v>
          </cell>
          <cell r="AJ238">
            <v>19.05</v>
          </cell>
          <cell r="AK238">
            <v>0</v>
          </cell>
          <cell r="AL238">
            <v>0</v>
          </cell>
        </row>
        <row r="239">
          <cell r="A239" t="str">
            <v>N/A</v>
          </cell>
          <cell r="B239" t="str">
            <v>MP778-57</v>
          </cell>
          <cell r="AB239" t="str">
            <v>MP677-76</v>
          </cell>
          <cell r="AD239">
            <v>19.05</v>
          </cell>
          <cell r="AE239">
            <v>19.05</v>
          </cell>
          <cell r="AF239">
            <v>19.05</v>
          </cell>
          <cell r="AG239">
            <v>19.05</v>
          </cell>
          <cell r="AH239">
            <v>19.05</v>
          </cell>
          <cell r="AI239">
            <v>19.05</v>
          </cell>
          <cell r="AJ239">
            <v>19.05</v>
          </cell>
          <cell r="AK239">
            <v>19.05</v>
          </cell>
          <cell r="AL239">
            <v>19.05</v>
          </cell>
        </row>
        <row r="240">
          <cell r="A240" t="str">
            <v>N/A</v>
          </cell>
          <cell r="B240" t="str">
            <v>MP778-76</v>
          </cell>
          <cell r="AB240" t="str">
            <v>MP678-38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</row>
        <row r="241">
          <cell r="A241" t="str">
            <v>N/A</v>
          </cell>
          <cell r="B241" t="str">
            <v>MP779-38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AB241" t="str">
            <v>MP678-57</v>
          </cell>
          <cell r="AD241">
            <v>19.05</v>
          </cell>
          <cell r="AE241">
            <v>19.05</v>
          </cell>
          <cell r="AF241">
            <v>19.05</v>
          </cell>
          <cell r="AG241">
            <v>19.05</v>
          </cell>
          <cell r="AH241">
            <v>19.05</v>
          </cell>
          <cell r="AI241">
            <v>19.05</v>
          </cell>
          <cell r="AJ241">
            <v>19.05</v>
          </cell>
          <cell r="AK241">
            <v>0</v>
          </cell>
          <cell r="AL241">
            <v>0</v>
          </cell>
        </row>
        <row r="242">
          <cell r="A242" t="str">
            <v>N/A</v>
          </cell>
          <cell r="B242" t="str">
            <v>MP779-57</v>
          </cell>
          <cell r="D242">
            <v>15.058</v>
          </cell>
          <cell r="E242">
            <v>15.058</v>
          </cell>
          <cell r="F242">
            <v>15.058</v>
          </cell>
          <cell r="G242">
            <v>15.058</v>
          </cell>
          <cell r="H242">
            <v>15.058</v>
          </cell>
          <cell r="I242">
            <v>15.058</v>
          </cell>
          <cell r="J242">
            <v>15.058</v>
          </cell>
          <cell r="K242">
            <v>0</v>
          </cell>
          <cell r="L242">
            <v>0</v>
          </cell>
          <cell r="AB242" t="str">
            <v>MP678-76</v>
          </cell>
          <cell r="AD242">
            <v>19.05</v>
          </cell>
          <cell r="AE242">
            <v>19.05</v>
          </cell>
          <cell r="AF242">
            <v>19.05</v>
          </cell>
          <cell r="AG242">
            <v>19.05</v>
          </cell>
          <cell r="AH242">
            <v>19.05</v>
          </cell>
          <cell r="AI242">
            <v>19.05</v>
          </cell>
          <cell r="AJ242">
            <v>19.05</v>
          </cell>
          <cell r="AK242">
            <v>19.05</v>
          </cell>
          <cell r="AL242">
            <v>19.05</v>
          </cell>
        </row>
        <row r="243">
          <cell r="A243" t="str">
            <v>N/A</v>
          </cell>
          <cell r="B243" t="str">
            <v>MP779-76</v>
          </cell>
          <cell r="D243">
            <v>15.058</v>
          </cell>
          <cell r="E243">
            <v>15.058</v>
          </cell>
          <cell r="F243">
            <v>15.058</v>
          </cell>
          <cell r="G243">
            <v>15.058</v>
          </cell>
          <cell r="H243">
            <v>15.058</v>
          </cell>
          <cell r="I243">
            <v>15.058</v>
          </cell>
          <cell r="J243">
            <v>15.058</v>
          </cell>
          <cell r="K243">
            <v>15.058</v>
          </cell>
          <cell r="L243">
            <v>15.058</v>
          </cell>
          <cell r="AB243" t="str">
            <v>MP679-38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A244" t="str">
            <v>N/A</v>
          </cell>
          <cell r="B244" t="str">
            <v>MP779-114</v>
          </cell>
          <cell r="D244">
            <v>15.058</v>
          </cell>
          <cell r="E244">
            <v>15.058</v>
          </cell>
          <cell r="F244">
            <v>15.058</v>
          </cell>
          <cell r="G244">
            <v>15.058</v>
          </cell>
          <cell r="H244">
            <v>15.058</v>
          </cell>
          <cell r="I244">
            <v>15.058</v>
          </cell>
          <cell r="J244">
            <v>15.058</v>
          </cell>
          <cell r="K244">
            <v>15.058</v>
          </cell>
          <cell r="L244">
            <v>15.058</v>
          </cell>
          <cell r="AB244" t="str">
            <v>MP679-57</v>
          </cell>
          <cell r="AD244">
            <v>19.05</v>
          </cell>
          <cell r="AE244">
            <v>19.05</v>
          </cell>
          <cell r="AF244">
            <v>19.05</v>
          </cell>
          <cell r="AG244">
            <v>19.05</v>
          </cell>
          <cell r="AH244">
            <v>19.05</v>
          </cell>
          <cell r="AI244">
            <v>19.05</v>
          </cell>
          <cell r="AJ244">
            <v>19.05</v>
          </cell>
          <cell r="AK244">
            <v>0</v>
          </cell>
          <cell r="AL244">
            <v>0</v>
          </cell>
        </row>
        <row r="245">
          <cell r="A245" t="str">
            <v>N/A</v>
          </cell>
          <cell r="B245" t="str">
            <v>MP780-38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AB245" t="str">
            <v>MP679-76</v>
          </cell>
          <cell r="AD245">
            <v>19.05</v>
          </cell>
          <cell r="AE245">
            <v>19.05</v>
          </cell>
          <cell r="AF245">
            <v>19.05</v>
          </cell>
          <cell r="AG245">
            <v>19.05</v>
          </cell>
          <cell r="AH245">
            <v>19.05</v>
          </cell>
          <cell r="AI245">
            <v>19.05</v>
          </cell>
          <cell r="AJ245">
            <v>19.05</v>
          </cell>
          <cell r="AK245">
            <v>19.05</v>
          </cell>
          <cell r="AL245">
            <v>19.05</v>
          </cell>
        </row>
        <row r="246">
          <cell r="A246" t="str">
            <v>N/A</v>
          </cell>
          <cell r="B246" t="str">
            <v>MP780-57</v>
          </cell>
          <cell r="D246">
            <v>15.32</v>
          </cell>
          <cell r="E246">
            <v>15.32</v>
          </cell>
          <cell r="F246">
            <v>15.32</v>
          </cell>
          <cell r="G246">
            <v>15.32</v>
          </cell>
          <cell r="H246">
            <v>15.32</v>
          </cell>
          <cell r="I246">
            <v>15.32</v>
          </cell>
          <cell r="J246">
            <v>15.32</v>
          </cell>
          <cell r="K246">
            <v>0</v>
          </cell>
          <cell r="L246">
            <v>0</v>
          </cell>
          <cell r="AB246" t="str">
            <v>MP680-38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</row>
        <row r="247">
          <cell r="A247" t="str">
            <v>N/A</v>
          </cell>
          <cell r="B247" t="str">
            <v>MP780-76</v>
          </cell>
          <cell r="D247">
            <v>15.32</v>
          </cell>
          <cell r="E247">
            <v>15.32</v>
          </cell>
          <cell r="F247">
            <v>15.32</v>
          </cell>
          <cell r="G247">
            <v>15.32</v>
          </cell>
          <cell r="H247">
            <v>15.32</v>
          </cell>
          <cell r="I247">
            <v>15.32</v>
          </cell>
          <cell r="J247">
            <v>15.32</v>
          </cell>
          <cell r="K247">
            <v>15.32</v>
          </cell>
          <cell r="L247">
            <v>15.32</v>
          </cell>
          <cell r="AB247" t="str">
            <v>MP680-57</v>
          </cell>
          <cell r="AD247">
            <v>19.05</v>
          </cell>
          <cell r="AE247">
            <v>19.05</v>
          </cell>
          <cell r="AF247">
            <v>19.05</v>
          </cell>
          <cell r="AG247">
            <v>19.05</v>
          </cell>
          <cell r="AH247">
            <v>19.05</v>
          </cell>
          <cell r="AI247">
            <v>19.05</v>
          </cell>
          <cell r="AJ247">
            <v>19.05</v>
          </cell>
          <cell r="AK247">
            <v>0</v>
          </cell>
          <cell r="AL247">
            <v>0</v>
          </cell>
        </row>
        <row r="248">
          <cell r="A248" t="str">
            <v>N/A</v>
          </cell>
          <cell r="B248" t="str">
            <v>MP781-38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AB248" t="str">
            <v>MP680-76</v>
          </cell>
          <cell r="AD248">
            <v>19.05</v>
          </cell>
          <cell r="AE248">
            <v>19.05</v>
          </cell>
          <cell r="AF248">
            <v>19.05</v>
          </cell>
          <cell r="AG248">
            <v>19.05</v>
          </cell>
          <cell r="AH248">
            <v>19.05</v>
          </cell>
          <cell r="AI248">
            <v>19.05</v>
          </cell>
          <cell r="AJ248">
            <v>19.05</v>
          </cell>
          <cell r="AK248">
            <v>19.05</v>
          </cell>
          <cell r="AL248">
            <v>19.05</v>
          </cell>
        </row>
        <row r="249">
          <cell r="A249" t="str">
            <v>N/A</v>
          </cell>
          <cell r="B249" t="str">
            <v>MP781-57</v>
          </cell>
          <cell r="D249">
            <v>15.875</v>
          </cell>
          <cell r="E249">
            <v>15.875</v>
          </cell>
          <cell r="F249">
            <v>15.875</v>
          </cell>
          <cell r="G249">
            <v>15.875</v>
          </cell>
          <cell r="H249">
            <v>15.875</v>
          </cell>
          <cell r="I249">
            <v>15.875</v>
          </cell>
          <cell r="J249">
            <v>15.875</v>
          </cell>
          <cell r="K249">
            <v>0</v>
          </cell>
          <cell r="L249">
            <v>0</v>
          </cell>
          <cell r="AB249" t="str">
            <v>MP681-38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</row>
        <row r="250">
          <cell r="A250" t="str">
            <v>N/A</v>
          </cell>
          <cell r="B250" t="str">
            <v>MP781-76</v>
          </cell>
          <cell r="D250">
            <v>15.875</v>
          </cell>
          <cell r="E250">
            <v>15.875</v>
          </cell>
          <cell r="F250">
            <v>15.875</v>
          </cell>
          <cell r="G250">
            <v>15.875</v>
          </cell>
          <cell r="H250">
            <v>15.875</v>
          </cell>
          <cell r="I250">
            <v>15.875</v>
          </cell>
          <cell r="J250">
            <v>15.875</v>
          </cell>
          <cell r="K250">
            <v>15.875</v>
          </cell>
          <cell r="L250">
            <v>15.875</v>
          </cell>
          <cell r="AB250" t="str">
            <v>MP681-57</v>
          </cell>
          <cell r="AD250">
            <v>19.05</v>
          </cell>
          <cell r="AE250">
            <v>18.61321212</v>
          </cell>
          <cell r="AF250">
            <v>18.411592070000001</v>
          </cell>
          <cell r="AG250">
            <v>18.161579320000001</v>
          </cell>
          <cell r="AH250">
            <v>17.513923399999999</v>
          </cell>
          <cell r="AI250">
            <v>16.578811649999999</v>
          </cell>
          <cell r="AJ250">
            <v>15.711</v>
          </cell>
          <cell r="AK250">
            <v>0</v>
          </cell>
          <cell r="AL250">
            <v>0</v>
          </cell>
        </row>
        <row r="251">
          <cell r="A251" t="str">
            <v>N/A</v>
          </cell>
          <cell r="B251" t="str">
            <v>MP782-38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AB251" t="str">
            <v>MP681-76</v>
          </cell>
          <cell r="AD251">
            <v>19.05</v>
          </cell>
          <cell r="AE251">
            <v>19.05</v>
          </cell>
          <cell r="AF251">
            <v>19.05</v>
          </cell>
          <cell r="AG251">
            <v>19.05</v>
          </cell>
          <cell r="AH251">
            <v>19.05</v>
          </cell>
          <cell r="AI251">
            <v>19.05</v>
          </cell>
          <cell r="AJ251">
            <v>19.05</v>
          </cell>
          <cell r="AK251">
            <v>19.05</v>
          </cell>
          <cell r="AL251">
            <v>19.05</v>
          </cell>
        </row>
        <row r="252">
          <cell r="A252" t="str">
            <v>N/A</v>
          </cell>
          <cell r="B252" t="str">
            <v>MP782-57</v>
          </cell>
          <cell r="D252">
            <v>16.271999999999998</v>
          </cell>
          <cell r="E252">
            <v>16.271999999999998</v>
          </cell>
          <cell r="F252">
            <v>16.271999999999998</v>
          </cell>
          <cell r="G252">
            <v>16.271999999999998</v>
          </cell>
          <cell r="H252">
            <v>16.271999999999998</v>
          </cell>
          <cell r="I252">
            <v>16.271999999999998</v>
          </cell>
          <cell r="J252">
            <v>16.271999999999998</v>
          </cell>
          <cell r="K252">
            <v>0</v>
          </cell>
          <cell r="L252">
            <v>0</v>
          </cell>
          <cell r="AB252" t="str">
            <v>MP682-38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</row>
        <row r="253">
          <cell r="A253" t="str">
            <v>N/A</v>
          </cell>
          <cell r="B253" t="str">
            <v>MP782-76</v>
          </cell>
          <cell r="D253">
            <v>16.271999999999998</v>
          </cell>
          <cell r="E253">
            <v>16.271999999999998</v>
          </cell>
          <cell r="F253">
            <v>16.271999999999998</v>
          </cell>
          <cell r="G253">
            <v>16.271999999999998</v>
          </cell>
          <cell r="H253">
            <v>16.271999999999998</v>
          </cell>
          <cell r="I253">
            <v>16.271999999999998</v>
          </cell>
          <cell r="J253">
            <v>16.271999999999998</v>
          </cell>
          <cell r="K253">
            <v>16.271999999999998</v>
          </cell>
          <cell r="L253">
            <v>16.271999999999998</v>
          </cell>
          <cell r="AB253" t="str">
            <v>MP682-57</v>
          </cell>
          <cell r="AD253">
            <v>19.05</v>
          </cell>
          <cell r="AE253">
            <v>17.12727366</v>
          </cell>
          <cell r="AF253">
            <v>16.958937859999999</v>
          </cell>
          <cell r="AG253">
            <v>16.78289509</v>
          </cell>
          <cell r="AH253">
            <v>16.407228079999999</v>
          </cell>
          <cell r="AI253">
            <v>15.999000000000001</v>
          </cell>
          <cell r="AJ253">
            <v>15.711</v>
          </cell>
          <cell r="AK253">
            <v>0</v>
          </cell>
          <cell r="AL253">
            <v>0</v>
          </cell>
        </row>
        <row r="254">
          <cell r="A254" t="str">
            <v>N/A</v>
          </cell>
          <cell r="B254" t="str">
            <v>MP783-38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AB254" t="str">
            <v>MP682-76</v>
          </cell>
          <cell r="AD254">
            <v>19.05</v>
          </cell>
          <cell r="AE254">
            <v>19.017715679999998</v>
          </cell>
          <cell r="AF254">
            <v>19.00347734</v>
          </cell>
          <cell r="AG254">
            <v>18.986642969999998</v>
          </cell>
          <cell r="AH254">
            <v>18.945180480000001</v>
          </cell>
          <cell r="AI254">
            <v>18.89331481</v>
          </cell>
          <cell r="AJ254">
            <v>18.83102912</v>
          </cell>
          <cell r="AK254">
            <v>18.758303179999999</v>
          </cell>
          <cell r="AL254">
            <v>18.675113249999999</v>
          </cell>
        </row>
        <row r="255">
          <cell r="A255" t="str">
            <v>N/A</v>
          </cell>
          <cell r="B255" t="str">
            <v>MP783-57</v>
          </cell>
          <cell r="D255">
            <v>15.5</v>
          </cell>
          <cell r="E255">
            <v>15.5</v>
          </cell>
          <cell r="F255">
            <v>15.5</v>
          </cell>
          <cell r="G255">
            <v>15.5</v>
          </cell>
          <cell r="H255">
            <v>15.5</v>
          </cell>
          <cell r="I255">
            <v>15.5</v>
          </cell>
          <cell r="J255">
            <v>15.5</v>
          </cell>
          <cell r="K255">
            <v>0</v>
          </cell>
          <cell r="L255">
            <v>0</v>
          </cell>
          <cell r="AB255" t="str">
            <v>MP683-38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</row>
        <row r="256">
          <cell r="A256" t="str">
            <v>N/A</v>
          </cell>
          <cell r="B256" t="str">
            <v>MP783-64</v>
          </cell>
          <cell r="D256">
            <v>15.5</v>
          </cell>
          <cell r="E256">
            <v>15.5</v>
          </cell>
          <cell r="F256">
            <v>15.5</v>
          </cell>
          <cell r="G256">
            <v>15.5</v>
          </cell>
          <cell r="H256">
            <v>15.5</v>
          </cell>
          <cell r="I256">
            <v>15.5</v>
          </cell>
          <cell r="J256">
            <v>15.5</v>
          </cell>
          <cell r="K256">
            <v>15.5</v>
          </cell>
          <cell r="L256">
            <v>15.5</v>
          </cell>
          <cell r="AB256" t="str">
            <v>MP683-57</v>
          </cell>
          <cell r="AD256">
            <v>19.05</v>
          </cell>
          <cell r="AE256">
            <v>19.05</v>
          </cell>
          <cell r="AF256">
            <v>19.05</v>
          </cell>
          <cell r="AG256">
            <v>15.05800024</v>
          </cell>
          <cell r="AH256">
            <v>15.05800024</v>
          </cell>
          <cell r="AI256">
            <v>16.555</v>
          </cell>
          <cell r="AJ256">
            <v>17.596</v>
          </cell>
          <cell r="AK256">
            <v>0</v>
          </cell>
          <cell r="AL256">
            <v>0</v>
          </cell>
        </row>
        <row r="257">
          <cell r="A257" t="str">
            <v>N/A</v>
          </cell>
          <cell r="B257" t="str">
            <v>MP783-76</v>
          </cell>
          <cell r="D257">
            <v>15.5</v>
          </cell>
          <cell r="E257">
            <v>15.5</v>
          </cell>
          <cell r="F257">
            <v>15.5</v>
          </cell>
          <cell r="G257">
            <v>15.5</v>
          </cell>
          <cell r="H257">
            <v>15.5</v>
          </cell>
          <cell r="I257">
            <v>15.5</v>
          </cell>
          <cell r="J257">
            <v>15.5</v>
          </cell>
          <cell r="K257">
            <v>15.5</v>
          </cell>
          <cell r="L257">
            <v>15.5</v>
          </cell>
          <cell r="AB257" t="str">
            <v>MP683-76</v>
          </cell>
          <cell r="AD257">
            <v>19.05</v>
          </cell>
          <cell r="AE257">
            <v>19.05</v>
          </cell>
          <cell r="AF257">
            <v>19.05</v>
          </cell>
          <cell r="AG257">
            <v>19.05</v>
          </cell>
          <cell r="AH257">
            <v>19.05</v>
          </cell>
          <cell r="AI257">
            <v>19.05</v>
          </cell>
          <cell r="AJ257">
            <v>19.05</v>
          </cell>
          <cell r="AK257">
            <v>19.05</v>
          </cell>
          <cell r="AL257">
            <v>19.05</v>
          </cell>
        </row>
        <row r="258">
          <cell r="AB258" t="str">
            <v>MP684-38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</row>
        <row r="259">
          <cell r="AB259" t="str">
            <v>MP684-57</v>
          </cell>
          <cell r="AD259">
            <v>19.05</v>
          </cell>
          <cell r="AE259">
            <v>19.05</v>
          </cell>
          <cell r="AF259">
            <v>19.05</v>
          </cell>
          <cell r="AG259">
            <v>19.05</v>
          </cell>
          <cell r="AH259">
            <v>19.05</v>
          </cell>
          <cell r="AI259">
            <v>19.05</v>
          </cell>
          <cell r="AJ259">
            <v>19.05</v>
          </cell>
          <cell r="AK259">
            <v>0</v>
          </cell>
          <cell r="AL259">
            <v>0</v>
          </cell>
        </row>
        <row r="260">
          <cell r="AB260" t="str">
            <v>MP684-76</v>
          </cell>
          <cell r="AD260">
            <v>19.05</v>
          </cell>
          <cell r="AE260">
            <v>19.05</v>
          </cell>
          <cell r="AF260">
            <v>19.05</v>
          </cell>
          <cell r="AG260">
            <v>19.05</v>
          </cell>
          <cell r="AH260">
            <v>19.05</v>
          </cell>
          <cell r="AI260">
            <v>19.05</v>
          </cell>
          <cell r="AJ260">
            <v>19.05</v>
          </cell>
          <cell r="AK260">
            <v>19.05</v>
          </cell>
          <cell r="AL260">
            <v>19.05</v>
          </cell>
        </row>
        <row r="261">
          <cell r="AB261" t="str">
            <v>MP685-38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</row>
        <row r="262">
          <cell r="AB262" t="str">
            <v>MP685-57</v>
          </cell>
          <cell r="AD262">
            <v>19.05</v>
          </cell>
          <cell r="AE262">
            <v>19.05</v>
          </cell>
          <cell r="AF262">
            <v>19.05</v>
          </cell>
          <cell r="AG262">
            <v>19.05</v>
          </cell>
          <cell r="AH262">
            <v>19.05</v>
          </cell>
          <cell r="AI262">
            <v>19.05</v>
          </cell>
          <cell r="AJ262">
            <v>19.05</v>
          </cell>
          <cell r="AK262">
            <v>0</v>
          </cell>
          <cell r="AL262">
            <v>0</v>
          </cell>
        </row>
        <row r="263">
          <cell r="AB263" t="str">
            <v>MP685-76</v>
          </cell>
          <cell r="AD263">
            <v>19.05</v>
          </cell>
          <cell r="AE263">
            <v>19.05</v>
          </cell>
          <cell r="AF263">
            <v>19.05</v>
          </cell>
          <cell r="AG263">
            <v>19.05</v>
          </cell>
          <cell r="AH263">
            <v>19.05</v>
          </cell>
          <cell r="AI263">
            <v>19.05</v>
          </cell>
          <cell r="AJ263">
            <v>19.05</v>
          </cell>
          <cell r="AK263">
            <v>19.05</v>
          </cell>
          <cell r="AL263">
            <v>19.05</v>
          </cell>
        </row>
        <row r="264">
          <cell r="AB264" t="str">
            <v>MP686-38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</row>
        <row r="265">
          <cell r="AB265" t="str">
            <v>MP686-57</v>
          </cell>
          <cell r="AD265">
            <v>19.05</v>
          </cell>
          <cell r="AE265">
            <v>19.05</v>
          </cell>
          <cell r="AF265">
            <v>19.05</v>
          </cell>
          <cell r="AG265">
            <v>19.05</v>
          </cell>
          <cell r="AH265">
            <v>19.05</v>
          </cell>
          <cell r="AI265">
            <v>19.05</v>
          </cell>
          <cell r="AJ265">
            <v>19.05</v>
          </cell>
          <cell r="AK265">
            <v>0</v>
          </cell>
          <cell r="AL265">
            <v>0</v>
          </cell>
        </row>
        <row r="266">
          <cell r="AB266" t="str">
            <v>MP686-76</v>
          </cell>
          <cell r="AD266">
            <v>19.05</v>
          </cell>
          <cell r="AE266">
            <v>19.05</v>
          </cell>
          <cell r="AF266">
            <v>19.05</v>
          </cell>
          <cell r="AG266">
            <v>19.05</v>
          </cell>
          <cell r="AH266">
            <v>19.05</v>
          </cell>
          <cell r="AI266">
            <v>19.05</v>
          </cell>
          <cell r="AJ266">
            <v>19.05</v>
          </cell>
          <cell r="AK266">
            <v>19.05</v>
          </cell>
          <cell r="AL266">
            <v>19.05</v>
          </cell>
        </row>
        <row r="267">
          <cell r="AB267" t="str">
            <v>MP687-38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</row>
        <row r="268">
          <cell r="AB268" t="str">
            <v>MP687-57</v>
          </cell>
          <cell r="AD268">
            <v>19.05</v>
          </cell>
          <cell r="AE268">
            <v>11.101556779999999</v>
          </cell>
          <cell r="AF268">
            <v>11.101556779999999</v>
          </cell>
          <cell r="AG268">
            <v>11.101556779999999</v>
          </cell>
          <cell r="AH268">
            <v>11.101556779999999</v>
          </cell>
          <cell r="AI268">
            <v>11.101556779999999</v>
          </cell>
          <cell r="AJ268">
            <v>11.101556779999999</v>
          </cell>
          <cell r="AK268">
            <v>0</v>
          </cell>
          <cell r="AL268">
            <v>0</v>
          </cell>
        </row>
        <row r="269">
          <cell r="AB269" t="str">
            <v>MP687-76</v>
          </cell>
          <cell r="AD269">
            <v>19.05</v>
          </cell>
          <cell r="AE269">
            <v>19.05</v>
          </cell>
          <cell r="AF269">
            <v>19.05</v>
          </cell>
          <cell r="AG269">
            <v>19.05</v>
          </cell>
          <cell r="AH269">
            <v>19.05</v>
          </cell>
          <cell r="AI269">
            <v>19.05</v>
          </cell>
          <cell r="AJ269">
            <v>19.05</v>
          </cell>
          <cell r="AK269">
            <v>19.05</v>
          </cell>
          <cell r="AL269">
            <v>19.05</v>
          </cell>
        </row>
        <row r="270">
          <cell r="AB270" t="str">
            <v>MP688-38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</row>
        <row r="271">
          <cell r="AB271" t="str">
            <v>MP688-57</v>
          </cell>
          <cell r="AD271">
            <v>19.05</v>
          </cell>
          <cell r="AE271">
            <v>19.05</v>
          </cell>
          <cell r="AF271">
            <v>19.05</v>
          </cell>
          <cell r="AG271">
            <v>19.05</v>
          </cell>
          <cell r="AH271">
            <v>19.05</v>
          </cell>
          <cell r="AI271">
            <v>19.05</v>
          </cell>
          <cell r="AJ271">
            <v>19.05</v>
          </cell>
          <cell r="AK271">
            <v>0</v>
          </cell>
          <cell r="AL271">
            <v>0</v>
          </cell>
        </row>
        <row r="272">
          <cell r="AB272" t="str">
            <v>MP688-76</v>
          </cell>
          <cell r="AD272">
            <v>19.05</v>
          </cell>
          <cell r="AE272">
            <v>19.05</v>
          </cell>
          <cell r="AF272">
            <v>19.05</v>
          </cell>
          <cell r="AG272">
            <v>19.05</v>
          </cell>
          <cell r="AH272">
            <v>19.05</v>
          </cell>
          <cell r="AI272">
            <v>19.05</v>
          </cell>
          <cell r="AJ272">
            <v>19.05</v>
          </cell>
          <cell r="AK272">
            <v>19.05</v>
          </cell>
          <cell r="AL272">
            <v>19.05</v>
          </cell>
        </row>
        <row r="273">
          <cell r="AB273" t="str">
            <v>MP689-38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</row>
        <row r="274">
          <cell r="AB274" t="str">
            <v>MP689-57</v>
          </cell>
          <cell r="AD274">
            <v>19.05</v>
          </cell>
          <cell r="AE274">
            <v>19.05</v>
          </cell>
          <cell r="AF274">
            <v>19.05</v>
          </cell>
          <cell r="AG274">
            <v>19.05</v>
          </cell>
          <cell r="AH274">
            <v>19.05</v>
          </cell>
          <cell r="AI274">
            <v>19.05</v>
          </cell>
          <cell r="AJ274">
            <v>19.05</v>
          </cell>
          <cell r="AK274">
            <v>0</v>
          </cell>
          <cell r="AL274">
            <v>0</v>
          </cell>
        </row>
        <row r="275">
          <cell r="AB275" t="str">
            <v>MP689-76</v>
          </cell>
          <cell r="AD275">
            <v>19.05</v>
          </cell>
          <cell r="AE275">
            <v>19.05</v>
          </cell>
          <cell r="AF275">
            <v>19.05</v>
          </cell>
          <cell r="AG275">
            <v>19.05</v>
          </cell>
          <cell r="AH275">
            <v>19.5</v>
          </cell>
          <cell r="AI275">
            <v>19.05</v>
          </cell>
          <cell r="AJ275">
            <v>19.05</v>
          </cell>
          <cell r="AK275">
            <v>19.05</v>
          </cell>
          <cell r="AL275">
            <v>19.05</v>
          </cell>
        </row>
        <row r="276">
          <cell r="AB276" t="str">
            <v>MP690-38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</row>
        <row r="277">
          <cell r="AB277" t="str">
            <v>MP690-57</v>
          </cell>
          <cell r="AD277">
            <v>19.05</v>
          </cell>
          <cell r="AE277">
            <v>19.05</v>
          </cell>
          <cell r="AF277">
            <v>19.05</v>
          </cell>
          <cell r="AG277">
            <v>19.05</v>
          </cell>
          <cell r="AH277">
            <v>19.05</v>
          </cell>
          <cell r="AI277">
            <v>19.05</v>
          </cell>
          <cell r="AJ277">
            <v>19.05</v>
          </cell>
          <cell r="AK277">
            <v>0</v>
          </cell>
          <cell r="AL277">
            <v>0</v>
          </cell>
        </row>
        <row r="278">
          <cell r="AB278" t="str">
            <v>MP690-76</v>
          </cell>
          <cell r="AD278">
            <v>19.05</v>
          </cell>
          <cell r="AE278">
            <v>19.05</v>
          </cell>
          <cell r="AF278">
            <v>19.05</v>
          </cell>
          <cell r="AG278">
            <v>19.05</v>
          </cell>
          <cell r="AH278">
            <v>19.05</v>
          </cell>
          <cell r="AI278">
            <v>19.05</v>
          </cell>
          <cell r="AJ278">
            <v>19.05</v>
          </cell>
          <cell r="AK278">
            <v>19.05</v>
          </cell>
          <cell r="AL278">
            <v>19.05</v>
          </cell>
        </row>
        <row r="279">
          <cell r="AB279" t="str">
            <v>MP691-38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>
            <v>0</v>
          </cell>
        </row>
        <row r="280">
          <cell r="AB280" t="str">
            <v>MP691-57</v>
          </cell>
          <cell r="AD280">
            <v>19.05</v>
          </cell>
          <cell r="AE280">
            <v>17.545000000000002</v>
          </cell>
          <cell r="AF280">
            <v>17.459</v>
          </cell>
          <cell r="AG280">
            <v>17.370999999999999</v>
          </cell>
          <cell r="AH280">
            <v>17.187999999999999</v>
          </cell>
          <cell r="AI280">
            <v>16.995000000000001</v>
          </cell>
          <cell r="AJ280">
            <v>16.792000000000002</v>
          </cell>
          <cell r="AK280">
            <v>0</v>
          </cell>
          <cell r="AL280">
            <v>0</v>
          </cell>
        </row>
        <row r="281">
          <cell r="AB281" t="str">
            <v>MP691-76</v>
          </cell>
          <cell r="AD281">
            <v>19.05</v>
          </cell>
          <cell r="AE281">
            <v>19.05</v>
          </cell>
          <cell r="AF281">
            <v>19.05</v>
          </cell>
          <cell r="AG281">
            <v>19.05</v>
          </cell>
          <cell r="AH281">
            <v>19.05</v>
          </cell>
          <cell r="AI281">
            <v>19.05</v>
          </cell>
          <cell r="AJ281">
            <v>19.05</v>
          </cell>
          <cell r="AK281">
            <v>19.05</v>
          </cell>
          <cell r="AL281">
            <v>19.05</v>
          </cell>
        </row>
        <row r="282">
          <cell r="AB282" t="str">
            <v>MP692-38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>
            <v>0</v>
          </cell>
        </row>
        <row r="283">
          <cell r="AB283" t="str">
            <v>MP692-57</v>
          </cell>
          <cell r="AD283">
            <v>19.05</v>
          </cell>
          <cell r="AE283">
            <v>16.533000000000001</v>
          </cell>
          <cell r="AF283">
            <v>16.463000000000001</v>
          </cell>
          <cell r="AG283">
            <v>16.393000000000001</v>
          </cell>
          <cell r="AH283">
            <v>16.253</v>
          </cell>
          <cell r="AI283">
            <v>16.111999999999998</v>
          </cell>
          <cell r="AJ283">
            <v>15.972</v>
          </cell>
          <cell r="AK283">
            <v>0</v>
          </cell>
          <cell r="AL283">
            <v>0</v>
          </cell>
        </row>
        <row r="284">
          <cell r="AB284" t="str">
            <v>MP692-76</v>
          </cell>
          <cell r="AD284">
            <v>19.05</v>
          </cell>
          <cell r="AE284">
            <v>19.05</v>
          </cell>
          <cell r="AF284">
            <v>19.05</v>
          </cell>
          <cell r="AG284">
            <v>19.05</v>
          </cell>
          <cell r="AH284">
            <v>19.05</v>
          </cell>
          <cell r="AI284">
            <v>19.05</v>
          </cell>
          <cell r="AJ284">
            <v>19.05</v>
          </cell>
          <cell r="AK284">
            <v>19.05</v>
          </cell>
          <cell r="AL284">
            <v>19.05</v>
          </cell>
        </row>
        <row r="285">
          <cell r="AB285" t="str">
            <v>MP693-38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>
            <v>0</v>
          </cell>
        </row>
        <row r="286">
          <cell r="AB286" t="str">
            <v>MP693-57</v>
          </cell>
          <cell r="AD286">
            <v>19.05</v>
          </cell>
          <cell r="AE286">
            <v>19.05</v>
          </cell>
          <cell r="AF286">
            <v>19.05</v>
          </cell>
          <cell r="AG286">
            <v>19.05</v>
          </cell>
          <cell r="AH286">
            <v>19.05</v>
          </cell>
          <cell r="AI286">
            <v>19.05</v>
          </cell>
          <cell r="AJ286">
            <v>19.05</v>
          </cell>
          <cell r="AK286">
            <v>0</v>
          </cell>
          <cell r="AL286">
            <v>0</v>
          </cell>
        </row>
        <row r="287">
          <cell r="AB287" t="str">
            <v>MP693-76</v>
          </cell>
          <cell r="AD287">
            <v>19.05</v>
          </cell>
          <cell r="AE287">
            <v>19.05</v>
          </cell>
          <cell r="AF287">
            <v>19.05</v>
          </cell>
          <cell r="AG287">
            <v>19.05</v>
          </cell>
          <cell r="AH287">
            <v>19.05</v>
          </cell>
          <cell r="AI287">
            <v>19.05</v>
          </cell>
          <cell r="AJ287">
            <v>19.05</v>
          </cell>
          <cell r="AK287">
            <v>19.05</v>
          </cell>
          <cell r="AL287">
            <v>19.05</v>
          </cell>
        </row>
        <row r="288">
          <cell r="AB288" t="str">
            <v>MP694-38</v>
          </cell>
          <cell r="AD288">
            <v>0</v>
          </cell>
          <cell r="AE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>
            <v>0</v>
          </cell>
        </row>
        <row r="289">
          <cell r="AB289" t="str">
            <v>MP694-57</v>
          </cell>
          <cell r="AD289">
            <v>19.05</v>
          </cell>
          <cell r="AE289">
            <v>19.05</v>
          </cell>
          <cell r="AF289">
            <v>19.05</v>
          </cell>
          <cell r="AG289">
            <v>19.05</v>
          </cell>
          <cell r="AH289">
            <v>19.05</v>
          </cell>
          <cell r="AI289">
            <v>19.05</v>
          </cell>
          <cell r="AJ289">
            <v>19.05</v>
          </cell>
          <cell r="AK289">
            <v>0</v>
          </cell>
          <cell r="AL289">
            <v>0</v>
          </cell>
        </row>
        <row r="290">
          <cell r="AB290" t="str">
            <v>MP694-76</v>
          </cell>
          <cell r="AD290">
            <v>19.05</v>
          </cell>
          <cell r="AE290">
            <v>19.05</v>
          </cell>
          <cell r="AF290">
            <v>19.05</v>
          </cell>
          <cell r="AG290">
            <v>19.05</v>
          </cell>
          <cell r="AH290">
            <v>19.05</v>
          </cell>
          <cell r="AI290">
            <v>19.05</v>
          </cell>
          <cell r="AJ290">
            <v>19.05</v>
          </cell>
          <cell r="AK290">
            <v>19.05</v>
          </cell>
          <cell r="AL290">
            <v>19.05</v>
          </cell>
        </row>
        <row r="291">
          <cell r="AB291" t="str">
            <v>MP695-38</v>
          </cell>
          <cell r="AD291">
            <v>0</v>
          </cell>
          <cell r="AE291">
            <v>0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>
            <v>0</v>
          </cell>
        </row>
        <row r="292">
          <cell r="AB292" t="str">
            <v>MP695-57</v>
          </cell>
          <cell r="AD292">
            <v>19.05</v>
          </cell>
          <cell r="AE292">
            <v>15.776999999999999</v>
          </cell>
          <cell r="AF292">
            <v>15.776999999999999</v>
          </cell>
          <cell r="AG292">
            <v>15.776999999999999</v>
          </cell>
          <cell r="AH292">
            <v>15.776999999999999</v>
          </cell>
          <cell r="AI292">
            <v>15.776999999999999</v>
          </cell>
          <cell r="AJ292">
            <v>15.776999999999999</v>
          </cell>
          <cell r="AK292">
            <v>0</v>
          </cell>
          <cell r="AL292">
            <v>0</v>
          </cell>
        </row>
        <row r="293">
          <cell r="AB293" t="str">
            <v>MP695-76</v>
          </cell>
          <cell r="AD293">
            <v>19.05</v>
          </cell>
          <cell r="AE293">
            <v>19.05</v>
          </cell>
          <cell r="AF293">
            <v>19.05</v>
          </cell>
          <cell r="AG293">
            <v>19.05</v>
          </cell>
          <cell r="AH293">
            <v>19.05</v>
          </cell>
          <cell r="AI293">
            <v>19.05</v>
          </cell>
          <cell r="AJ293">
            <v>19.05</v>
          </cell>
          <cell r="AK293">
            <v>19.05</v>
          </cell>
          <cell r="AL293">
            <v>19.05</v>
          </cell>
        </row>
        <row r="294">
          <cell r="AB294" t="str">
            <v>MP696-38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>
            <v>0</v>
          </cell>
        </row>
        <row r="295">
          <cell r="AB295" t="str">
            <v>MP696-57</v>
          </cell>
          <cell r="AD295">
            <v>19.05</v>
          </cell>
          <cell r="AE295">
            <v>19.05</v>
          </cell>
          <cell r="AF295">
            <v>19.05</v>
          </cell>
          <cell r="AG295">
            <v>19.05</v>
          </cell>
          <cell r="AH295">
            <v>19.05</v>
          </cell>
          <cell r="AI295">
            <v>19.05</v>
          </cell>
          <cell r="AJ295">
            <v>19.05</v>
          </cell>
          <cell r="AK295">
            <v>0</v>
          </cell>
          <cell r="AL295">
            <v>0</v>
          </cell>
        </row>
        <row r="296">
          <cell r="AB296" t="str">
            <v>MP696-76</v>
          </cell>
          <cell r="AD296">
            <v>19.05</v>
          </cell>
          <cell r="AE296">
            <v>19.05</v>
          </cell>
          <cell r="AF296">
            <v>19.05</v>
          </cell>
          <cell r="AG296">
            <v>19.05</v>
          </cell>
          <cell r="AH296">
            <v>19.05</v>
          </cell>
          <cell r="AI296">
            <v>19.05</v>
          </cell>
          <cell r="AJ296">
            <v>19.05</v>
          </cell>
          <cell r="AK296">
            <v>19.05</v>
          </cell>
          <cell r="AL296">
            <v>19.05</v>
          </cell>
        </row>
        <row r="297">
          <cell r="AB297" t="str">
            <v>MP697-38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>
            <v>0</v>
          </cell>
        </row>
        <row r="298">
          <cell r="AB298" t="str">
            <v>MP697-57</v>
          </cell>
          <cell r="AD298">
            <v>19.05</v>
          </cell>
          <cell r="AE298">
            <v>19.05</v>
          </cell>
          <cell r="AF298">
            <v>19.05</v>
          </cell>
          <cell r="AG298">
            <v>19.05</v>
          </cell>
          <cell r="AH298">
            <v>19.05</v>
          </cell>
          <cell r="AI298">
            <v>19.05</v>
          </cell>
          <cell r="AJ298">
            <v>19.05</v>
          </cell>
          <cell r="AK298">
            <v>0</v>
          </cell>
          <cell r="AL298">
            <v>0</v>
          </cell>
        </row>
        <row r="299">
          <cell r="AB299" t="str">
            <v>MP697-76</v>
          </cell>
          <cell r="AD299">
            <v>19.05</v>
          </cell>
          <cell r="AE299">
            <v>19.05</v>
          </cell>
          <cell r="AF299">
            <v>19.05</v>
          </cell>
          <cell r="AG299">
            <v>19.05</v>
          </cell>
          <cell r="AH299">
            <v>19.05</v>
          </cell>
          <cell r="AI299">
            <v>19.05</v>
          </cell>
          <cell r="AJ299">
            <v>19.05</v>
          </cell>
          <cell r="AK299">
            <v>19.05</v>
          </cell>
          <cell r="AL299">
            <v>19.05</v>
          </cell>
        </row>
        <row r="300">
          <cell r="AB300" t="str">
            <v>MP698-38</v>
          </cell>
          <cell r="AD300">
            <v>0</v>
          </cell>
          <cell r="AE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>
            <v>0</v>
          </cell>
        </row>
        <row r="301">
          <cell r="AB301" t="str">
            <v>MP698-57</v>
          </cell>
          <cell r="AD301">
            <v>19.05</v>
          </cell>
          <cell r="AE301">
            <v>19.05</v>
          </cell>
          <cell r="AF301">
            <v>19.05</v>
          </cell>
          <cell r="AG301">
            <v>19.05</v>
          </cell>
          <cell r="AH301">
            <v>19.05</v>
          </cell>
          <cell r="AI301">
            <v>19.05</v>
          </cell>
          <cell r="AJ301">
            <v>19.05</v>
          </cell>
          <cell r="AK301">
            <v>0</v>
          </cell>
          <cell r="AL301">
            <v>0</v>
          </cell>
        </row>
        <row r="302">
          <cell r="AB302" t="str">
            <v>MP698-76</v>
          </cell>
          <cell r="AD302">
            <v>19.05</v>
          </cell>
          <cell r="AE302">
            <v>19.05</v>
          </cell>
          <cell r="AF302">
            <v>19.05</v>
          </cell>
          <cell r="AG302">
            <v>19.05</v>
          </cell>
          <cell r="AH302">
            <v>19.05</v>
          </cell>
          <cell r="AI302">
            <v>19.05</v>
          </cell>
          <cell r="AJ302">
            <v>19.05</v>
          </cell>
          <cell r="AK302">
            <v>19.05</v>
          </cell>
          <cell r="AL302">
            <v>19.05</v>
          </cell>
        </row>
        <row r="303">
          <cell r="AB303" t="str">
            <v>MP699-38</v>
          </cell>
          <cell r="AD303">
            <v>0</v>
          </cell>
          <cell r="AE303">
            <v>0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>
            <v>0</v>
          </cell>
        </row>
        <row r="304">
          <cell r="AB304" t="str">
            <v>MP699-57</v>
          </cell>
          <cell r="AD304">
            <v>19.05</v>
          </cell>
          <cell r="AE304">
            <v>19.05</v>
          </cell>
          <cell r="AF304">
            <v>19.05</v>
          </cell>
          <cell r="AG304">
            <v>19.05</v>
          </cell>
          <cell r="AH304">
            <v>19.05</v>
          </cell>
          <cell r="AI304">
            <v>19.05</v>
          </cell>
          <cell r="AJ304">
            <v>19.05</v>
          </cell>
          <cell r="AK304">
            <v>0</v>
          </cell>
          <cell r="AL304">
            <v>0</v>
          </cell>
        </row>
        <row r="305">
          <cell r="AB305" t="str">
            <v>MP699-76</v>
          </cell>
          <cell r="AD305">
            <v>19.05</v>
          </cell>
          <cell r="AE305">
            <v>19.05</v>
          </cell>
          <cell r="AF305">
            <v>19.05</v>
          </cell>
          <cell r="AG305">
            <v>19.05</v>
          </cell>
          <cell r="AH305">
            <v>19.05</v>
          </cell>
          <cell r="AI305">
            <v>19.05</v>
          </cell>
          <cell r="AJ305">
            <v>19.05</v>
          </cell>
          <cell r="AK305">
            <v>19.05</v>
          </cell>
          <cell r="AL305">
            <v>19.05</v>
          </cell>
        </row>
        <row r="306">
          <cell r="AB306" t="str">
            <v>MP6100-38</v>
          </cell>
          <cell r="AD306">
            <v>0</v>
          </cell>
          <cell r="AE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>
            <v>0</v>
          </cell>
        </row>
        <row r="307">
          <cell r="AB307" t="str">
            <v>MP6100-57</v>
          </cell>
          <cell r="AD307">
            <v>19.05</v>
          </cell>
          <cell r="AE307">
            <v>19.05</v>
          </cell>
          <cell r="AF307">
            <v>19.05</v>
          </cell>
          <cell r="AG307">
            <v>19.05</v>
          </cell>
          <cell r="AH307">
            <v>19.05</v>
          </cell>
          <cell r="AI307">
            <v>19.05</v>
          </cell>
          <cell r="AJ307">
            <v>19.05</v>
          </cell>
          <cell r="AK307">
            <v>0</v>
          </cell>
          <cell r="AL307">
            <v>0</v>
          </cell>
        </row>
        <row r="308">
          <cell r="AB308" t="str">
            <v>MP6100-76</v>
          </cell>
          <cell r="AD308">
            <v>19.05</v>
          </cell>
          <cell r="AE308">
            <v>19.05</v>
          </cell>
          <cell r="AF308">
            <v>19.05</v>
          </cell>
          <cell r="AG308">
            <v>19.05</v>
          </cell>
          <cell r="AH308">
            <v>19.05</v>
          </cell>
          <cell r="AI308">
            <v>19.05</v>
          </cell>
          <cell r="AJ308">
            <v>19.05</v>
          </cell>
          <cell r="AK308">
            <v>19.05</v>
          </cell>
          <cell r="AL308">
            <v>19.05</v>
          </cell>
        </row>
        <row r="309">
          <cell r="AB309" t="str">
            <v>MP6101-38</v>
          </cell>
          <cell r="AD309">
            <v>0</v>
          </cell>
          <cell r="AE309">
            <v>0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>
            <v>0</v>
          </cell>
        </row>
        <row r="310">
          <cell r="AB310" t="str">
            <v>MP6101-57</v>
          </cell>
          <cell r="AD310">
            <v>19.05</v>
          </cell>
          <cell r="AE310">
            <v>14.79</v>
          </cell>
          <cell r="AF310">
            <v>14.79</v>
          </cell>
          <cell r="AG310">
            <v>14.79</v>
          </cell>
          <cell r="AH310">
            <v>14.79</v>
          </cell>
          <cell r="AI310">
            <v>14.79</v>
          </cell>
          <cell r="AJ310">
            <v>14.79</v>
          </cell>
          <cell r="AK310">
            <v>0</v>
          </cell>
          <cell r="AL310">
            <v>0</v>
          </cell>
        </row>
        <row r="311">
          <cell r="AB311" t="str">
            <v>MP6101-76</v>
          </cell>
          <cell r="AD311">
            <v>19.05</v>
          </cell>
          <cell r="AE311">
            <v>19.05</v>
          </cell>
          <cell r="AF311">
            <v>19.05</v>
          </cell>
          <cell r="AG311">
            <v>19.05</v>
          </cell>
          <cell r="AH311">
            <v>19.05</v>
          </cell>
          <cell r="AI311">
            <v>19.05</v>
          </cell>
          <cell r="AJ311">
            <v>19.05</v>
          </cell>
          <cell r="AK311">
            <v>19.05</v>
          </cell>
          <cell r="AL311">
            <v>19.05</v>
          </cell>
        </row>
        <row r="312">
          <cell r="AB312" t="str">
            <v>MP6102-38</v>
          </cell>
          <cell r="AD312">
            <v>0</v>
          </cell>
          <cell r="AE312">
            <v>0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>
            <v>0</v>
          </cell>
        </row>
        <row r="313">
          <cell r="AB313" t="str">
            <v>MP6102-57</v>
          </cell>
          <cell r="AD313">
            <v>19.05</v>
          </cell>
          <cell r="AE313">
            <v>19.05</v>
          </cell>
          <cell r="AF313">
            <v>19.05</v>
          </cell>
          <cell r="AG313">
            <v>19.05</v>
          </cell>
          <cell r="AH313">
            <v>18.27</v>
          </cell>
          <cell r="AI313">
            <v>17.588999999999999</v>
          </cell>
          <cell r="AJ313">
            <v>16.965</v>
          </cell>
          <cell r="AK313">
            <v>0</v>
          </cell>
          <cell r="AL313">
            <v>0</v>
          </cell>
        </row>
        <row r="314">
          <cell r="AB314" t="str">
            <v>MP6102-76</v>
          </cell>
          <cell r="AD314">
            <v>19.05</v>
          </cell>
          <cell r="AE314">
            <v>19.05</v>
          </cell>
          <cell r="AF314">
            <v>19.05</v>
          </cell>
          <cell r="AG314">
            <v>19.05</v>
          </cell>
          <cell r="AH314">
            <v>19.05</v>
          </cell>
          <cell r="AI314">
            <v>19.05</v>
          </cell>
          <cell r="AJ314">
            <v>19.05</v>
          </cell>
          <cell r="AK314">
            <v>19.05</v>
          </cell>
          <cell r="AL314">
            <v>19.05</v>
          </cell>
        </row>
        <row r="315">
          <cell r="AB315" t="str">
            <v>MP6103-38</v>
          </cell>
          <cell r="AD315">
            <v>0</v>
          </cell>
          <cell r="AE315">
            <v>0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>
            <v>0</v>
          </cell>
        </row>
        <row r="316">
          <cell r="AB316" t="str">
            <v>MP6103-57</v>
          </cell>
          <cell r="AD316">
            <v>14.2875</v>
          </cell>
          <cell r="AE316">
            <v>14.2875</v>
          </cell>
          <cell r="AF316">
            <v>14.2875</v>
          </cell>
          <cell r="AG316">
            <v>14.2875</v>
          </cell>
          <cell r="AH316">
            <v>14.2875</v>
          </cell>
          <cell r="AI316">
            <v>14.2875</v>
          </cell>
          <cell r="AJ316">
            <v>14.2875</v>
          </cell>
          <cell r="AK316">
            <v>0</v>
          </cell>
          <cell r="AL316">
            <v>0</v>
          </cell>
        </row>
        <row r="317">
          <cell r="AB317" t="str">
            <v>MP6103-76</v>
          </cell>
          <cell r="AD317">
            <v>14.2875</v>
          </cell>
          <cell r="AE317">
            <v>14.2875</v>
          </cell>
          <cell r="AF317">
            <v>12.2875</v>
          </cell>
          <cell r="AG317">
            <v>14.2875</v>
          </cell>
          <cell r="AH317">
            <v>14.2875</v>
          </cell>
          <cell r="AI317">
            <v>14.2875</v>
          </cell>
          <cell r="AJ317">
            <v>14.2875</v>
          </cell>
          <cell r="AK317">
            <v>47.287500000000001</v>
          </cell>
          <cell r="AL317">
            <v>14.2875</v>
          </cell>
        </row>
        <row r="318">
          <cell r="AB318" t="str">
            <v>MP6103-89</v>
          </cell>
          <cell r="AD318">
            <v>14.2875</v>
          </cell>
          <cell r="AE318">
            <v>14.2875</v>
          </cell>
          <cell r="AF318">
            <v>14.2875</v>
          </cell>
          <cell r="AG318">
            <v>14.2875</v>
          </cell>
          <cell r="AH318">
            <v>14.2875</v>
          </cell>
          <cell r="AI318">
            <v>14.2875</v>
          </cell>
          <cell r="AJ318">
            <v>14.2875</v>
          </cell>
          <cell r="AK318">
            <v>14.2875</v>
          </cell>
          <cell r="AL318">
            <v>14.2875</v>
          </cell>
        </row>
        <row r="319">
          <cell r="AB319" t="str">
            <v>MP6104-38</v>
          </cell>
          <cell r="AD319">
            <v>0</v>
          </cell>
          <cell r="AE319">
            <v>0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>
            <v>0</v>
          </cell>
        </row>
        <row r="320">
          <cell r="AB320" t="str">
            <v>MP6104-57</v>
          </cell>
          <cell r="AD320">
            <v>19.05</v>
          </cell>
          <cell r="AE320">
            <v>15.875</v>
          </cell>
          <cell r="AF320">
            <v>15.875</v>
          </cell>
          <cell r="AG320">
            <v>15.875</v>
          </cell>
          <cell r="AH320">
            <v>15.875</v>
          </cell>
          <cell r="AI320">
            <v>15.875</v>
          </cell>
          <cell r="AJ320">
            <v>15.875</v>
          </cell>
          <cell r="AK320">
            <v>0</v>
          </cell>
          <cell r="AL320">
            <v>0</v>
          </cell>
        </row>
        <row r="321">
          <cell r="AB321" t="str">
            <v>MP6104-76</v>
          </cell>
          <cell r="AD321">
            <v>19.05</v>
          </cell>
          <cell r="AE321">
            <v>15.875</v>
          </cell>
          <cell r="AF321">
            <v>15.875</v>
          </cell>
          <cell r="AG321">
            <v>15.875</v>
          </cell>
          <cell r="AH321">
            <v>15.875</v>
          </cell>
          <cell r="AI321">
            <v>15.875</v>
          </cell>
          <cell r="AJ321">
            <v>15.875</v>
          </cell>
          <cell r="AK321">
            <v>15.875</v>
          </cell>
          <cell r="AL321">
            <v>15.875</v>
          </cell>
        </row>
        <row r="322">
          <cell r="AB322" t="str">
            <v>MP6104-89</v>
          </cell>
          <cell r="AD322">
            <v>19.05</v>
          </cell>
          <cell r="AE322">
            <v>15.875</v>
          </cell>
          <cell r="AF322">
            <v>15.875</v>
          </cell>
          <cell r="AG322">
            <v>15.875</v>
          </cell>
          <cell r="AH322">
            <v>15.875</v>
          </cell>
          <cell r="AI322">
            <v>15.875</v>
          </cell>
          <cell r="AJ322">
            <v>15.875</v>
          </cell>
          <cell r="AK322">
            <v>15.875</v>
          </cell>
          <cell r="AL322">
            <v>15.875</v>
          </cell>
        </row>
        <row r="323">
          <cell r="AB323" t="str">
            <v>MP6105-38</v>
          </cell>
          <cell r="AD323">
            <v>0</v>
          </cell>
          <cell r="AE323">
            <v>0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>
            <v>0</v>
          </cell>
        </row>
        <row r="324">
          <cell r="AB324" t="str">
            <v>MP6105-57</v>
          </cell>
          <cell r="AD324">
            <v>19.05</v>
          </cell>
          <cell r="AE324">
            <v>15.856</v>
          </cell>
          <cell r="AF324">
            <v>15.856</v>
          </cell>
          <cell r="AG324">
            <v>15.856</v>
          </cell>
          <cell r="AH324">
            <v>15.856</v>
          </cell>
          <cell r="AI324">
            <v>15.856</v>
          </cell>
          <cell r="AJ324">
            <v>15.856</v>
          </cell>
          <cell r="AK324">
            <v>0</v>
          </cell>
          <cell r="AL324">
            <v>0</v>
          </cell>
        </row>
        <row r="325">
          <cell r="AB325" t="str">
            <v>MP6105-76</v>
          </cell>
          <cell r="AD325">
            <v>19.05</v>
          </cell>
          <cell r="AE325">
            <v>19.05</v>
          </cell>
          <cell r="AF325">
            <v>19.05</v>
          </cell>
          <cell r="AG325">
            <v>19.05</v>
          </cell>
          <cell r="AH325">
            <v>19.05</v>
          </cell>
          <cell r="AI325">
            <v>19.05</v>
          </cell>
          <cell r="AJ325">
            <v>19.05</v>
          </cell>
          <cell r="AK325">
            <v>19.05</v>
          </cell>
          <cell r="AL325">
            <v>19.05</v>
          </cell>
        </row>
        <row r="326">
          <cell r="AB326" t="str">
            <v>MP6106-38</v>
          </cell>
          <cell r="AD326">
            <v>0</v>
          </cell>
          <cell r="AE326">
            <v>0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>
            <v>0</v>
          </cell>
        </row>
        <row r="327">
          <cell r="AB327" t="str">
            <v>MP6106-57</v>
          </cell>
          <cell r="AD327">
            <v>19.05</v>
          </cell>
          <cell r="AE327">
            <v>19.05</v>
          </cell>
          <cell r="AF327">
            <v>19.05</v>
          </cell>
          <cell r="AG327">
            <v>19.05</v>
          </cell>
          <cell r="AH327">
            <v>19.05</v>
          </cell>
          <cell r="AI327">
            <v>19.05</v>
          </cell>
          <cell r="AJ327">
            <v>19.05</v>
          </cell>
          <cell r="AK327">
            <v>0</v>
          </cell>
          <cell r="AL327">
            <v>0</v>
          </cell>
        </row>
        <row r="328">
          <cell r="AB328" t="str">
            <v>MP6106-76</v>
          </cell>
          <cell r="AD328">
            <v>19.05</v>
          </cell>
          <cell r="AE328">
            <v>19.05</v>
          </cell>
          <cell r="AF328">
            <v>19.05</v>
          </cell>
          <cell r="AG328">
            <v>19.05</v>
          </cell>
          <cell r="AH328">
            <v>19.05</v>
          </cell>
          <cell r="AI328">
            <v>19.05</v>
          </cell>
          <cell r="AJ328">
            <v>19.05</v>
          </cell>
          <cell r="AK328">
            <v>19.05</v>
          </cell>
          <cell r="AL328">
            <v>19.05</v>
          </cell>
        </row>
        <row r="329">
          <cell r="AB329" t="str">
            <v>MP6107-38</v>
          </cell>
          <cell r="AD329">
            <v>0</v>
          </cell>
          <cell r="AE329">
            <v>0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>
            <v>0</v>
          </cell>
        </row>
        <row r="330">
          <cell r="AB330" t="str">
            <v>MP6107-57</v>
          </cell>
          <cell r="AD330">
            <v>19.05</v>
          </cell>
          <cell r="AE330">
            <v>17.176749999999998</v>
          </cell>
          <cell r="AF330">
            <v>17.176749999999998</v>
          </cell>
          <cell r="AG330">
            <v>17.176749999999998</v>
          </cell>
          <cell r="AH330">
            <v>17.176749999999998</v>
          </cell>
          <cell r="AI330">
            <v>17.176749999999998</v>
          </cell>
          <cell r="AJ330">
            <v>17.176749999999998</v>
          </cell>
          <cell r="AK330">
            <v>0</v>
          </cell>
          <cell r="AL330">
            <v>0</v>
          </cell>
        </row>
        <row r="331">
          <cell r="AB331" t="str">
            <v>MP6107-76</v>
          </cell>
          <cell r="AD331">
            <v>19.05</v>
          </cell>
          <cell r="AE331">
            <v>19.05</v>
          </cell>
          <cell r="AF331">
            <v>19.05</v>
          </cell>
          <cell r="AG331">
            <v>19.05</v>
          </cell>
          <cell r="AH331">
            <v>19.05</v>
          </cell>
          <cell r="AI331">
            <v>19.05</v>
          </cell>
          <cell r="AJ331">
            <v>19.05</v>
          </cell>
          <cell r="AK331">
            <v>19.05</v>
          </cell>
          <cell r="AL331">
            <v>19.05</v>
          </cell>
        </row>
        <row r="332">
          <cell r="AB332" t="str">
            <v>MP6108-38</v>
          </cell>
          <cell r="AD332">
            <v>0</v>
          </cell>
          <cell r="AE332">
            <v>0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>
            <v>0</v>
          </cell>
        </row>
        <row r="333">
          <cell r="AB333" t="str">
            <v>MP6108-57</v>
          </cell>
          <cell r="AD333">
            <v>19.05</v>
          </cell>
          <cell r="AE333">
            <v>14.874935710000001</v>
          </cell>
          <cell r="AF333">
            <v>14.874935710000001</v>
          </cell>
          <cell r="AG333">
            <v>14.874935710000001</v>
          </cell>
          <cell r="AH333">
            <v>14.874935710000001</v>
          </cell>
          <cell r="AI333">
            <v>14.874935710000001</v>
          </cell>
          <cell r="AJ333">
            <v>14.874935710000001</v>
          </cell>
          <cell r="AK333">
            <v>0</v>
          </cell>
          <cell r="AL333">
            <v>0</v>
          </cell>
        </row>
        <row r="334">
          <cell r="AB334" t="str">
            <v>MP6108-76</v>
          </cell>
          <cell r="AD334">
            <v>19.05</v>
          </cell>
          <cell r="AE334">
            <v>19.05</v>
          </cell>
          <cell r="AF334">
            <v>19.05</v>
          </cell>
          <cell r="AG334">
            <v>19.05</v>
          </cell>
          <cell r="AH334">
            <v>19.05</v>
          </cell>
          <cell r="AI334">
            <v>19.05</v>
          </cell>
          <cell r="AJ334">
            <v>19.05</v>
          </cell>
          <cell r="AK334">
            <v>19.05</v>
          </cell>
          <cell r="AL334">
            <v>19.05</v>
          </cell>
        </row>
        <row r="335">
          <cell r="AB335" t="str">
            <v>MP6109-38</v>
          </cell>
          <cell r="AD335">
            <v>0</v>
          </cell>
          <cell r="AE335">
            <v>0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>
            <v>0</v>
          </cell>
        </row>
        <row r="336">
          <cell r="AB336" t="str">
            <v>MP6109-57</v>
          </cell>
          <cell r="AD336">
            <v>19.05</v>
          </cell>
          <cell r="AE336">
            <v>19.05</v>
          </cell>
          <cell r="AF336">
            <v>19.05</v>
          </cell>
          <cell r="AG336">
            <v>19.05</v>
          </cell>
          <cell r="AH336">
            <v>19.05</v>
          </cell>
          <cell r="AI336">
            <v>19.05</v>
          </cell>
          <cell r="AJ336">
            <v>19.05</v>
          </cell>
          <cell r="AK336">
            <v>0</v>
          </cell>
          <cell r="AL336">
            <v>0</v>
          </cell>
        </row>
        <row r="337">
          <cell r="AB337" t="str">
            <v>MP6109-76</v>
          </cell>
          <cell r="AD337">
            <v>19.05</v>
          </cell>
          <cell r="AE337">
            <v>19.05</v>
          </cell>
          <cell r="AF337">
            <v>19.05</v>
          </cell>
          <cell r="AG337">
            <v>19.05</v>
          </cell>
          <cell r="AH337">
            <v>19.05</v>
          </cell>
          <cell r="AI337">
            <v>19.05</v>
          </cell>
          <cell r="AJ337">
            <v>19.05</v>
          </cell>
          <cell r="AK337">
            <v>19.05</v>
          </cell>
          <cell r="AL337">
            <v>19.05</v>
          </cell>
        </row>
        <row r="338">
          <cell r="AB338" t="str">
            <v>MP6110-38</v>
          </cell>
          <cell r="AD338">
            <v>0</v>
          </cell>
          <cell r="AE338">
            <v>0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>
            <v>0</v>
          </cell>
        </row>
        <row r="339">
          <cell r="AB339" t="str">
            <v>MP6110-57</v>
          </cell>
          <cell r="AD339">
            <v>19.05</v>
          </cell>
          <cell r="AE339">
            <v>19.05</v>
          </cell>
          <cell r="AF339">
            <v>19.05</v>
          </cell>
          <cell r="AG339">
            <v>19.05</v>
          </cell>
          <cell r="AH339">
            <v>19.05</v>
          </cell>
          <cell r="AI339">
            <v>19.05</v>
          </cell>
          <cell r="AJ339">
            <v>19.05</v>
          </cell>
          <cell r="AK339">
            <v>0</v>
          </cell>
          <cell r="AL339">
            <v>0</v>
          </cell>
        </row>
        <row r="340">
          <cell r="AB340" t="str">
            <v>MP6110-76</v>
          </cell>
          <cell r="AD340">
            <v>19.05</v>
          </cell>
          <cell r="AE340">
            <v>19.05</v>
          </cell>
          <cell r="AF340">
            <v>19.05</v>
          </cell>
          <cell r="AG340">
            <v>19.05</v>
          </cell>
          <cell r="AH340">
            <v>19.05</v>
          </cell>
          <cell r="AI340">
            <v>19.05</v>
          </cell>
          <cell r="AJ340">
            <v>19.05</v>
          </cell>
          <cell r="AK340">
            <v>19.05</v>
          </cell>
          <cell r="AL340">
            <v>19.05</v>
          </cell>
        </row>
        <row r="341">
          <cell r="AB341" t="str">
            <v>MP6111-38</v>
          </cell>
          <cell r="AD341">
            <v>0</v>
          </cell>
          <cell r="AE341">
            <v>0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>
            <v>0</v>
          </cell>
        </row>
        <row r="342">
          <cell r="AB342" t="str">
            <v>MP6111-57</v>
          </cell>
          <cell r="AD342">
            <v>19.05</v>
          </cell>
          <cell r="AE342">
            <v>19.05</v>
          </cell>
          <cell r="AF342">
            <v>19.05</v>
          </cell>
          <cell r="AG342">
            <v>19.05</v>
          </cell>
          <cell r="AH342">
            <v>19.05</v>
          </cell>
          <cell r="AI342">
            <v>19.05</v>
          </cell>
          <cell r="AJ342">
            <v>19.05</v>
          </cell>
          <cell r="AK342">
            <v>0</v>
          </cell>
          <cell r="AL342">
            <v>0</v>
          </cell>
        </row>
        <row r="343">
          <cell r="AB343" t="str">
            <v>MP6111-76</v>
          </cell>
          <cell r="AD343">
            <v>19.05</v>
          </cell>
          <cell r="AE343">
            <v>19.05</v>
          </cell>
          <cell r="AF343">
            <v>19.05</v>
          </cell>
          <cell r="AG343">
            <v>19.05</v>
          </cell>
          <cell r="AH343">
            <v>19.05</v>
          </cell>
          <cell r="AI343">
            <v>19.05</v>
          </cell>
          <cell r="AJ343">
            <v>19.05</v>
          </cell>
          <cell r="AK343">
            <v>19.05</v>
          </cell>
          <cell r="AL343">
            <v>19.05</v>
          </cell>
        </row>
        <row r="344">
          <cell r="AB344" t="str">
            <v>MP6112-38</v>
          </cell>
          <cell r="AD344">
            <v>0</v>
          </cell>
          <cell r="AE344">
            <v>0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>
            <v>0</v>
          </cell>
        </row>
        <row r="345">
          <cell r="AB345" t="str">
            <v>MP6112-57</v>
          </cell>
          <cell r="AD345">
            <v>19.05</v>
          </cell>
          <cell r="AE345">
            <v>19.05</v>
          </cell>
          <cell r="AF345">
            <v>19.05</v>
          </cell>
          <cell r="AG345">
            <v>19.05</v>
          </cell>
          <cell r="AH345">
            <v>19.05</v>
          </cell>
          <cell r="AI345">
            <v>19.05</v>
          </cell>
          <cell r="AJ345">
            <v>19.05</v>
          </cell>
          <cell r="AK345">
            <v>0</v>
          </cell>
          <cell r="AL345">
            <v>0</v>
          </cell>
        </row>
        <row r="346">
          <cell r="AB346" t="str">
            <v>MP6112-76</v>
          </cell>
          <cell r="AD346">
            <v>19.05</v>
          </cell>
          <cell r="AE346">
            <v>19.05</v>
          </cell>
          <cell r="AF346">
            <v>19.05</v>
          </cell>
          <cell r="AG346">
            <v>19.05</v>
          </cell>
          <cell r="AH346">
            <v>19.05</v>
          </cell>
          <cell r="AI346">
            <v>19.05</v>
          </cell>
          <cell r="AJ346">
            <v>19.05</v>
          </cell>
          <cell r="AK346">
            <v>19.05</v>
          </cell>
          <cell r="AL346">
            <v>19.05</v>
          </cell>
        </row>
        <row r="347">
          <cell r="AB347" t="str">
            <v>MP6113-38</v>
          </cell>
          <cell r="AD347">
            <v>0</v>
          </cell>
          <cell r="AE347">
            <v>0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>
            <v>0</v>
          </cell>
        </row>
        <row r="348">
          <cell r="AB348" t="str">
            <v>MP6113-57</v>
          </cell>
          <cell r="AD348">
            <v>19.05</v>
          </cell>
          <cell r="AE348">
            <v>19.05</v>
          </cell>
          <cell r="AF348">
            <v>19.05</v>
          </cell>
          <cell r="AG348">
            <v>19.05</v>
          </cell>
          <cell r="AH348">
            <v>19.05</v>
          </cell>
          <cell r="AI348">
            <v>19.05</v>
          </cell>
          <cell r="AJ348">
            <v>19.05</v>
          </cell>
          <cell r="AK348">
            <v>0</v>
          </cell>
          <cell r="AL348">
            <v>0</v>
          </cell>
        </row>
        <row r="349">
          <cell r="AB349" t="str">
            <v>MP6113-76</v>
          </cell>
          <cell r="AD349">
            <v>19.05</v>
          </cell>
          <cell r="AE349">
            <v>19.05</v>
          </cell>
          <cell r="AF349">
            <v>19.05</v>
          </cell>
          <cell r="AG349">
            <v>19.05</v>
          </cell>
          <cell r="AH349">
            <v>19.05</v>
          </cell>
          <cell r="AI349">
            <v>19.05</v>
          </cell>
          <cell r="AJ349">
            <v>19.05</v>
          </cell>
          <cell r="AK349">
            <v>19.05</v>
          </cell>
          <cell r="AL349">
            <v>19.05</v>
          </cell>
        </row>
        <row r="350">
          <cell r="AB350" t="str">
            <v>MP6114-38</v>
          </cell>
          <cell r="AD350">
            <v>0</v>
          </cell>
          <cell r="AE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>
            <v>0</v>
          </cell>
        </row>
        <row r="351">
          <cell r="AB351" t="str">
            <v>MP6114-57</v>
          </cell>
          <cell r="AD351">
            <v>19.05</v>
          </cell>
          <cell r="AE351">
            <v>19.05</v>
          </cell>
          <cell r="AF351">
            <v>19.05</v>
          </cell>
          <cell r="AG351">
            <v>19.05</v>
          </cell>
          <cell r="AH351">
            <v>19.05</v>
          </cell>
          <cell r="AI351">
            <v>19.05</v>
          </cell>
          <cell r="AJ351">
            <v>19.05</v>
          </cell>
          <cell r="AK351">
            <v>0</v>
          </cell>
          <cell r="AL351">
            <v>0</v>
          </cell>
        </row>
        <row r="352">
          <cell r="AB352" t="str">
            <v>MP6114-76</v>
          </cell>
          <cell r="AD352">
            <v>19.05</v>
          </cell>
          <cell r="AE352">
            <v>19.05</v>
          </cell>
          <cell r="AF352">
            <v>19.05</v>
          </cell>
          <cell r="AG352">
            <v>19.05</v>
          </cell>
          <cell r="AH352">
            <v>19.05</v>
          </cell>
          <cell r="AI352">
            <v>19.05</v>
          </cell>
          <cell r="AJ352">
            <v>19.05</v>
          </cell>
          <cell r="AK352">
            <v>19.05</v>
          </cell>
          <cell r="AL352">
            <v>19.05</v>
          </cell>
        </row>
        <row r="353">
          <cell r="AB353" t="str">
            <v>MP6115-38</v>
          </cell>
          <cell r="AD353">
            <v>0</v>
          </cell>
          <cell r="AE353">
            <v>0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>
            <v>0</v>
          </cell>
        </row>
        <row r="354">
          <cell r="AB354" t="str">
            <v>MP6115-57</v>
          </cell>
          <cell r="AD354">
            <v>19.05</v>
          </cell>
          <cell r="AE354">
            <v>19.05</v>
          </cell>
          <cell r="AF354">
            <v>19.05</v>
          </cell>
          <cell r="AG354">
            <v>19.05</v>
          </cell>
          <cell r="AH354">
            <v>19.05</v>
          </cell>
          <cell r="AI354">
            <v>19.05</v>
          </cell>
          <cell r="AJ354">
            <v>19.05</v>
          </cell>
          <cell r="AK354">
            <v>0</v>
          </cell>
          <cell r="AL354">
            <v>0</v>
          </cell>
        </row>
        <row r="355">
          <cell r="AB355" t="str">
            <v>MP6115-76</v>
          </cell>
          <cell r="AD355">
            <v>19.05</v>
          </cell>
          <cell r="AE355">
            <v>19.05</v>
          </cell>
          <cell r="AF355">
            <v>19.05</v>
          </cell>
          <cell r="AG355">
            <v>19.05</v>
          </cell>
          <cell r="AH355">
            <v>19.05</v>
          </cell>
          <cell r="AI355">
            <v>19.05</v>
          </cell>
          <cell r="AJ355">
            <v>19.05</v>
          </cell>
          <cell r="AK355">
            <v>19.05</v>
          </cell>
          <cell r="AL355">
            <v>19.05</v>
          </cell>
        </row>
        <row r="356">
          <cell r="AB356" t="str">
            <v>MP6116-38</v>
          </cell>
          <cell r="AD356">
            <v>0</v>
          </cell>
          <cell r="AE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>
            <v>0</v>
          </cell>
        </row>
        <row r="357">
          <cell r="AB357" t="str">
            <v>MP6116-57</v>
          </cell>
          <cell r="AD357">
            <v>19.05</v>
          </cell>
          <cell r="AE357">
            <v>16.669</v>
          </cell>
          <cell r="AF357">
            <v>16.669</v>
          </cell>
          <cell r="AG357">
            <v>16.669</v>
          </cell>
          <cell r="AH357">
            <v>16.669</v>
          </cell>
          <cell r="AI357">
            <v>16.669</v>
          </cell>
          <cell r="AJ357">
            <v>16.669</v>
          </cell>
          <cell r="AK357">
            <v>0</v>
          </cell>
          <cell r="AL357">
            <v>0</v>
          </cell>
        </row>
        <row r="358">
          <cell r="AB358" t="str">
            <v>MP6116-76</v>
          </cell>
          <cell r="AD358">
            <v>19.05</v>
          </cell>
          <cell r="AE358">
            <v>19.05</v>
          </cell>
          <cell r="AF358">
            <v>19.05</v>
          </cell>
          <cell r="AG358">
            <v>19.05</v>
          </cell>
          <cell r="AH358">
            <v>19.05</v>
          </cell>
          <cell r="AI358">
            <v>19.05</v>
          </cell>
          <cell r="AJ358">
            <v>19.05</v>
          </cell>
          <cell r="AK358">
            <v>19.05</v>
          </cell>
          <cell r="AL358">
            <v>19.05</v>
          </cell>
        </row>
        <row r="359">
          <cell r="AB359" t="str">
            <v>MP6117-38</v>
          </cell>
          <cell r="AD359">
            <v>0</v>
          </cell>
          <cell r="AE359">
            <v>0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>
            <v>0</v>
          </cell>
        </row>
        <row r="360">
          <cell r="AB360" t="str">
            <v>MP6117-57</v>
          </cell>
          <cell r="AD360">
            <v>16.853000000000002</v>
          </cell>
          <cell r="AE360">
            <v>15.378</v>
          </cell>
          <cell r="AF360">
            <v>14.925000000000001</v>
          </cell>
          <cell r="AG360">
            <v>15.298</v>
          </cell>
          <cell r="AH360">
            <v>15.153</v>
          </cell>
          <cell r="AI360">
            <v>14.925000000000001</v>
          </cell>
          <cell r="AJ360">
            <v>14.925000000000001</v>
          </cell>
          <cell r="AK360">
            <v>0</v>
          </cell>
          <cell r="AL360">
            <v>0</v>
          </cell>
        </row>
        <row r="361">
          <cell r="AB361" t="str">
            <v>MP6117-76</v>
          </cell>
          <cell r="AD361">
            <v>19.05</v>
          </cell>
          <cell r="AE361">
            <v>19.05</v>
          </cell>
          <cell r="AF361">
            <v>19.05</v>
          </cell>
          <cell r="AG361">
            <v>19.05</v>
          </cell>
          <cell r="AH361">
            <v>19.05</v>
          </cell>
          <cell r="AI361">
            <v>19.05</v>
          </cell>
          <cell r="AJ361">
            <v>19.05</v>
          </cell>
          <cell r="AK361">
            <v>19.05</v>
          </cell>
          <cell r="AL361">
            <v>19.05</v>
          </cell>
        </row>
      </sheetData>
      <sheetData sheetId="4"/>
      <sheetData sheetId="5"/>
      <sheetData sheetId="6"/>
      <sheetData sheetId="7">
        <row r="2">
          <cell r="B2">
            <v>6.5149845400000004</v>
          </cell>
        </row>
      </sheetData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utside Edges"/>
      <sheetName val="Miter Profiles"/>
      <sheetName val="Drawer Front Profiles"/>
      <sheetName val="Panel Profiles"/>
      <sheetName val="Stile &amp; Rail Profiles"/>
      <sheetName val="Compatibility Values"/>
    </sheetNames>
    <sheetDataSet>
      <sheetData sheetId="0"/>
      <sheetData sheetId="1">
        <row r="3">
          <cell r="A3" t="str">
            <v>MP510R</v>
          </cell>
          <cell r="B3" t="str">
            <v>MP700-38</v>
          </cell>
          <cell r="L3" t="str">
            <v>MP900R</v>
          </cell>
          <cell r="M3" t="str">
            <v>MP900-38</v>
          </cell>
          <cell r="W3" t="str">
            <v>MP502R</v>
          </cell>
          <cell r="X3" t="str">
            <v>MP600-38</v>
          </cell>
        </row>
        <row r="4">
          <cell r="A4" t="str">
            <v>MP510</v>
          </cell>
          <cell r="B4" t="str">
            <v>MP700-57</v>
          </cell>
          <cell r="L4" t="str">
            <v>MP499</v>
          </cell>
          <cell r="M4" t="str">
            <v>MP900-57</v>
          </cell>
          <cell r="W4" t="str">
            <v>MP502</v>
          </cell>
          <cell r="X4" t="str">
            <v>MP600-57</v>
          </cell>
        </row>
        <row r="5">
          <cell r="A5" t="str">
            <v>MP511</v>
          </cell>
          <cell r="B5" t="str">
            <v>MP700-76</v>
          </cell>
          <cell r="L5" t="str">
            <v>MP900</v>
          </cell>
          <cell r="M5" t="str">
            <v>MP900-76</v>
          </cell>
          <cell r="W5" t="str">
            <v>MP557</v>
          </cell>
          <cell r="X5" t="str">
            <v>MP600-76</v>
          </cell>
        </row>
        <row r="6">
          <cell r="A6" t="str">
            <v>MP500R</v>
          </cell>
          <cell r="B6" t="str">
            <v>MP701-38</v>
          </cell>
          <cell r="L6" t="str">
            <v>MP901R</v>
          </cell>
          <cell r="M6" t="str">
            <v>MP901-38</v>
          </cell>
          <cell r="W6" t="str">
            <v>MP503R</v>
          </cell>
          <cell r="X6" t="str">
            <v>MP601-38</v>
          </cell>
        </row>
        <row r="7">
          <cell r="A7" t="str">
            <v>MP701</v>
          </cell>
          <cell r="B7" t="str">
            <v>MP701-57</v>
          </cell>
          <cell r="L7" t="str">
            <v>MP498</v>
          </cell>
          <cell r="M7" t="str">
            <v>MP901-57</v>
          </cell>
          <cell r="W7" t="str">
            <v>MP503</v>
          </cell>
          <cell r="X7" t="str">
            <v>MP601-57</v>
          </cell>
        </row>
        <row r="8">
          <cell r="A8" t="str">
            <v>MP500</v>
          </cell>
          <cell r="B8" t="str">
            <v>MP701-76</v>
          </cell>
          <cell r="L8" t="str">
            <v>MP901</v>
          </cell>
          <cell r="M8" t="str">
            <v>MP901-76</v>
          </cell>
          <cell r="W8" t="str">
            <v>MP601</v>
          </cell>
          <cell r="X8" t="str">
            <v>MP601-76</v>
          </cell>
        </row>
        <row r="9">
          <cell r="A9" t="str">
            <v>MP562R</v>
          </cell>
          <cell r="B9" t="str">
            <v>MP702-38</v>
          </cell>
          <cell r="W9" t="str">
            <v>MP545R</v>
          </cell>
          <cell r="X9" t="str">
            <v>MP602-38</v>
          </cell>
        </row>
        <row r="10">
          <cell r="A10" t="str">
            <v>MP563</v>
          </cell>
          <cell r="B10" t="str">
            <v>MP702-57</v>
          </cell>
          <cell r="W10" t="str">
            <v>MP546</v>
          </cell>
          <cell r="X10" t="str">
            <v>MP602-57</v>
          </cell>
        </row>
        <row r="11">
          <cell r="A11" t="str">
            <v>MP562</v>
          </cell>
          <cell r="B11" t="str">
            <v>MP702-76</v>
          </cell>
          <cell r="W11" t="str">
            <v>MP545</v>
          </cell>
          <cell r="X11" t="str">
            <v>MP602-76</v>
          </cell>
        </row>
        <row r="12">
          <cell r="A12" t="str">
            <v>MP518R</v>
          </cell>
          <cell r="B12" t="str">
            <v>MP703-38</v>
          </cell>
          <cell r="W12" t="str">
            <v>MP119R</v>
          </cell>
          <cell r="X12" t="str">
            <v>MP603-38</v>
          </cell>
        </row>
        <row r="13">
          <cell r="A13" t="str">
            <v>MP522</v>
          </cell>
          <cell r="B13" t="str">
            <v>MP703-57</v>
          </cell>
          <cell r="W13" t="str">
            <v>MP119</v>
          </cell>
          <cell r="X13" t="str">
            <v>MP603-57</v>
          </cell>
        </row>
        <row r="14">
          <cell r="A14" t="str">
            <v>MP518</v>
          </cell>
          <cell r="B14" t="str">
            <v>MP703-76</v>
          </cell>
          <cell r="W14" t="str">
            <v>MP603</v>
          </cell>
          <cell r="X14" t="str">
            <v>MP603-76</v>
          </cell>
        </row>
        <row r="15">
          <cell r="A15" t="str">
            <v>MP533R</v>
          </cell>
          <cell r="B15" t="str">
            <v>MP704-38</v>
          </cell>
          <cell r="W15" t="str">
            <v>MP515R</v>
          </cell>
          <cell r="X15" t="str">
            <v>MP604-38</v>
          </cell>
        </row>
        <row r="16">
          <cell r="A16" t="str">
            <v>MP533</v>
          </cell>
          <cell r="B16" t="str">
            <v>MP704-57</v>
          </cell>
          <cell r="W16" t="str">
            <v>MP517</v>
          </cell>
          <cell r="X16" t="str">
            <v>MP604-57</v>
          </cell>
        </row>
        <row r="17">
          <cell r="A17" t="str">
            <v>MP555</v>
          </cell>
          <cell r="B17" t="str">
            <v>MP704-76</v>
          </cell>
          <cell r="W17" t="str">
            <v>MP515</v>
          </cell>
          <cell r="X17" t="str">
            <v>MP604-76</v>
          </cell>
        </row>
        <row r="18">
          <cell r="A18" t="str">
            <v>MP521R</v>
          </cell>
          <cell r="B18" t="str">
            <v>MP705-38</v>
          </cell>
          <cell r="W18" t="str">
            <v>MP574R</v>
          </cell>
          <cell r="X18" t="str">
            <v>MP605-38</v>
          </cell>
        </row>
        <row r="19">
          <cell r="A19" t="str">
            <v>MP566</v>
          </cell>
          <cell r="B19" t="str">
            <v>MP705-57</v>
          </cell>
          <cell r="W19" t="str">
            <v>MP574</v>
          </cell>
          <cell r="X19" t="str">
            <v>MP605-57</v>
          </cell>
        </row>
        <row r="20">
          <cell r="A20" t="str">
            <v>MP521</v>
          </cell>
          <cell r="B20" t="str">
            <v>MP705-76</v>
          </cell>
          <cell r="W20" t="str">
            <v>MP573</v>
          </cell>
          <cell r="X20" t="str">
            <v>MP605-76</v>
          </cell>
        </row>
        <row r="21">
          <cell r="A21" t="str">
            <v>MP504R</v>
          </cell>
          <cell r="B21" t="str">
            <v>MP706-38</v>
          </cell>
          <cell r="W21" t="str">
            <v>MP120R</v>
          </cell>
          <cell r="X21" t="str">
            <v>MP606-38</v>
          </cell>
        </row>
        <row r="22">
          <cell r="A22" t="str">
            <v>MP504</v>
          </cell>
          <cell r="B22" t="str">
            <v>MP706-57</v>
          </cell>
          <cell r="W22" t="str">
            <v>MP120</v>
          </cell>
          <cell r="X22" t="str">
            <v>MP606-57</v>
          </cell>
        </row>
        <row r="23">
          <cell r="A23" t="str">
            <v>MP519</v>
          </cell>
          <cell r="B23" t="str">
            <v>MP706-76</v>
          </cell>
          <cell r="W23" t="str">
            <v>MP606</v>
          </cell>
          <cell r="X23" t="str">
            <v>MP606-76</v>
          </cell>
        </row>
        <row r="24">
          <cell r="A24" t="str">
            <v>MP520R</v>
          </cell>
          <cell r="B24" t="str">
            <v>MP707-38</v>
          </cell>
          <cell r="W24" t="str">
            <v>MP513R</v>
          </cell>
          <cell r="X24" t="str">
            <v>MP607-38</v>
          </cell>
        </row>
        <row r="25">
          <cell r="A25" t="str">
            <v>MP520</v>
          </cell>
          <cell r="B25" t="str">
            <v>MP707-57</v>
          </cell>
          <cell r="W25" t="str">
            <v>MP513</v>
          </cell>
          <cell r="X25" t="str">
            <v>MP607-57</v>
          </cell>
        </row>
        <row r="26">
          <cell r="A26" t="str">
            <v>MP535</v>
          </cell>
          <cell r="B26" t="str">
            <v>MP707-76</v>
          </cell>
          <cell r="W26" t="str">
            <v>MP607</v>
          </cell>
          <cell r="X26" t="str">
            <v>MP607-76</v>
          </cell>
        </row>
        <row r="27">
          <cell r="A27" t="str">
            <v>MP530R</v>
          </cell>
          <cell r="B27" t="str">
            <v>MP708-38</v>
          </cell>
          <cell r="W27" t="str">
            <v>MP531R</v>
          </cell>
          <cell r="X27" t="str">
            <v>MP608-38</v>
          </cell>
        </row>
        <row r="28">
          <cell r="A28" t="str">
            <v>MP530</v>
          </cell>
          <cell r="B28" t="str">
            <v>MP708-57</v>
          </cell>
          <cell r="W28" t="str">
            <v>MP532</v>
          </cell>
          <cell r="X28" t="str">
            <v>MP608-57</v>
          </cell>
        </row>
        <row r="29">
          <cell r="A29" t="str">
            <v>MP579</v>
          </cell>
          <cell r="B29" t="str">
            <v>MP708-76</v>
          </cell>
          <cell r="W29" t="str">
            <v>MP531</v>
          </cell>
          <cell r="X29" t="str">
            <v>MP608-76</v>
          </cell>
        </row>
        <row r="30">
          <cell r="A30" t="str">
            <v>MP540R</v>
          </cell>
          <cell r="B30" t="str">
            <v>MP709-38</v>
          </cell>
          <cell r="W30" t="str">
            <v>MP107R</v>
          </cell>
          <cell r="X30" t="str">
            <v>MP609-38</v>
          </cell>
        </row>
        <row r="31">
          <cell r="A31" t="str">
            <v>MP709</v>
          </cell>
          <cell r="B31" t="str">
            <v>MP709-57</v>
          </cell>
          <cell r="W31" t="str">
            <v>MP107</v>
          </cell>
          <cell r="X31" t="str">
            <v>MP609-57</v>
          </cell>
        </row>
        <row r="32">
          <cell r="A32" t="str">
            <v>MP540</v>
          </cell>
          <cell r="B32" t="str">
            <v>MP709-76</v>
          </cell>
          <cell r="W32" t="str">
            <v>MP609</v>
          </cell>
          <cell r="X32" t="str">
            <v>MP609-76</v>
          </cell>
        </row>
        <row r="33">
          <cell r="A33" t="str">
            <v>MP576R</v>
          </cell>
          <cell r="B33" t="str">
            <v>MP710-38</v>
          </cell>
          <cell r="W33" t="str">
            <v>MP105R</v>
          </cell>
          <cell r="X33" t="str">
            <v>MP610-38</v>
          </cell>
        </row>
        <row r="34">
          <cell r="A34" t="str">
            <v>MP576</v>
          </cell>
          <cell r="B34" t="str">
            <v>MP710-57</v>
          </cell>
          <cell r="W34" t="str">
            <v>MP105</v>
          </cell>
          <cell r="X34" t="str">
            <v>MP610-57</v>
          </cell>
        </row>
        <row r="35">
          <cell r="A35" t="str">
            <v>MP575</v>
          </cell>
          <cell r="B35" t="str">
            <v>MP710-76</v>
          </cell>
          <cell r="W35" t="str">
            <v>MP610</v>
          </cell>
          <cell r="X35" t="str">
            <v>MP610-76</v>
          </cell>
        </row>
        <row r="36">
          <cell r="A36" t="str">
            <v>MP558R</v>
          </cell>
          <cell r="B36" t="str">
            <v>MP711-38</v>
          </cell>
          <cell r="W36" t="str">
            <v>MP102R</v>
          </cell>
          <cell r="X36" t="str">
            <v>MP611-38</v>
          </cell>
        </row>
        <row r="37">
          <cell r="A37" t="str">
            <v>MP559</v>
          </cell>
          <cell r="B37" t="str">
            <v>MP711-57</v>
          </cell>
          <cell r="W37" t="str">
            <v>MP102</v>
          </cell>
          <cell r="X37" t="str">
            <v>MP611-57</v>
          </cell>
        </row>
        <row r="38">
          <cell r="A38" t="str">
            <v>MP558</v>
          </cell>
          <cell r="B38" t="str">
            <v>MP711-76</v>
          </cell>
          <cell r="W38" t="str">
            <v>MP567</v>
          </cell>
          <cell r="X38" t="str">
            <v>MP611-76</v>
          </cell>
        </row>
        <row r="39">
          <cell r="A39" t="str">
            <v>MP571R</v>
          </cell>
          <cell r="B39" t="str">
            <v>MP712-38</v>
          </cell>
          <cell r="W39" t="str">
            <v>MP100R</v>
          </cell>
          <cell r="X39" t="str">
            <v>MP612-38</v>
          </cell>
        </row>
        <row r="40">
          <cell r="A40" t="str">
            <v>MP571</v>
          </cell>
          <cell r="B40" t="str">
            <v>MP712-57</v>
          </cell>
          <cell r="W40" t="str">
            <v>MP100</v>
          </cell>
          <cell r="X40" t="str">
            <v>MP612-57</v>
          </cell>
        </row>
        <row r="41">
          <cell r="A41" t="str">
            <v>MP570</v>
          </cell>
          <cell r="B41" t="str">
            <v>MP712-76</v>
          </cell>
          <cell r="W41" t="str">
            <v>MP572</v>
          </cell>
          <cell r="X41" t="str">
            <v>MP612-76</v>
          </cell>
        </row>
        <row r="42">
          <cell r="A42" t="str">
            <v>MP514R</v>
          </cell>
          <cell r="B42" t="str">
            <v>MP713-38</v>
          </cell>
          <cell r="W42" t="str">
            <v>MP103R</v>
          </cell>
          <cell r="X42" t="str">
            <v>MP613-38</v>
          </cell>
        </row>
        <row r="43">
          <cell r="A43" t="str">
            <v>MP514</v>
          </cell>
          <cell r="B43" t="str">
            <v>MP713-57</v>
          </cell>
          <cell r="W43" t="str">
            <v>MP103</v>
          </cell>
          <cell r="X43" t="str">
            <v>MP613-57</v>
          </cell>
        </row>
        <row r="44">
          <cell r="A44" t="str">
            <v>MP713</v>
          </cell>
          <cell r="B44" t="str">
            <v>MP713-76</v>
          </cell>
          <cell r="W44" t="str">
            <v>MP613</v>
          </cell>
          <cell r="X44" t="str">
            <v>MP613-76</v>
          </cell>
        </row>
        <row r="45">
          <cell r="A45" t="str">
            <v>MP512R</v>
          </cell>
          <cell r="B45" t="str">
            <v>MP714-38</v>
          </cell>
          <cell r="W45" t="str">
            <v>MP101R</v>
          </cell>
          <cell r="X45" t="str">
            <v>MP614-38</v>
          </cell>
        </row>
        <row r="46">
          <cell r="A46" t="str">
            <v>MP584</v>
          </cell>
          <cell r="B46" t="str">
            <v>MP714-57</v>
          </cell>
          <cell r="W46" t="str">
            <v>MP101</v>
          </cell>
          <cell r="X46" t="str">
            <v>MP614-57</v>
          </cell>
        </row>
        <row r="47">
          <cell r="A47" t="str">
            <v>MP512</v>
          </cell>
          <cell r="B47" t="str">
            <v>MP714-76</v>
          </cell>
          <cell r="W47" t="str">
            <v>MP614</v>
          </cell>
          <cell r="X47" t="str">
            <v>MP614-76</v>
          </cell>
        </row>
        <row r="48">
          <cell r="A48" t="str">
            <v>MP511R</v>
          </cell>
          <cell r="B48" t="str">
            <v>MP715-38</v>
          </cell>
          <cell r="W48" t="str">
            <v>MP117R</v>
          </cell>
          <cell r="X48" t="str">
            <v>MP615-38</v>
          </cell>
        </row>
        <row r="49">
          <cell r="A49" t="str">
            <v>MP544</v>
          </cell>
          <cell r="B49" t="str">
            <v>MP715-57</v>
          </cell>
          <cell r="W49" t="str">
            <v>MP117</v>
          </cell>
          <cell r="X49" t="str">
            <v>MP615-57</v>
          </cell>
        </row>
        <row r="50">
          <cell r="A50" t="str">
            <v>MP715</v>
          </cell>
          <cell r="B50" t="str">
            <v>MP715-76</v>
          </cell>
          <cell r="W50" t="str">
            <v>MP615</v>
          </cell>
          <cell r="X50" t="str">
            <v>MP615-76</v>
          </cell>
        </row>
        <row r="51">
          <cell r="A51" t="str">
            <v>MP716R</v>
          </cell>
          <cell r="B51" t="str">
            <v>MP716-38</v>
          </cell>
          <cell r="W51" t="str">
            <v>MP109R</v>
          </cell>
          <cell r="X51" t="str">
            <v>MP616-38</v>
          </cell>
        </row>
        <row r="52">
          <cell r="A52" t="str">
            <v>MP524</v>
          </cell>
          <cell r="B52" t="str">
            <v>MP716-57</v>
          </cell>
          <cell r="W52" t="str">
            <v>MP109</v>
          </cell>
          <cell r="X52" t="str">
            <v>MP616-57</v>
          </cell>
        </row>
        <row r="53">
          <cell r="A53" t="str">
            <v>MP716</v>
          </cell>
          <cell r="B53" t="str">
            <v>MP716-76</v>
          </cell>
          <cell r="W53" t="str">
            <v>MP564</v>
          </cell>
          <cell r="X53" t="str">
            <v>MP616-76</v>
          </cell>
        </row>
        <row r="54">
          <cell r="A54" t="str">
            <v>MP542R</v>
          </cell>
          <cell r="B54" t="str">
            <v>MP717-38</v>
          </cell>
          <cell r="W54" t="str">
            <v>MP106R</v>
          </cell>
          <cell r="X54" t="str">
            <v>MP617-38</v>
          </cell>
        </row>
        <row r="55">
          <cell r="A55" t="str">
            <v>MP541</v>
          </cell>
          <cell r="B55" t="str">
            <v>MP717-57</v>
          </cell>
          <cell r="W55" t="str">
            <v>MP106</v>
          </cell>
          <cell r="X55" t="str">
            <v>MP617-57</v>
          </cell>
        </row>
        <row r="56">
          <cell r="A56" t="str">
            <v>MP542</v>
          </cell>
          <cell r="B56" t="str">
            <v>MP717-76</v>
          </cell>
          <cell r="W56" t="str">
            <v>MP617</v>
          </cell>
          <cell r="X56" t="str">
            <v>MP617-76</v>
          </cell>
        </row>
        <row r="57">
          <cell r="A57" t="str">
            <v>MP539R</v>
          </cell>
          <cell r="B57" t="str">
            <v>MP718-38</v>
          </cell>
          <cell r="W57" t="str">
            <v>MP111R</v>
          </cell>
          <cell r="X57" t="str">
            <v>MP618-38</v>
          </cell>
        </row>
        <row r="58">
          <cell r="A58" t="str">
            <v>MP539</v>
          </cell>
          <cell r="B58" t="str">
            <v>MP718-57</v>
          </cell>
          <cell r="W58" t="str">
            <v>MP111</v>
          </cell>
          <cell r="X58" t="str">
            <v>MP618-57</v>
          </cell>
        </row>
        <row r="59">
          <cell r="A59" t="str">
            <v>MP538</v>
          </cell>
          <cell r="B59" t="str">
            <v>MP718-76</v>
          </cell>
          <cell r="W59" t="str">
            <v>MP618</v>
          </cell>
          <cell r="X59" t="str">
            <v>MP618-76</v>
          </cell>
        </row>
        <row r="60">
          <cell r="A60" t="str">
            <v>MP523R</v>
          </cell>
          <cell r="B60" t="str">
            <v>MP719-38</v>
          </cell>
          <cell r="W60" t="str">
            <v>MP108R</v>
          </cell>
          <cell r="X60" t="str">
            <v>MP619-38</v>
          </cell>
        </row>
        <row r="61">
          <cell r="A61" t="str">
            <v>MP523</v>
          </cell>
          <cell r="B61" t="str">
            <v>MP719-57</v>
          </cell>
          <cell r="W61" t="str">
            <v>MP108</v>
          </cell>
          <cell r="X61" t="str">
            <v>MP619-57</v>
          </cell>
        </row>
        <row r="62">
          <cell r="A62" t="str">
            <v>MP719</v>
          </cell>
          <cell r="B62" t="str">
            <v>MP719-76</v>
          </cell>
          <cell r="W62" t="str">
            <v>MP619</v>
          </cell>
          <cell r="X62" t="str">
            <v>MP619-76</v>
          </cell>
        </row>
        <row r="63">
          <cell r="A63" t="str">
            <v>MP548R</v>
          </cell>
          <cell r="B63" t="str">
            <v>MP720-38</v>
          </cell>
          <cell r="W63" t="str">
            <v>MP112R</v>
          </cell>
          <cell r="X63" t="str">
            <v>MP620-38</v>
          </cell>
        </row>
        <row r="64">
          <cell r="A64" t="str">
            <v>MP525</v>
          </cell>
          <cell r="B64" t="str">
            <v>MP720-57</v>
          </cell>
          <cell r="W64" t="str">
            <v>MP112</v>
          </cell>
          <cell r="X64" t="str">
            <v>MP620-57</v>
          </cell>
        </row>
        <row r="65">
          <cell r="A65" t="str">
            <v>MP548</v>
          </cell>
          <cell r="B65" t="str">
            <v>MP720-76</v>
          </cell>
          <cell r="W65" t="str">
            <v>MP565</v>
          </cell>
          <cell r="X65" t="str">
            <v>MP620-76</v>
          </cell>
        </row>
        <row r="66">
          <cell r="A66" t="str">
            <v>MP526R</v>
          </cell>
          <cell r="B66" t="str">
            <v>MP721-38</v>
          </cell>
          <cell r="W66" t="str">
            <v>MP550R</v>
          </cell>
          <cell r="X66" t="str">
            <v>MP621-38</v>
          </cell>
        </row>
        <row r="67">
          <cell r="A67" t="str">
            <v>MP526</v>
          </cell>
          <cell r="B67" t="str">
            <v>MP721-57</v>
          </cell>
          <cell r="W67" t="str">
            <v>MP550</v>
          </cell>
          <cell r="X67" t="str">
            <v>MP621-57</v>
          </cell>
        </row>
        <row r="68">
          <cell r="A68" t="str">
            <v>MP527</v>
          </cell>
          <cell r="B68" t="str">
            <v>MP721-76</v>
          </cell>
          <cell r="W68" t="str">
            <v>MP549</v>
          </cell>
          <cell r="X68" t="str">
            <v>MP621-76</v>
          </cell>
        </row>
        <row r="69">
          <cell r="A69" t="str">
            <v>MP543R</v>
          </cell>
          <cell r="B69" t="str">
            <v>MP722-38</v>
          </cell>
          <cell r="W69" t="str">
            <v>MP560R</v>
          </cell>
          <cell r="X69" t="str">
            <v>MP622-38</v>
          </cell>
        </row>
        <row r="70">
          <cell r="A70" t="str">
            <v>MP543</v>
          </cell>
          <cell r="B70" t="str">
            <v>MP722-57</v>
          </cell>
          <cell r="W70" t="str">
            <v>MP561</v>
          </cell>
          <cell r="X70" t="str">
            <v>MP622-57</v>
          </cell>
        </row>
        <row r="71">
          <cell r="A71" t="str">
            <v>MP722</v>
          </cell>
          <cell r="B71" t="str">
            <v>MP722-76</v>
          </cell>
          <cell r="W71" t="str">
            <v>MP560</v>
          </cell>
          <cell r="X71" t="str">
            <v>MP622-76</v>
          </cell>
        </row>
        <row r="72">
          <cell r="A72" t="str">
            <v>MP569R</v>
          </cell>
          <cell r="B72" t="str">
            <v>MP723-38</v>
          </cell>
          <cell r="W72" t="str">
            <v>MP118R</v>
          </cell>
          <cell r="X72" t="str">
            <v>MP623-38</v>
          </cell>
        </row>
        <row r="73">
          <cell r="A73" t="str">
            <v>MP569</v>
          </cell>
          <cell r="B73" t="str">
            <v>MP723-57</v>
          </cell>
          <cell r="W73" t="str">
            <v>MP118</v>
          </cell>
          <cell r="X73" t="str">
            <v>MP623-57</v>
          </cell>
        </row>
        <row r="74">
          <cell r="A74" t="str">
            <v>MP568</v>
          </cell>
          <cell r="B74" t="str">
            <v>MP723-76</v>
          </cell>
          <cell r="W74" t="str">
            <v>MP623</v>
          </cell>
          <cell r="X74" t="str">
            <v>MP623-76</v>
          </cell>
        </row>
        <row r="75">
          <cell r="A75" t="str">
            <v>MP507R</v>
          </cell>
          <cell r="B75" t="str">
            <v>MP724-38</v>
          </cell>
          <cell r="W75" t="str">
            <v>MP104R</v>
          </cell>
          <cell r="X75" t="str">
            <v>MP624-38</v>
          </cell>
        </row>
        <row r="76">
          <cell r="A76" t="str">
            <v>MP507</v>
          </cell>
          <cell r="B76" t="str">
            <v>MP724-57</v>
          </cell>
          <cell r="W76" t="str">
            <v>MP104</v>
          </cell>
          <cell r="X76" t="str">
            <v>MP624-57</v>
          </cell>
        </row>
        <row r="77">
          <cell r="A77" t="str">
            <v>MP537</v>
          </cell>
          <cell r="B77" t="str">
            <v>MP724-76</v>
          </cell>
          <cell r="W77" t="str">
            <v>MP624</v>
          </cell>
          <cell r="X77" t="str">
            <v>MP624-76</v>
          </cell>
        </row>
        <row r="78">
          <cell r="A78" t="str">
            <v>MP552R</v>
          </cell>
          <cell r="B78" t="str">
            <v>MP725-38</v>
          </cell>
          <cell r="W78" t="str">
            <v>MP122R</v>
          </cell>
          <cell r="X78" t="str">
            <v>MP625-38</v>
          </cell>
        </row>
        <row r="79">
          <cell r="A79" t="str">
            <v>MP552</v>
          </cell>
          <cell r="B79" t="str">
            <v>MP725-57</v>
          </cell>
          <cell r="W79" t="str">
            <v>MP122</v>
          </cell>
          <cell r="X79" t="str">
            <v>MP625-57</v>
          </cell>
        </row>
        <row r="80">
          <cell r="A80" t="str">
            <v>MP551</v>
          </cell>
          <cell r="B80" t="str">
            <v>MP725-76</v>
          </cell>
          <cell r="W80" t="str">
            <v>MP625</v>
          </cell>
          <cell r="X80" t="str">
            <v>MP625-76</v>
          </cell>
        </row>
        <row r="81">
          <cell r="A81" t="str">
            <v>MP505R</v>
          </cell>
          <cell r="B81" t="str">
            <v>MP726-38</v>
          </cell>
          <cell r="W81" t="str">
            <v>MP121R</v>
          </cell>
          <cell r="X81" t="str">
            <v>MP626-38</v>
          </cell>
        </row>
        <row r="82">
          <cell r="A82" t="str">
            <v>MP505</v>
          </cell>
          <cell r="B82" t="str">
            <v>MP726-57</v>
          </cell>
          <cell r="W82" t="str">
            <v>MP121</v>
          </cell>
          <cell r="X82" t="str">
            <v>MP626-57</v>
          </cell>
        </row>
        <row r="83">
          <cell r="A83" t="str">
            <v>MP726</v>
          </cell>
          <cell r="B83" t="str">
            <v>MP726-76</v>
          </cell>
          <cell r="W83" t="str">
            <v>MP626</v>
          </cell>
          <cell r="X83" t="str">
            <v>MP626-76</v>
          </cell>
        </row>
        <row r="84">
          <cell r="A84" t="str">
            <v>MP529R</v>
          </cell>
          <cell r="B84" t="str">
            <v>MP727-38</v>
          </cell>
          <cell r="W84" t="str">
            <v>MP581R</v>
          </cell>
          <cell r="X84" t="str">
            <v>MP627-38</v>
          </cell>
        </row>
        <row r="85">
          <cell r="A85" t="str">
            <v>MP529</v>
          </cell>
          <cell r="B85" t="str">
            <v>MP727-57</v>
          </cell>
          <cell r="W85" t="str">
            <v>MP581</v>
          </cell>
          <cell r="X85" t="str">
            <v>MP627-57</v>
          </cell>
        </row>
        <row r="86">
          <cell r="A86" t="str">
            <v>MP727</v>
          </cell>
          <cell r="B86" t="str">
            <v>MP727-76</v>
          </cell>
          <cell r="W86" t="str">
            <v>MP580</v>
          </cell>
          <cell r="X86" t="str">
            <v>MP627-76</v>
          </cell>
        </row>
        <row r="87">
          <cell r="A87" t="str">
            <v>MP506R</v>
          </cell>
          <cell r="B87" t="str">
            <v>MP728-38</v>
          </cell>
          <cell r="W87" t="str">
            <v>MP123R</v>
          </cell>
          <cell r="X87" t="str">
            <v>MP628-38</v>
          </cell>
        </row>
        <row r="88">
          <cell r="A88" t="str">
            <v>MP506</v>
          </cell>
          <cell r="B88" t="str">
            <v>MP728-57</v>
          </cell>
          <cell r="W88" t="str">
            <v>MP123</v>
          </cell>
          <cell r="X88" t="str">
            <v>MP628-57</v>
          </cell>
        </row>
        <row r="89">
          <cell r="A89" t="str">
            <v>MP534</v>
          </cell>
          <cell r="B89" t="str">
            <v>MP728-76</v>
          </cell>
          <cell r="W89" t="str">
            <v>MP628</v>
          </cell>
          <cell r="X89" t="str">
            <v>MP628-76</v>
          </cell>
        </row>
        <row r="90">
          <cell r="A90" t="str">
            <v>MP528R</v>
          </cell>
          <cell r="B90" t="str">
            <v>MP729-38</v>
          </cell>
          <cell r="W90" t="str">
            <v>MP124R</v>
          </cell>
          <cell r="X90" t="str">
            <v>MP629-38</v>
          </cell>
        </row>
        <row r="91">
          <cell r="A91" t="str">
            <v>MP528</v>
          </cell>
          <cell r="B91" t="str">
            <v>MP729-57</v>
          </cell>
          <cell r="W91" t="str">
            <v>MP124</v>
          </cell>
          <cell r="X91" t="str">
            <v>MP629-57</v>
          </cell>
        </row>
        <row r="92">
          <cell r="A92" t="str">
            <v>MP729</v>
          </cell>
          <cell r="B92" t="str">
            <v>MP729-76</v>
          </cell>
          <cell r="W92" t="str">
            <v>MP629</v>
          </cell>
          <cell r="X92" t="str">
            <v>MP629-76</v>
          </cell>
        </row>
        <row r="93">
          <cell r="A93" t="str">
            <v>MP554R</v>
          </cell>
          <cell r="B93" t="str">
            <v>MP730-38</v>
          </cell>
          <cell r="W93" t="str">
            <v>MP594R</v>
          </cell>
          <cell r="X93" t="str">
            <v>MP630-38</v>
          </cell>
        </row>
        <row r="94">
          <cell r="A94" t="str">
            <v>MP554</v>
          </cell>
          <cell r="B94" t="str">
            <v>MP730-57</v>
          </cell>
          <cell r="W94" t="str">
            <v>MP594</v>
          </cell>
          <cell r="X94" t="str">
            <v>MP630-57</v>
          </cell>
        </row>
        <row r="95">
          <cell r="A95" t="str">
            <v>MP553</v>
          </cell>
          <cell r="B95" t="str">
            <v>MP730-76</v>
          </cell>
          <cell r="W95" t="str">
            <v>MP593</v>
          </cell>
          <cell r="X95" t="str">
            <v>MP630-76</v>
          </cell>
        </row>
        <row r="96">
          <cell r="A96" t="str">
            <v>MP516R</v>
          </cell>
          <cell r="B96" t="str">
            <v>MP731-38</v>
          </cell>
          <cell r="W96" t="str">
            <v>MP586R</v>
          </cell>
          <cell r="X96" t="str">
            <v>MP631-38</v>
          </cell>
        </row>
        <row r="97">
          <cell r="A97" t="str">
            <v>MP516</v>
          </cell>
          <cell r="B97" t="str">
            <v>MP731-57</v>
          </cell>
          <cell r="W97" t="str">
            <v>MP586</v>
          </cell>
          <cell r="X97" t="str">
            <v>MP631-57</v>
          </cell>
        </row>
        <row r="98">
          <cell r="A98" t="str">
            <v>MP731</v>
          </cell>
          <cell r="B98" t="str">
            <v>MP731-76</v>
          </cell>
          <cell r="W98" t="str">
            <v>MP585</v>
          </cell>
          <cell r="X98" t="str">
            <v>MP631-76</v>
          </cell>
        </row>
        <row r="99">
          <cell r="A99" t="str">
            <v>MP583R</v>
          </cell>
          <cell r="B99" t="str">
            <v>MP732-38</v>
          </cell>
          <cell r="W99" t="str">
            <v>MP588R</v>
          </cell>
          <cell r="X99" t="str">
            <v>MP632-38</v>
          </cell>
        </row>
        <row r="100">
          <cell r="A100" t="str">
            <v>MP583</v>
          </cell>
          <cell r="B100" t="str">
            <v>MP732-57</v>
          </cell>
          <cell r="W100" t="str">
            <v>MP588</v>
          </cell>
          <cell r="X100" t="str">
            <v>MP632-57</v>
          </cell>
        </row>
        <row r="101">
          <cell r="A101" t="str">
            <v>MP582</v>
          </cell>
          <cell r="B101" t="str">
            <v>MP732-76</v>
          </cell>
          <cell r="W101" t="str">
            <v>MP587</v>
          </cell>
          <cell r="X101" t="str">
            <v>MP632-76</v>
          </cell>
        </row>
        <row r="102">
          <cell r="A102" t="str">
            <v>MP540R</v>
          </cell>
          <cell r="B102" t="str">
            <v>MP733-38</v>
          </cell>
          <cell r="W102" t="str">
            <v>MP125R</v>
          </cell>
          <cell r="X102" t="str">
            <v>MP633-38</v>
          </cell>
        </row>
        <row r="103">
          <cell r="A103" t="str">
            <v>MP578</v>
          </cell>
          <cell r="B103" t="str">
            <v>MP733-57</v>
          </cell>
          <cell r="W103" t="str">
            <v>MP125</v>
          </cell>
          <cell r="X103" t="str">
            <v>MP633-57</v>
          </cell>
        </row>
        <row r="104">
          <cell r="A104" t="str">
            <v>MP577</v>
          </cell>
          <cell r="B104" t="str">
            <v>MP733-76</v>
          </cell>
          <cell r="W104" t="str">
            <v>MP633</v>
          </cell>
          <cell r="X104" t="str">
            <v>MP633-76</v>
          </cell>
        </row>
        <row r="105">
          <cell r="A105" t="str">
            <v>MP592R</v>
          </cell>
          <cell r="B105" t="str">
            <v>MP734-38</v>
          </cell>
          <cell r="W105" t="str">
            <v>MP634R</v>
          </cell>
          <cell r="X105" t="str">
            <v>MP634-38</v>
          </cell>
        </row>
        <row r="106">
          <cell r="A106" t="str">
            <v>MP592</v>
          </cell>
          <cell r="B106" t="str">
            <v>MP734-57</v>
          </cell>
          <cell r="W106" t="str">
            <v>MP401</v>
          </cell>
          <cell r="X106" t="str">
            <v>MP634-57</v>
          </cell>
        </row>
        <row r="107">
          <cell r="A107" t="str">
            <v>MP591</v>
          </cell>
          <cell r="B107" t="str">
            <v>MP734-76</v>
          </cell>
          <cell r="W107" t="str">
            <v>MP634</v>
          </cell>
          <cell r="X107" t="str">
            <v>MP634-76</v>
          </cell>
        </row>
        <row r="108">
          <cell r="A108" t="str">
            <v>MP590R</v>
          </cell>
          <cell r="B108" t="str">
            <v>MP735-38</v>
          </cell>
          <cell r="W108" t="str">
            <v>MP635R</v>
          </cell>
          <cell r="X108" t="str">
            <v>MP635-38</v>
          </cell>
        </row>
        <row r="109">
          <cell r="A109" t="str">
            <v>MP590</v>
          </cell>
          <cell r="B109" t="str">
            <v>MP735-57</v>
          </cell>
          <cell r="W109" t="str">
            <v>MP402</v>
          </cell>
          <cell r="X109" t="str">
            <v>MP635-57</v>
          </cell>
        </row>
        <row r="110">
          <cell r="A110" t="str">
            <v>MP589</v>
          </cell>
          <cell r="B110" t="str">
            <v>MP735-76</v>
          </cell>
          <cell r="W110" t="str">
            <v>MP635</v>
          </cell>
          <cell r="X110" t="str">
            <v>MP635-76</v>
          </cell>
        </row>
        <row r="111">
          <cell r="A111" t="str">
            <v>MP595R</v>
          </cell>
          <cell r="B111" t="str">
            <v>MP736-38</v>
          </cell>
          <cell r="W111" t="str">
            <v>MP126R</v>
          </cell>
          <cell r="X111" t="str">
            <v>MP636-38</v>
          </cell>
        </row>
        <row r="112">
          <cell r="A112" t="str">
            <v>MP595</v>
          </cell>
          <cell r="B112" t="str">
            <v>MP736-57</v>
          </cell>
          <cell r="W112" t="str">
            <v>MP126</v>
          </cell>
          <cell r="X112" t="str">
            <v>MP636-57</v>
          </cell>
        </row>
        <row r="113">
          <cell r="A113" t="str">
            <v>MP596</v>
          </cell>
          <cell r="B113" t="str">
            <v>MP736-76</v>
          </cell>
          <cell r="W113" t="str">
            <v>MP636</v>
          </cell>
          <cell r="X113" t="str">
            <v>MP636-76</v>
          </cell>
        </row>
        <row r="114">
          <cell r="A114" t="str">
            <v>MP598R</v>
          </cell>
          <cell r="B114" t="str">
            <v>MP737-38</v>
          </cell>
          <cell r="W114" t="str">
            <v>MP127R</v>
          </cell>
          <cell r="X114" t="str">
            <v>MP637-38</v>
          </cell>
        </row>
        <row r="115">
          <cell r="A115" t="str">
            <v>MP598</v>
          </cell>
          <cell r="B115" t="str">
            <v>MP737-57</v>
          </cell>
          <cell r="W115" t="str">
            <v>MP127</v>
          </cell>
          <cell r="X115" t="str">
            <v>MP637-57</v>
          </cell>
        </row>
        <row r="116">
          <cell r="A116" t="str">
            <v>MP597</v>
          </cell>
          <cell r="B116" t="str">
            <v>MP737-76</v>
          </cell>
          <cell r="W116" t="str">
            <v>MP637</v>
          </cell>
          <cell r="X116" t="str">
            <v>MP637-76</v>
          </cell>
        </row>
        <row r="117">
          <cell r="A117" t="str">
            <v>MP738R</v>
          </cell>
          <cell r="B117" t="str">
            <v>MP738-38</v>
          </cell>
          <cell r="W117" t="str">
            <v>MP128R</v>
          </cell>
          <cell r="X117" t="str">
            <v>MP638-38</v>
          </cell>
        </row>
        <row r="118">
          <cell r="A118" t="str">
            <v>MP400</v>
          </cell>
          <cell r="B118" t="str">
            <v>MP738-57</v>
          </cell>
          <cell r="W118" t="str">
            <v>MP128</v>
          </cell>
          <cell r="X118" t="str">
            <v>MP638-57</v>
          </cell>
        </row>
        <row r="119">
          <cell r="A119" t="str">
            <v>MP738</v>
          </cell>
          <cell r="B119" t="str">
            <v>MP738-76</v>
          </cell>
          <cell r="W119" t="str">
            <v>MP638</v>
          </cell>
          <cell r="X119" t="str">
            <v>MP638-76</v>
          </cell>
        </row>
        <row r="120">
          <cell r="A120" t="str">
            <v>MP739R</v>
          </cell>
          <cell r="B120" t="str">
            <v>MP739-38</v>
          </cell>
          <cell r="W120" t="str">
            <v>MP639R</v>
          </cell>
          <cell r="X120" t="str">
            <v>MP639-38</v>
          </cell>
        </row>
        <row r="121">
          <cell r="A121" t="str">
            <v>MP403</v>
          </cell>
          <cell r="B121" t="str">
            <v>MP739-57</v>
          </cell>
          <cell r="W121" t="str">
            <v>MP405</v>
          </cell>
          <cell r="X121" t="str">
            <v>MP639-57</v>
          </cell>
        </row>
        <row r="122">
          <cell r="A122" t="str">
            <v>MP739</v>
          </cell>
          <cell r="B122" t="str">
            <v>MP739-76</v>
          </cell>
          <cell r="W122" t="str">
            <v>MP639</v>
          </cell>
          <cell r="X122" t="str">
            <v>MP639-76</v>
          </cell>
        </row>
        <row r="123">
          <cell r="A123" t="str">
            <v>MP740R</v>
          </cell>
          <cell r="B123" t="str">
            <v>MP740-38</v>
          </cell>
          <cell r="W123" t="str">
            <v>MP130R</v>
          </cell>
          <cell r="X123" t="str">
            <v>MP640-38</v>
          </cell>
        </row>
        <row r="124">
          <cell r="A124" t="str">
            <v>MP404</v>
          </cell>
          <cell r="B124" t="str">
            <v>MP740-57</v>
          </cell>
          <cell r="W124" t="str">
            <v>MP130</v>
          </cell>
          <cell r="X124" t="str">
            <v>MP640-57</v>
          </cell>
        </row>
        <row r="125">
          <cell r="A125" t="str">
            <v>MP740</v>
          </cell>
          <cell r="B125" t="str">
            <v>MP740-76</v>
          </cell>
          <cell r="W125" t="str">
            <v>MP640</v>
          </cell>
          <cell r="X125" t="str">
            <v>MP640-76</v>
          </cell>
        </row>
        <row r="126">
          <cell r="A126" t="str">
            <v>MP741R</v>
          </cell>
          <cell r="B126" t="str">
            <v>MP741-38</v>
          </cell>
          <cell r="W126" t="str">
            <v>MP641R</v>
          </cell>
          <cell r="X126" t="str">
            <v>MP641-38</v>
          </cell>
        </row>
        <row r="127">
          <cell r="A127" t="str">
            <v>MP406</v>
          </cell>
          <cell r="B127" t="str">
            <v>MP741-57</v>
          </cell>
          <cell r="W127" t="str">
            <v>MP414</v>
          </cell>
          <cell r="X127" t="str">
            <v>MP641-57</v>
          </cell>
        </row>
        <row r="128">
          <cell r="A128" t="str">
            <v>MP741</v>
          </cell>
          <cell r="B128" t="str">
            <v>MP741-76</v>
          </cell>
          <cell r="W128" t="str">
            <v>MP641</v>
          </cell>
          <cell r="X128" t="str">
            <v>MP641-76</v>
          </cell>
        </row>
        <row r="129">
          <cell r="A129" t="str">
            <v>MP742R</v>
          </cell>
          <cell r="B129" t="str">
            <v>MP742-38</v>
          </cell>
          <cell r="W129" t="str">
            <v>MP420R</v>
          </cell>
          <cell r="X129" t="str">
            <v>MP642-38</v>
          </cell>
        </row>
        <row r="130">
          <cell r="A130" t="str">
            <v>MP407</v>
          </cell>
          <cell r="B130" t="str">
            <v>MP742-57</v>
          </cell>
          <cell r="W130" t="str">
            <v>MP642R</v>
          </cell>
          <cell r="X130" t="str">
            <v>MP642-57</v>
          </cell>
        </row>
        <row r="131">
          <cell r="A131" t="str">
            <v>MP742</v>
          </cell>
          <cell r="B131" t="str">
            <v>MP742-76</v>
          </cell>
          <cell r="W131" t="str">
            <v>MP420</v>
          </cell>
          <cell r="X131" t="str">
            <v>MP642-76</v>
          </cell>
        </row>
        <row r="132">
          <cell r="A132" t="str">
            <v>MP743R</v>
          </cell>
          <cell r="B132" t="str">
            <v>MP743-38</v>
          </cell>
          <cell r="W132" t="str">
            <v>MP437</v>
          </cell>
          <cell r="X132" t="str">
            <v>MP642-89</v>
          </cell>
        </row>
        <row r="133">
          <cell r="A133" t="str">
            <v>MP408</v>
          </cell>
          <cell r="B133" t="str">
            <v>MP743-57</v>
          </cell>
          <cell r="W133" t="str">
            <v>MP643R</v>
          </cell>
          <cell r="X133" t="str">
            <v>MP643-38</v>
          </cell>
        </row>
        <row r="134">
          <cell r="A134" t="str">
            <v>MP743</v>
          </cell>
          <cell r="B134" t="str">
            <v>MP743-76</v>
          </cell>
          <cell r="W134" t="str">
            <v>MP425</v>
          </cell>
          <cell r="X134" t="str">
            <v>MP643-57</v>
          </cell>
        </row>
        <row r="135">
          <cell r="A135" t="str">
            <v>MP744R</v>
          </cell>
          <cell r="B135" t="str">
            <v>MP744-38</v>
          </cell>
          <cell r="W135" t="str">
            <v>MP643</v>
          </cell>
          <cell r="X135" t="str">
            <v>MP643-76</v>
          </cell>
        </row>
        <row r="136">
          <cell r="A136" t="str">
            <v>MP409</v>
          </cell>
          <cell r="B136" t="str">
            <v>MP744-57</v>
          </cell>
          <cell r="W136" t="str">
            <v>MP428R</v>
          </cell>
          <cell r="X136" t="str">
            <v>MP644-38</v>
          </cell>
        </row>
        <row r="137">
          <cell r="A137" t="str">
            <v>MP744</v>
          </cell>
          <cell r="B137" t="str">
            <v>MP744-76</v>
          </cell>
          <cell r="W137" t="str">
            <v>MP644</v>
          </cell>
          <cell r="X137" t="str">
            <v>MP644-57</v>
          </cell>
        </row>
        <row r="138">
          <cell r="A138" t="str">
            <v>MP745R</v>
          </cell>
          <cell r="B138" t="str">
            <v>MP745-38</v>
          </cell>
        </row>
        <row r="139">
          <cell r="A139" t="str">
            <v>MP410</v>
          </cell>
          <cell r="B139" t="str">
            <v>MP745-57</v>
          </cell>
        </row>
        <row r="140">
          <cell r="A140" t="str">
            <v>MP745</v>
          </cell>
          <cell r="B140" t="str">
            <v>MP745-76</v>
          </cell>
        </row>
        <row r="141">
          <cell r="A141" t="str">
            <v>MP746R</v>
          </cell>
          <cell r="B141" t="str">
            <v>MP746-38</v>
          </cell>
        </row>
        <row r="142">
          <cell r="A142" t="str">
            <v>MP411</v>
          </cell>
          <cell r="B142" t="str">
            <v>MP746-57</v>
          </cell>
        </row>
        <row r="143">
          <cell r="A143" t="str">
            <v>MP746</v>
          </cell>
          <cell r="B143" t="str">
            <v>MP746-76</v>
          </cell>
        </row>
        <row r="144">
          <cell r="A144" t="str">
            <v>MP747R</v>
          </cell>
          <cell r="B144" t="str">
            <v>MP747-38</v>
          </cell>
        </row>
        <row r="145">
          <cell r="A145" t="str">
            <v>MP413</v>
          </cell>
          <cell r="B145" t="str">
            <v>MP747-57</v>
          </cell>
        </row>
        <row r="146">
          <cell r="A146" t="str">
            <v>MP747</v>
          </cell>
          <cell r="B146" t="str">
            <v>MP747-76</v>
          </cell>
        </row>
        <row r="147">
          <cell r="A147" t="str">
            <v>MP748R</v>
          </cell>
          <cell r="B147" t="str">
            <v>MP748-38</v>
          </cell>
        </row>
        <row r="148">
          <cell r="A148" t="str">
            <v>MP415</v>
          </cell>
          <cell r="B148" t="str">
            <v>MP748-57</v>
          </cell>
        </row>
        <row r="149">
          <cell r="A149" t="str">
            <v>MP748</v>
          </cell>
          <cell r="B149" t="str">
            <v>MP748-76</v>
          </cell>
        </row>
        <row r="150">
          <cell r="A150" t="str">
            <v>MP749R</v>
          </cell>
          <cell r="B150" t="str">
            <v>MP749-38</v>
          </cell>
        </row>
        <row r="151">
          <cell r="A151" t="str">
            <v>MP416</v>
          </cell>
          <cell r="B151" t="str">
            <v>MP749-57</v>
          </cell>
        </row>
        <row r="152">
          <cell r="A152" t="str">
            <v>MP749</v>
          </cell>
          <cell r="B152" t="str">
            <v>MP749-76</v>
          </cell>
        </row>
        <row r="153">
          <cell r="A153" t="str">
            <v>MP750R</v>
          </cell>
          <cell r="B153" t="str">
            <v>MP750-38</v>
          </cell>
        </row>
        <row r="154">
          <cell r="A154" t="str">
            <v>MP417</v>
          </cell>
          <cell r="B154" t="str">
            <v>MP750-57</v>
          </cell>
        </row>
        <row r="155">
          <cell r="A155" t="str">
            <v>MP750</v>
          </cell>
          <cell r="B155" t="str">
            <v>MP750-76</v>
          </cell>
        </row>
        <row r="156">
          <cell r="A156" t="str">
            <v>MP751R</v>
          </cell>
          <cell r="B156" t="str">
            <v>MP751-38</v>
          </cell>
        </row>
        <row r="157">
          <cell r="A157" t="str">
            <v>MP418</v>
          </cell>
          <cell r="B157" t="str">
            <v>MP751-57</v>
          </cell>
        </row>
        <row r="158">
          <cell r="A158" t="str">
            <v>MP751</v>
          </cell>
          <cell r="B158" t="str">
            <v>MP751-76</v>
          </cell>
        </row>
        <row r="159">
          <cell r="A159" t="str">
            <v>MP752R</v>
          </cell>
          <cell r="B159" t="str">
            <v>MP752-38</v>
          </cell>
        </row>
        <row r="160">
          <cell r="A160" t="str">
            <v>MP419</v>
          </cell>
          <cell r="B160" t="str">
            <v>MP752-57</v>
          </cell>
        </row>
        <row r="161">
          <cell r="A161" t="str">
            <v>MP752</v>
          </cell>
          <cell r="B161" t="str">
            <v>MP752-76</v>
          </cell>
        </row>
        <row r="162">
          <cell r="A162" t="str">
            <v>MP753R</v>
          </cell>
          <cell r="B162" t="str">
            <v>MP753-38</v>
          </cell>
        </row>
        <row r="163">
          <cell r="A163" t="str">
            <v>MP421</v>
          </cell>
          <cell r="B163" t="str">
            <v>MP753-57</v>
          </cell>
        </row>
        <row r="164">
          <cell r="A164" t="str">
            <v>MP753</v>
          </cell>
          <cell r="B164" t="str">
            <v>MP753-76</v>
          </cell>
        </row>
        <row r="165">
          <cell r="A165" t="str">
            <v>MP754R</v>
          </cell>
          <cell r="B165" t="str">
            <v>MP754-38</v>
          </cell>
        </row>
        <row r="166">
          <cell r="A166" t="str">
            <v>MP422</v>
          </cell>
          <cell r="B166" t="str">
            <v>MP754-57</v>
          </cell>
        </row>
        <row r="167">
          <cell r="A167" t="str">
            <v>MP754</v>
          </cell>
          <cell r="B167" t="str">
            <v>MP754-76</v>
          </cell>
        </row>
        <row r="168">
          <cell r="A168" t="str">
            <v>MP755R</v>
          </cell>
          <cell r="B168" t="str">
            <v>MP755-38</v>
          </cell>
        </row>
        <row r="169">
          <cell r="A169" t="str">
            <v>MP423</v>
          </cell>
          <cell r="B169" t="str">
            <v>MP755-57</v>
          </cell>
        </row>
        <row r="170">
          <cell r="A170" t="str">
            <v>MP755</v>
          </cell>
          <cell r="B170" t="str">
            <v>MP755-76</v>
          </cell>
        </row>
        <row r="171">
          <cell r="A171" t="str">
            <v>MP756R</v>
          </cell>
          <cell r="B171" t="str">
            <v>MP756-38</v>
          </cell>
        </row>
        <row r="172">
          <cell r="A172" t="str">
            <v>MP424</v>
          </cell>
          <cell r="B172" t="str">
            <v>MP756-57</v>
          </cell>
        </row>
        <row r="173">
          <cell r="A173" t="str">
            <v>MP756</v>
          </cell>
          <cell r="B173" t="str">
            <v>MP756-76</v>
          </cell>
        </row>
        <row r="174">
          <cell r="A174" t="str">
            <v>MP757R</v>
          </cell>
          <cell r="B174" t="str">
            <v>MP757-38</v>
          </cell>
        </row>
        <row r="175">
          <cell r="A175" t="str">
            <v>MP426</v>
          </cell>
          <cell r="B175" t="str">
            <v>MP757-57</v>
          </cell>
        </row>
        <row r="176">
          <cell r="A176" t="str">
            <v>MP757</v>
          </cell>
          <cell r="B176" t="str">
            <v>MP757-76</v>
          </cell>
        </row>
        <row r="177">
          <cell r="A177" t="str">
            <v>MP758R</v>
          </cell>
          <cell r="B177" t="str">
            <v>MP758-38</v>
          </cell>
        </row>
        <row r="178">
          <cell r="A178" t="str">
            <v>MP427</v>
          </cell>
          <cell r="B178" t="str">
            <v>MP758-57</v>
          </cell>
        </row>
        <row r="179">
          <cell r="A179" t="str">
            <v>MP758</v>
          </cell>
          <cell r="B179" t="str">
            <v>MP758-76</v>
          </cell>
        </row>
      </sheetData>
      <sheetData sheetId="2">
        <row r="3">
          <cell r="A3" t="str">
            <v>246RP</v>
          </cell>
        </row>
      </sheetData>
      <sheetData sheetId="3">
        <row r="3">
          <cell r="A3" t="str">
            <v>PR246</v>
          </cell>
        </row>
      </sheetData>
      <sheetData sheetId="4"/>
      <sheetData sheetId="5">
        <row r="2">
          <cell r="B2">
            <v>6.5149845400000004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4"/>
  <sheetViews>
    <sheetView workbookViewId="0">
      <selection activeCell="F21" sqref="F21"/>
    </sheetView>
  </sheetViews>
  <sheetFormatPr defaultRowHeight="15.5" x14ac:dyDescent="0.35"/>
  <cols>
    <col min="2" max="2" width="31.75" style="376" customWidth="1"/>
  </cols>
  <sheetData>
    <row r="2" spans="2:2" ht="20.149999999999999" customHeight="1" x14ac:dyDescent="0.35">
      <c r="B2" s="376" t="s">
        <v>261</v>
      </c>
    </row>
    <row r="3" spans="2:2" ht="20.149999999999999" customHeight="1" x14ac:dyDescent="0.35">
      <c r="B3" s="376" t="s">
        <v>262</v>
      </c>
    </row>
    <row r="4" spans="2:2" ht="20.149999999999999" customHeight="1" x14ac:dyDescent="0.35">
      <c r="B4" s="376" t="s">
        <v>263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indexed="10"/>
  </sheetPr>
  <dimension ref="B2:G31"/>
  <sheetViews>
    <sheetView tabSelected="1" workbookViewId="0">
      <selection activeCell="A2" sqref="A2"/>
    </sheetView>
  </sheetViews>
  <sheetFormatPr defaultColWidth="9" defaultRowHeight="16.5" customHeight="1" x14ac:dyDescent="0.35"/>
  <cols>
    <col min="1" max="1" width="4.58203125" style="45" customWidth="1"/>
    <col min="2" max="2" width="3.58203125" style="45" customWidth="1"/>
    <col min="3" max="3" width="38.58203125" style="45" customWidth="1"/>
    <col min="4" max="16384" width="9" style="45"/>
  </cols>
  <sheetData>
    <row r="2" spans="2:7" ht="25.5" customHeight="1" x14ac:dyDescent="0.35">
      <c r="B2" s="490" t="s">
        <v>72</v>
      </c>
    </row>
    <row r="4" spans="2:7" ht="16.5" customHeight="1" x14ac:dyDescent="0.35">
      <c r="C4" s="510" t="s">
        <v>268</v>
      </c>
      <c r="D4" s="510"/>
      <c r="E4" s="510"/>
      <c r="F4" s="510"/>
      <c r="G4" s="510"/>
    </row>
    <row r="5" spans="2:7" ht="24.75" customHeight="1" x14ac:dyDescent="0.35">
      <c r="C5" s="510"/>
      <c r="D5" s="510"/>
      <c r="E5" s="510"/>
      <c r="F5" s="510"/>
      <c r="G5" s="510"/>
    </row>
    <row r="6" spans="2:7" ht="16.5" customHeight="1" x14ac:dyDescent="0.35">
      <c r="C6" s="47"/>
    </row>
    <row r="7" spans="2:7" ht="16.5" customHeight="1" x14ac:dyDescent="0.4">
      <c r="C7" s="48" t="s">
        <v>73</v>
      </c>
    </row>
    <row r="8" spans="2:7" ht="16.5" customHeight="1" x14ac:dyDescent="0.35">
      <c r="C8" s="49"/>
    </row>
    <row r="9" spans="2:7" ht="16.5" customHeight="1" x14ac:dyDescent="0.4">
      <c r="C9" s="48" t="s">
        <v>74</v>
      </c>
    </row>
    <row r="10" spans="2:7" ht="16.5" customHeight="1" x14ac:dyDescent="0.35">
      <c r="C10" s="50"/>
    </row>
    <row r="11" spans="2:7" ht="16.5" customHeight="1" x14ac:dyDescent="0.4">
      <c r="C11" s="48" t="s">
        <v>113</v>
      </c>
    </row>
    <row r="12" spans="2:7" ht="40" customHeight="1" x14ac:dyDescent="0.35">
      <c r="C12" s="493" t="s">
        <v>260</v>
      </c>
    </row>
    <row r="13" spans="2:7" ht="16.5" customHeight="1" x14ac:dyDescent="0.4">
      <c r="C13" s="48"/>
    </row>
    <row r="14" spans="2:7" ht="16.5" customHeight="1" x14ac:dyDescent="0.4">
      <c r="C14" s="48" t="s">
        <v>114</v>
      </c>
    </row>
    <row r="15" spans="2:7" ht="40" customHeight="1" x14ac:dyDescent="0.35">
      <c r="C15" s="494" t="s">
        <v>264</v>
      </c>
    </row>
    <row r="16" spans="2:7" ht="16.5" customHeight="1" x14ac:dyDescent="0.4">
      <c r="C16" s="48"/>
    </row>
    <row r="17" spans="3:3" ht="16.5" customHeight="1" x14ac:dyDescent="0.4">
      <c r="C17" s="48" t="s">
        <v>75</v>
      </c>
    </row>
    <row r="18" spans="3:3" ht="40" customHeight="1" x14ac:dyDescent="0.35">
      <c r="C18" s="495" t="s">
        <v>265</v>
      </c>
    </row>
    <row r="20" spans="3:3" ht="16.5" customHeight="1" x14ac:dyDescent="0.4">
      <c r="C20" s="48"/>
    </row>
    <row r="21" spans="3:3" ht="16.5" customHeight="1" x14ac:dyDescent="0.35">
      <c r="C21" s="50"/>
    </row>
    <row r="22" spans="3:3" ht="16.5" customHeight="1" x14ac:dyDescent="0.4">
      <c r="C22" s="48"/>
    </row>
    <row r="23" spans="3:3" ht="16.5" customHeight="1" x14ac:dyDescent="0.35">
      <c r="C23" s="49"/>
    </row>
    <row r="24" spans="3:3" ht="16.5" customHeight="1" x14ac:dyDescent="0.4">
      <c r="C24" s="48"/>
    </row>
    <row r="25" spans="3:3" ht="16.5" customHeight="1" x14ac:dyDescent="0.35">
      <c r="C25" s="50"/>
    </row>
    <row r="26" spans="3:3" ht="16.5" customHeight="1" x14ac:dyDescent="0.35">
      <c r="C26" s="50"/>
    </row>
    <row r="27" spans="3:3" ht="16.5" customHeight="1" x14ac:dyDescent="0.35">
      <c r="C27" s="50"/>
    </row>
    <row r="28" spans="3:3" ht="16.5" customHeight="1" x14ac:dyDescent="0.35">
      <c r="C28" s="46"/>
    </row>
    <row r="29" spans="3:3" ht="16.5" customHeight="1" x14ac:dyDescent="0.35">
      <c r="C29" s="46"/>
    </row>
    <row r="30" spans="3:3" ht="16.5" customHeight="1" x14ac:dyDescent="0.35">
      <c r="C30" s="50"/>
    </row>
    <row r="31" spans="3:3" ht="16.5" customHeight="1" x14ac:dyDescent="0.4">
      <c r="C31" s="51"/>
    </row>
  </sheetData>
  <sheetProtection selectLockedCells="1"/>
  <mergeCells count="1">
    <mergeCell ref="C4:G5"/>
  </mergeCells>
  <phoneticPr fontId="13" type="noConversion"/>
  <hyperlinks>
    <hyperlink ref="C7" location="'Miter - Appliance Slot'!A1" display="Miter - Appliance Slot" xr:uid="{00000000-0004-0000-0100-000000000000}"/>
    <hyperlink ref="C9" location="'Miter - Finger Pull'!A1" display="Miter - Finger Pull" xr:uid="{00000000-0004-0000-0100-000001000000}"/>
    <hyperlink ref="C11" location="'Miter - 12.7mm Hinge Bore'!A1" display="Miter - 12.7mm Hinge Bore" xr:uid="{00000000-0004-0000-0100-000002000000}"/>
    <hyperlink ref="C14" location="'Miter - 13.5mm Hinge Bore'!A1" display="Miter - 13.5mm Hinge Bore" xr:uid="{00000000-0004-0000-0100-000003000000}"/>
    <hyperlink ref="C17" location="'Miter - Lite Patterns'!A1" display="Miter - Lite Patterns" xr:uid="{00000000-0004-0000-0100-000004000000}"/>
  </hyperlinks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indexed="8"/>
  </sheetPr>
  <dimension ref="A1:L258"/>
  <sheetViews>
    <sheetView workbookViewId="0">
      <pane xSplit="2" ySplit="2" topLeftCell="C3" activePane="bottomRight" state="frozen"/>
      <selection activeCell="C26" sqref="C26"/>
      <selection pane="topRight" activeCell="C26" sqref="C26"/>
      <selection pane="bottomLeft" activeCell="C26" sqref="C26"/>
      <selection pane="bottomRight" activeCell="C20" sqref="C20"/>
    </sheetView>
  </sheetViews>
  <sheetFormatPr defaultRowHeight="15.5" x14ac:dyDescent="0.35"/>
  <cols>
    <col min="1" max="2" width="12.58203125" style="1" customWidth="1"/>
    <col min="3" max="4" width="13.75" style="1" customWidth="1"/>
    <col min="5" max="5" width="5.58203125" customWidth="1"/>
    <col min="6" max="7" width="12.58203125" customWidth="1"/>
    <col min="8" max="9" width="13.75" customWidth="1"/>
  </cols>
  <sheetData>
    <row r="1" spans="1:12" ht="43.5" customHeight="1" thickBot="1" x14ac:dyDescent="0.4">
      <c r="A1" s="511" t="s">
        <v>249</v>
      </c>
      <c r="B1" s="511"/>
      <c r="C1" s="511"/>
      <c r="D1" s="511"/>
      <c r="F1" s="511" t="s">
        <v>250</v>
      </c>
      <c r="G1" s="511"/>
      <c r="H1" s="511"/>
      <c r="I1" s="511"/>
      <c r="K1" s="554" t="s">
        <v>266</v>
      </c>
      <c r="L1" s="554"/>
    </row>
    <row r="2" spans="1:12" ht="35.15" customHeight="1" thickBot="1" x14ac:dyDescent="0.4">
      <c r="A2" s="18" t="s">
        <v>14</v>
      </c>
      <c r="B2" s="18" t="s">
        <v>15</v>
      </c>
      <c r="C2" s="39" t="s">
        <v>0</v>
      </c>
      <c r="D2" s="40" t="s">
        <v>1</v>
      </c>
      <c r="F2" s="124" t="s">
        <v>14</v>
      </c>
      <c r="G2" s="18" t="s">
        <v>15</v>
      </c>
      <c r="H2" s="39" t="s">
        <v>0</v>
      </c>
      <c r="I2" s="40" t="s">
        <v>1</v>
      </c>
      <c r="K2" s="554"/>
      <c r="L2" s="554"/>
    </row>
    <row r="3" spans="1:12" ht="15.75" customHeight="1" thickTop="1" x14ac:dyDescent="0.35">
      <c r="A3" s="94" t="s">
        <v>776</v>
      </c>
      <c r="B3" s="94" t="s">
        <v>777</v>
      </c>
      <c r="C3" s="95" t="s">
        <v>31</v>
      </c>
      <c r="D3" s="92" t="s">
        <v>31</v>
      </c>
      <c r="F3" s="19" t="s">
        <v>1236</v>
      </c>
      <c r="G3" s="122" t="s">
        <v>1237</v>
      </c>
      <c r="H3" s="125" t="s">
        <v>12</v>
      </c>
      <c r="I3" s="123" t="s">
        <v>30</v>
      </c>
    </row>
    <row r="4" spans="1:12" ht="15.75" customHeight="1" x14ac:dyDescent="0.35">
      <c r="A4" s="71" t="s">
        <v>778</v>
      </c>
      <c r="B4" s="71" t="s">
        <v>779</v>
      </c>
      <c r="C4" s="75" t="s">
        <v>31</v>
      </c>
      <c r="D4" s="91" t="s">
        <v>31</v>
      </c>
      <c r="F4" s="19" t="s">
        <v>1238</v>
      </c>
      <c r="G4" s="19" t="s">
        <v>1239</v>
      </c>
      <c r="H4" s="126" t="s">
        <v>12</v>
      </c>
      <c r="I4" s="3" t="s">
        <v>30</v>
      </c>
    </row>
    <row r="5" spans="1:12" ht="15.75" customHeight="1" x14ac:dyDescent="0.35">
      <c r="A5" s="71" t="s">
        <v>780</v>
      </c>
      <c r="B5" s="71" t="s">
        <v>781</v>
      </c>
      <c r="C5" s="75" t="s">
        <v>31</v>
      </c>
      <c r="D5" s="91" t="s">
        <v>31</v>
      </c>
      <c r="F5" s="19" t="s">
        <v>263</v>
      </c>
      <c r="G5" s="19" t="s">
        <v>1240</v>
      </c>
      <c r="H5" s="126" t="s">
        <v>12</v>
      </c>
      <c r="I5" s="3" t="s">
        <v>30</v>
      </c>
    </row>
    <row r="6" spans="1:12" ht="15.75" customHeight="1" x14ac:dyDescent="0.35">
      <c r="A6" s="20" t="s">
        <v>782</v>
      </c>
      <c r="B6" s="20" t="s">
        <v>783</v>
      </c>
      <c r="C6" s="6" t="s">
        <v>30</v>
      </c>
      <c r="D6" s="5" t="s">
        <v>30</v>
      </c>
      <c r="F6" s="57" t="s">
        <v>1241</v>
      </c>
      <c r="G6" s="57" t="s">
        <v>1242</v>
      </c>
      <c r="H6" s="127" t="s">
        <v>12</v>
      </c>
      <c r="I6" s="53" t="s">
        <v>30</v>
      </c>
    </row>
    <row r="7" spans="1:12" ht="15.75" customHeight="1" x14ac:dyDescent="0.35">
      <c r="A7" s="20" t="s">
        <v>784</v>
      </c>
      <c r="B7" s="20" t="s">
        <v>785</v>
      </c>
      <c r="C7" s="6" t="s">
        <v>30</v>
      </c>
      <c r="D7" s="5" t="s">
        <v>30</v>
      </c>
      <c r="F7" s="57" t="s">
        <v>1243</v>
      </c>
      <c r="G7" s="57" t="s">
        <v>1244</v>
      </c>
      <c r="H7" s="127" t="s">
        <v>12</v>
      </c>
      <c r="I7" s="53" t="s">
        <v>30</v>
      </c>
    </row>
    <row r="8" spans="1:12" ht="15.75" customHeight="1" x14ac:dyDescent="0.35">
      <c r="A8" s="20" t="s">
        <v>786</v>
      </c>
      <c r="B8" s="20" t="s">
        <v>787</v>
      </c>
      <c r="C8" s="6" t="s">
        <v>30</v>
      </c>
      <c r="D8" s="5" t="s">
        <v>30</v>
      </c>
      <c r="F8" s="57" t="s">
        <v>1245</v>
      </c>
      <c r="G8" s="57" t="s">
        <v>1246</v>
      </c>
      <c r="H8" s="127" t="s">
        <v>12</v>
      </c>
      <c r="I8" s="53" t="s">
        <v>30</v>
      </c>
    </row>
    <row r="9" spans="1:12" ht="15.75" customHeight="1" x14ac:dyDescent="0.35">
      <c r="A9" s="19" t="s">
        <v>788</v>
      </c>
      <c r="B9" s="19" t="s">
        <v>789</v>
      </c>
      <c r="C9" s="9" t="s">
        <v>30</v>
      </c>
      <c r="D9" s="3" t="s">
        <v>30</v>
      </c>
      <c r="F9" s="19" t="s">
        <v>1247</v>
      </c>
      <c r="G9" s="19" t="s">
        <v>1248</v>
      </c>
      <c r="H9" s="126" t="s">
        <v>12</v>
      </c>
      <c r="I9" s="3" t="s">
        <v>30</v>
      </c>
    </row>
    <row r="10" spans="1:12" ht="15.75" customHeight="1" x14ac:dyDescent="0.35">
      <c r="A10" s="19" t="s">
        <v>790</v>
      </c>
      <c r="B10" s="19" t="s">
        <v>791</v>
      </c>
      <c r="C10" s="9" t="s">
        <v>30</v>
      </c>
      <c r="D10" s="3" t="s">
        <v>30</v>
      </c>
      <c r="F10" s="19" t="s">
        <v>1249</v>
      </c>
      <c r="G10" s="19" t="s">
        <v>1250</v>
      </c>
      <c r="H10" s="126" t="s">
        <v>12</v>
      </c>
      <c r="I10" s="3" t="s">
        <v>30</v>
      </c>
    </row>
    <row r="11" spans="1:12" ht="15.75" customHeight="1" x14ac:dyDescent="0.35">
      <c r="A11" s="19" t="s">
        <v>792</v>
      </c>
      <c r="B11" s="19" t="s">
        <v>793</v>
      </c>
      <c r="C11" s="9" t="s">
        <v>30</v>
      </c>
      <c r="D11" s="3" t="s">
        <v>30</v>
      </c>
      <c r="F11" s="19" t="s">
        <v>1251</v>
      </c>
      <c r="G11" s="19" t="s">
        <v>1252</v>
      </c>
      <c r="H11" s="126" t="s">
        <v>12</v>
      </c>
      <c r="I11" s="3" t="s">
        <v>30</v>
      </c>
    </row>
    <row r="12" spans="1:12" ht="15.75" customHeight="1" x14ac:dyDescent="0.35">
      <c r="A12" s="20" t="s">
        <v>794</v>
      </c>
      <c r="B12" s="20" t="s">
        <v>795</v>
      </c>
      <c r="C12" s="6" t="s">
        <v>31</v>
      </c>
      <c r="D12" s="5" t="s">
        <v>30</v>
      </c>
      <c r="F12" s="57" t="s">
        <v>12</v>
      </c>
      <c r="G12" s="57" t="s">
        <v>1253</v>
      </c>
      <c r="H12" s="127" t="s">
        <v>12</v>
      </c>
      <c r="I12" s="53" t="s">
        <v>30</v>
      </c>
    </row>
    <row r="13" spans="1:12" ht="15.75" customHeight="1" x14ac:dyDescent="0.35">
      <c r="A13" s="20" t="s">
        <v>796</v>
      </c>
      <c r="B13" s="20" t="s">
        <v>797</v>
      </c>
      <c r="C13" s="6" t="s">
        <v>30</v>
      </c>
      <c r="D13" s="5" t="s">
        <v>30</v>
      </c>
      <c r="F13" s="57" t="s">
        <v>12</v>
      </c>
      <c r="G13" s="57" t="s">
        <v>1254</v>
      </c>
      <c r="H13" s="127" t="s">
        <v>12</v>
      </c>
      <c r="I13" s="53" t="s">
        <v>30</v>
      </c>
    </row>
    <row r="14" spans="1:12" ht="15.75" customHeight="1" thickBot="1" x14ac:dyDescent="0.4">
      <c r="A14" s="20" t="s">
        <v>798</v>
      </c>
      <c r="B14" s="20" t="s">
        <v>799</v>
      </c>
      <c r="C14" s="6" t="s">
        <v>30</v>
      </c>
      <c r="D14" s="5" t="s">
        <v>30</v>
      </c>
      <c r="F14" s="120" t="s">
        <v>12</v>
      </c>
      <c r="G14" s="120" t="s">
        <v>1255</v>
      </c>
      <c r="H14" s="128" t="s">
        <v>12</v>
      </c>
      <c r="I14" s="121" t="s">
        <v>30</v>
      </c>
      <c r="J14" s="489"/>
    </row>
    <row r="15" spans="1:12" ht="15.75" customHeight="1" x14ac:dyDescent="0.35">
      <c r="A15" s="19" t="s">
        <v>800</v>
      </c>
      <c r="B15" s="19" t="s">
        <v>801</v>
      </c>
      <c r="C15" s="9" t="s">
        <v>30</v>
      </c>
      <c r="D15" s="3" t="s">
        <v>30</v>
      </c>
    </row>
    <row r="16" spans="1:12" ht="15.75" customHeight="1" x14ac:dyDescent="0.35">
      <c r="A16" s="19" t="s">
        <v>802</v>
      </c>
      <c r="B16" s="19" t="s">
        <v>803</v>
      </c>
      <c r="C16" s="9" t="s">
        <v>30</v>
      </c>
      <c r="D16" s="3" t="s">
        <v>30</v>
      </c>
    </row>
    <row r="17" spans="1:4" ht="15.75" customHeight="1" x14ac:dyDescent="0.35">
      <c r="A17" s="19" t="s">
        <v>804</v>
      </c>
      <c r="B17" s="19" t="s">
        <v>805</v>
      </c>
      <c r="C17" s="9" t="s">
        <v>30</v>
      </c>
      <c r="D17" s="3" t="s">
        <v>30</v>
      </c>
    </row>
    <row r="18" spans="1:4" ht="15.75" customHeight="1" x14ac:dyDescent="0.35">
      <c r="A18" s="20" t="s">
        <v>806</v>
      </c>
      <c r="B18" s="20" t="s">
        <v>807</v>
      </c>
      <c r="C18" s="6" t="s">
        <v>30</v>
      </c>
      <c r="D18" s="5" t="s">
        <v>30</v>
      </c>
    </row>
    <row r="19" spans="1:4" ht="15.75" customHeight="1" x14ac:dyDescent="0.35">
      <c r="A19" s="20" t="s">
        <v>808</v>
      </c>
      <c r="B19" s="20" t="s">
        <v>809</v>
      </c>
      <c r="C19" s="6" t="s">
        <v>30</v>
      </c>
      <c r="D19" s="5" t="s">
        <v>30</v>
      </c>
    </row>
    <row r="20" spans="1:4" ht="15.75" customHeight="1" x14ac:dyDescent="0.35">
      <c r="A20" s="20" t="s">
        <v>810</v>
      </c>
      <c r="B20" s="20" t="s">
        <v>811</v>
      </c>
      <c r="C20" s="6" t="s">
        <v>30</v>
      </c>
      <c r="D20" s="5" t="s">
        <v>30</v>
      </c>
    </row>
    <row r="21" spans="1:4" ht="15.75" customHeight="1" x14ac:dyDescent="0.35">
      <c r="A21" s="71" t="s">
        <v>812</v>
      </c>
      <c r="B21" s="71" t="s">
        <v>813</v>
      </c>
      <c r="C21" s="75" t="s">
        <v>31</v>
      </c>
      <c r="D21" s="91" t="s">
        <v>31</v>
      </c>
    </row>
    <row r="22" spans="1:4" ht="15.75" customHeight="1" x14ac:dyDescent="0.35">
      <c r="A22" s="71" t="s">
        <v>814</v>
      </c>
      <c r="B22" s="71" t="s">
        <v>815</v>
      </c>
      <c r="C22" s="75" t="s">
        <v>31</v>
      </c>
      <c r="D22" s="91" t="s">
        <v>31</v>
      </c>
    </row>
    <row r="23" spans="1:4" ht="15.75" customHeight="1" x14ac:dyDescent="0.35">
      <c r="A23" s="71" t="s">
        <v>816</v>
      </c>
      <c r="B23" s="71" t="s">
        <v>817</v>
      </c>
      <c r="C23" s="75" t="s">
        <v>31</v>
      </c>
      <c r="D23" s="91" t="s">
        <v>31</v>
      </c>
    </row>
    <row r="24" spans="1:4" ht="15.75" customHeight="1" x14ac:dyDescent="0.35">
      <c r="A24" s="71" t="s">
        <v>818</v>
      </c>
      <c r="B24" s="71" t="s">
        <v>819</v>
      </c>
      <c r="C24" s="75" t="s">
        <v>31</v>
      </c>
      <c r="D24" s="91" t="s">
        <v>31</v>
      </c>
    </row>
    <row r="25" spans="1:4" ht="15.75" customHeight="1" x14ac:dyDescent="0.35">
      <c r="A25" s="71" t="s">
        <v>820</v>
      </c>
      <c r="B25" s="71" t="s">
        <v>821</v>
      </c>
      <c r="C25" s="75" t="s">
        <v>31</v>
      </c>
      <c r="D25" s="91" t="s">
        <v>31</v>
      </c>
    </row>
    <row r="26" spans="1:4" ht="15.75" customHeight="1" x14ac:dyDescent="0.35">
      <c r="A26" s="71" t="s">
        <v>822</v>
      </c>
      <c r="B26" s="71" t="s">
        <v>823</v>
      </c>
      <c r="C26" s="75" t="s">
        <v>31</v>
      </c>
      <c r="D26" s="91" t="s">
        <v>31</v>
      </c>
    </row>
    <row r="27" spans="1:4" ht="15.75" customHeight="1" x14ac:dyDescent="0.35">
      <c r="A27" s="19" t="s">
        <v>824</v>
      </c>
      <c r="B27" s="19" t="s">
        <v>825</v>
      </c>
      <c r="C27" s="9" t="s">
        <v>30</v>
      </c>
      <c r="D27" s="3" t="s">
        <v>30</v>
      </c>
    </row>
    <row r="28" spans="1:4" ht="15.75" customHeight="1" x14ac:dyDescent="0.35">
      <c r="A28" s="19" t="s">
        <v>826</v>
      </c>
      <c r="B28" s="19" t="s">
        <v>827</v>
      </c>
      <c r="C28" s="9" t="s">
        <v>30</v>
      </c>
      <c r="D28" s="3" t="s">
        <v>30</v>
      </c>
    </row>
    <row r="29" spans="1:4" ht="15.75" customHeight="1" x14ac:dyDescent="0.35">
      <c r="A29" s="19" t="s">
        <v>828</v>
      </c>
      <c r="B29" s="19" t="s">
        <v>829</v>
      </c>
      <c r="C29" s="9" t="s">
        <v>30</v>
      </c>
      <c r="D29" s="3" t="s">
        <v>30</v>
      </c>
    </row>
    <row r="30" spans="1:4" ht="15.75" customHeight="1" x14ac:dyDescent="0.35">
      <c r="A30" s="20" t="s">
        <v>830</v>
      </c>
      <c r="B30" s="20" t="s">
        <v>831</v>
      </c>
      <c r="C30" s="6" t="s">
        <v>30</v>
      </c>
      <c r="D30" s="5" t="s">
        <v>30</v>
      </c>
    </row>
    <row r="31" spans="1:4" ht="15.75" customHeight="1" x14ac:dyDescent="0.35">
      <c r="A31" s="20" t="s">
        <v>832</v>
      </c>
      <c r="B31" s="20" t="s">
        <v>833</v>
      </c>
      <c r="C31" s="6" t="s">
        <v>30</v>
      </c>
      <c r="D31" s="5" t="s">
        <v>30</v>
      </c>
    </row>
    <row r="32" spans="1:4" ht="15.75" customHeight="1" x14ac:dyDescent="0.35">
      <c r="A32" s="20" t="s">
        <v>834</v>
      </c>
      <c r="B32" s="20" t="s">
        <v>835</v>
      </c>
      <c r="C32" s="6" t="s">
        <v>30</v>
      </c>
      <c r="D32" s="5" t="s">
        <v>30</v>
      </c>
    </row>
    <row r="33" spans="1:4" ht="15.75" customHeight="1" x14ac:dyDescent="0.35">
      <c r="A33" s="19" t="s">
        <v>836</v>
      </c>
      <c r="B33" s="19" t="s">
        <v>837</v>
      </c>
      <c r="C33" s="9" t="s">
        <v>30</v>
      </c>
      <c r="D33" s="3" t="s">
        <v>30</v>
      </c>
    </row>
    <row r="34" spans="1:4" ht="15.75" customHeight="1" x14ac:dyDescent="0.35">
      <c r="A34" s="19" t="s">
        <v>838</v>
      </c>
      <c r="B34" s="19" t="s">
        <v>839</v>
      </c>
      <c r="C34" s="9" t="s">
        <v>30</v>
      </c>
      <c r="D34" s="3" t="s">
        <v>30</v>
      </c>
    </row>
    <row r="35" spans="1:4" ht="15.75" customHeight="1" x14ac:dyDescent="0.35">
      <c r="A35" s="19" t="s">
        <v>840</v>
      </c>
      <c r="B35" s="19" t="s">
        <v>841</v>
      </c>
      <c r="C35" s="9" t="s">
        <v>30</v>
      </c>
      <c r="D35" s="3" t="s">
        <v>30</v>
      </c>
    </row>
    <row r="36" spans="1:4" ht="15.75" customHeight="1" x14ac:dyDescent="0.35">
      <c r="A36" s="71" t="s">
        <v>842</v>
      </c>
      <c r="B36" s="71" t="s">
        <v>843</v>
      </c>
      <c r="C36" s="75" t="s">
        <v>31</v>
      </c>
      <c r="D36" s="91" t="s">
        <v>31</v>
      </c>
    </row>
    <row r="37" spans="1:4" ht="15.75" customHeight="1" x14ac:dyDescent="0.35">
      <c r="A37" s="71" t="s">
        <v>844</v>
      </c>
      <c r="B37" s="71" t="s">
        <v>845</v>
      </c>
      <c r="C37" s="75" t="s">
        <v>31</v>
      </c>
      <c r="D37" s="91" t="s">
        <v>31</v>
      </c>
    </row>
    <row r="38" spans="1:4" ht="15.75" customHeight="1" x14ac:dyDescent="0.35">
      <c r="A38" s="71" t="s">
        <v>846</v>
      </c>
      <c r="B38" s="71" t="s">
        <v>847</v>
      </c>
      <c r="C38" s="75" t="s">
        <v>31</v>
      </c>
      <c r="D38" s="91" t="s">
        <v>31</v>
      </c>
    </row>
    <row r="39" spans="1:4" ht="15.75" customHeight="1" x14ac:dyDescent="0.35">
      <c r="A39" s="71" t="s">
        <v>848</v>
      </c>
      <c r="B39" s="71" t="s">
        <v>849</v>
      </c>
      <c r="C39" s="75" t="s">
        <v>31</v>
      </c>
      <c r="D39" s="91" t="s">
        <v>31</v>
      </c>
    </row>
    <row r="40" spans="1:4" ht="15.75" customHeight="1" x14ac:dyDescent="0.35">
      <c r="A40" s="71" t="s">
        <v>850</v>
      </c>
      <c r="B40" s="71" t="s">
        <v>851</v>
      </c>
      <c r="C40" s="75" t="s">
        <v>31</v>
      </c>
      <c r="D40" s="91" t="s">
        <v>31</v>
      </c>
    </row>
    <row r="41" spans="1:4" ht="15.75" customHeight="1" x14ac:dyDescent="0.35">
      <c r="A41" s="71" t="s">
        <v>852</v>
      </c>
      <c r="B41" s="71" t="s">
        <v>853</v>
      </c>
      <c r="C41" s="75" t="s">
        <v>31</v>
      </c>
      <c r="D41" s="91" t="s">
        <v>31</v>
      </c>
    </row>
    <row r="42" spans="1:4" ht="15.75" customHeight="1" x14ac:dyDescent="0.35">
      <c r="A42" s="71" t="s">
        <v>854</v>
      </c>
      <c r="B42" s="71" t="s">
        <v>855</v>
      </c>
      <c r="C42" s="75" t="s">
        <v>31</v>
      </c>
      <c r="D42" s="91" t="s">
        <v>31</v>
      </c>
    </row>
    <row r="43" spans="1:4" ht="15.75" customHeight="1" x14ac:dyDescent="0.35">
      <c r="A43" s="71" t="s">
        <v>856</v>
      </c>
      <c r="B43" s="71" t="s">
        <v>857</v>
      </c>
      <c r="C43" s="75" t="s">
        <v>31</v>
      </c>
      <c r="D43" s="91" t="s">
        <v>31</v>
      </c>
    </row>
    <row r="44" spans="1:4" ht="15.75" customHeight="1" x14ac:dyDescent="0.35">
      <c r="A44" s="71" t="s">
        <v>858</v>
      </c>
      <c r="B44" s="71" t="s">
        <v>859</v>
      </c>
      <c r="C44" s="75" t="s">
        <v>31</v>
      </c>
      <c r="D44" s="91" t="s">
        <v>31</v>
      </c>
    </row>
    <row r="45" spans="1:4" ht="15.75" customHeight="1" x14ac:dyDescent="0.35">
      <c r="A45" s="71" t="s">
        <v>860</v>
      </c>
      <c r="B45" s="71" t="s">
        <v>861</v>
      </c>
      <c r="C45" s="75" t="s">
        <v>31</v>
      </c>
      <c r="D45" s="91" t="s">
        <v>31</v>
      </c>
    </row>
    <row r="46" spans="1:4" ht="15.75" customHeight="1" x14ac:dyDescent="0.35">
      <c r="A46" s="71" t="s">
        <v>862</v>
      </c>
      <c r="B46" s="71" t="s">
        <v>863</v>
      </c>
      <c r="C46" s="75" t="s">
        <v>31</v>
      </c>
      <c r="D46" s="91" t="s">
        <v>31</v>
      </c>
    </row>
    <row r="47" spans="1:4" ht="15.75" customHeight="1" x14ac:dyDescent="0.35">
      <c r="A47" s="71" t="s">
        <v>864</v>
      </c>
      <c r="B47" s="71" t="s">
        <v>865</v>
      </c>
      <c r="C47" s="75" t="s">
        <v>31</v>
      </c>
      <c r="D47" s="91" t="s">
        <v>31</v>
      </c>
    </row>
    <row r="48" spans="1:4" ht="15.75" customHeight="1" x14ac:dyDescent="0.35">
      <c r="A48" s="20" t="s">
        <v>866</v>
      </c>
      <c r="B48" s="20" t="s">
        <v>867</v>
      </c>
      <c r="C48" s="6" t="s">
        <v>30</v>
      </c>
      <c r="D48" s="5" t="s">
        <v>30</v>
      </c>
    </row>
    <row r="49" spans="1:4" ht="15.75" customHeight="1" x14ac:dyDescent="0.35">
      <c r="A49" s="20" t="s">
        <v>868</v>
      </c>
      <c r="B49" s="20" t="s">
        <v>869</v>
      </c>
      <c r="C49" s="6" t="s">
        <v>30</v>
      </c>
      <c r="D49" s="5" t="s">
        <v>30</v>
      </c>
    </row>
    <row r="50" spans="1:4" ht="15.75" customHeight="1" x14ac:dyDescent="0.35">
      <c r="A50" s="20" t="s">
        <v>870</v>
      </c>
      <c r="B50" s="20" t="s">
        <v>871</v>
      </c>
      <c r="C50" s="6" t="s">
        <v>30</v>
      </c>
      <c r="D50" s="5" t="s">
        <v>30</v>
      </c>
    </row>
    <row r="51" spans="1:4" ht="15.75" customHeight="1" x14ac:dyDescent="0.35">
      <c r="A51" s="19" t="s">
        <v>872</v>
      </c>
      <c r="B51" s="19" t="s">
        <v>873</v>
      </c>
      <c r="C51" s="9" t="s">
        <v>30</v>
      </c>
      <c r="D51" s="3" t="s">
        <v>30</v>
      </c>
    </row>
    <row r="52" spans="1:4" ht="15.75" customHeight="1" x14ac:dyDescent="0.35">
      <c r="A52" s="19" t="s">
        <v>874</v>
      </c>
      <c r="B52" s="19" t="s">
        <v>875</v>
      </c>
      <c r="C52" s="9" t="s">
        <v>30</v>
      </c>
      <c r="D52" s="3" t="s">
        <v>30</v>
      </c>
    </row>
    <row r="53" spans="1:4" ht="15.75" customHeight="1" x14ac:dyDescent="0.35">
      <c r="A53" s="19" t="s">
        <v>876</v>
      </c>
      <c r="B53" s="19" t="s">
        <v>877</v>
      </c>
      <c r="C53" s="9" t="s">
        <v>30</v>
      </c>
      <c r="D53" s="3" t="s">
        <v>30</v>
      </c>
    </row>
    <row r="54" spans="1:4" ht="15.75" customHeight="1" x14ac:dyDescent="0.35">
      <c r="A54" s="20" t="s">
        <v>878</v>
      </c>
      <c r="B54" s="20" t="s">
        <v>879</v>
      </c>
      <c r="C54" s="6" t="s">
        <v>30</v>
      </c>
      <c r="D54" s="5" t="s">
        <v>30</v>
      </c>
    </row>
    <row r="55" spans="1:4" ht="15.75" customHeight="1" x14ac:dyDescent="0.35">
      <c r="A55" s="20" t="s">
        <v>880</v>
      </c>
      <c r="B55" s="20" t="s">
        <v>881</v>
      </c>
      <c r="C55" s="6" t="s">
        <v>30</v>
      </c>
      <c r="D55" s="5" t="s">
        <v>30</v>
      </c>
    </row>
    <row r="56" spans="1:4" ht="15.75" customHeight="1" x14ac:dyDescent="0.35">
      <c r="A56" s="20" t="s">
        <v>882</v>
      </c>
      <c r="B56" s="20" t="s">
        <v>883</v>
      </c>
      <c r="C56" s="6" t="s">
        <v>30</v>
      </c>
      <c r="D56" s="5" t="s">
        <v>30</v>
      </c>
    </row>
    <row r="57" spans="1:4" ht="15.75" customHeight="1" x14ac:dyDescent="0.35">
      <c r="A57" s="19" t="s">
        <v>884</v>
      </c>
      <c r="B57" s="19" t="s">
        <v>885</v>
      </c>
      <c r="C57" s="9" t="s">
        <v>30</v>
      </c>
      <c r="D57" s="3" t="s">
        <v>30</v>
      </c>
    </row>
    <row r="58" spans="1:4" ht="15.75" customHeight="1" x14ac:dyDescent="0.35">
      <c r="A58" s="19" t="s">
        <v>886</v>
      </c>
      <c r="B58" s="19" t="s">
        <v>887</v>
      </c>
      <c r="C58" s="9" t="s">
        <v>30</v>
      </c>
      <c r="D58" s="3" t="s">
        <v>30</v>
      </c>
    </row>
    <row r="59" spans="1:4" ht="15.75" customHeight="1" x14ac:dyDescent="0.35">
      <c r="A59" s="19" t="s">
        <v>888</v>
      </c>
      <c r="B59" s="19" t="s">
        <v>889</v>
      </c>
      <c r="C59" s="9" t="s">
        <v>30</v>
      </c>
      <c r="D59" s="3" t="s">
        <v>30</v>
      </c>
    </row>
    <row r="60" spans="1:4" ht="15.75" customHeight="1" x14ac:dyDescent="0.35">
      <c r="A60" s="20" t="s">
        <v>890</v>
      </c>
      <c r="B60" s="20" t="s">
        <v>891</v>
      </c>
      <c r="C60" s="6" t="s">
        <v>30</v>
      </c>
      <c r="D60" s="5" t="s">
        <v>30</v>
      </c>
    </row>
    <row r="61" spans="1:4" ht="15.75" customHeight="1" x14ac:dyDescent="0.35">
      <c r="A61" s="20" t="s">
        <v>892</v>
      </c>
      <c r="B61" s="20" t="s">
        <v>893</v>
      </c>
      <c r="C61" s="6" t="s">
        <v>30</v>
      </c>
      <c r="D61" s="5" t="s">
        <v>30</v>
      </c>
    </row>
    <row r="62" spans="1:4" ht="15.75" customHeight="1" x14ac:dyDescent="0.35">
      <c r="A62" s="20" t="s">
        <v>894</v>
      </c>
      <c r="B62" s="20" t="s">
        <v>895</v>
      </c>
      <c r="C62" s="6" t="s">
        <v>30</v>
      </c>
      <c r="D62" s="5" t="s">
        <v>30</v>
      </c>
    </row>
    <row r="63" spans="1:4" ht="15.75" customHeight="1" x14ac:dyDescent="0.35">
      <c r="A63" s="19" t="s">
        <v>896</v>
      </c>
      <c r="B63" s="19" t="s">
        <v>897</v>
      </c>
      <c r="C63" s="9" t="s">
        <v>30</v>
      </c>
      <c r="D63" s="3" t="s">
        <v>30</v>
      </c>
    </row>
    <row r="64" spans="1:4" ht="15.75" customHeight="1" x14ac:dyDescent="0.35">
      <c r="A64" s="19" t="s">
        <v>898</v>
      </c>
      <c r="B64" s="19" t="s">
        <v>899</v>
      </c>
      <c r="C64" s="9" t="s">
        <v>30</v>
      </c>
      <c r="D64" s="3" t="s">
        <v>30</v>
      </c>
    </row>
    <row r="65" spans="1:4" ht="15.75" customHeight="1" x14ac:dyDescent="0.35">
      <c r="A65" s="19" t="s">
        <v>900</v>
      </c>
      <c r="B65" s="19" t="s">
        <v>901</v>
      </c>
      <c r="C65" s="9" t="s">
        <v>30</v>
      </c>
      <c r="D65" s="3" t="s">
        <v>30</v>
      </c>
    </row>
    <row r="66" spans="1:4" ht="15.75" customHeight="1" x14ac:dyDescent="0.35">
      <c r="A66" s="20" t="s">
        <v>902</v>
      </c>
      <c r="B66" s="20" t="s">
        <v>903</v>
      </c>
      <c r="C66" s="6" t="s">
        <v>31</v>
      </c>
      <c r="D66" s="5" t="s">
        <v>31</v>
      </c>
    </row>
    <row r="67" spans="1:4" ht="15.75" customHeight="1" x14ac:dyDescent="0.35">
      <c r="A67" s="20" t="s">
        <v>904</v>
      </c>
      <c r="B67" s="20" t="s">
        <v>905</v>
      </c>
      <c r="C67" s="6" t="s">
        <v>31</v>
      </c>
      <c r="D67" s="5" t="s">
        <v>31</v>
      </c>
    </row>
    <row r="68" spans="1:4" ht="15.75" customHeight="1" x14ac:dyDescent="0.35">
      <c r="A68" s="20" t="s">
        <v>906</v>
      </c>
      <c r="B68" s="20" t="s">
        <v>907</v>
      </c>
      <c r="C68" s="6" t="s">
        <v>31</v>
      </c>
      <c r="D68" s="5" t="s">
        <v>31</v>
      </c>
    </row>
    <row r="69" spans="1:4" ht="15.75" customHeight="1" x14ac:dyDescent="0.35">
      <c r="A69" s="19" t="s">
        <v>908</v>
      </c>
      <c r="B69" s="19" t="s">
        <v>909</v>
      </c>
      <c r="C69" s="9" t="s">
        <v>30</v>
      </c>
      <c r="D69" s="3" t="s">
        <v>30</v>
      </c>
    </row>
    <row r="70" spans="1:4" ht="15.75" customHeight="1" x14ac:dyDescent="0.35">
      <c r="A70" s="19" t="s">
        <v>910</v>
      </c>
      <c r="B70" s="19" t="s">
        <v>911</v>
      </c>
      <c r="C70" s="9" t="s">
        <v>30</v>
      </c>
      <c r="D70" s="3" t="s">
        <v>30</v>
      </c>
    </row>
    <row r="71" spans="1:4" ht="15.75" customHeight="1" x14ac:dyDescent="0.35">
      <c r="A71" s="19" t="s">
        <v>912</v>
      </c>
      <c r="B71" s="19" t="s">
        <v>913</v>
      </c>
      <c r="C71" s="9" t="s">
        <v>30</v>
      </c>
      <c r="D71" s="3" t="s">
        <v>30</v>
      </c>
    </row>
    <row r="72" spans="1:4" ht="15.75" customHeight="1" x14ac:dyDescent="0.35">
      <c r="A72" s="20" t="s">
        <v>914</v>
      </c>
      <c r="B72" s="20" t="s">
        <v>915</v>
      </c>
      <c r="C72" s="6" t="s">
        <v>30</v>
      </c>
      <c r="D72" s="5" t="s">
        <v>30</v>
      </c>
    </row>
    <row r="73" spans="1:4" ht="15.75" customHeight="1" x14ac:dyDescent="0.35">
      <c r="A73" s="20" t="s">
        <v>916</v>
      </c>
      <c r="B73" s="20" t="s">
        <v>917</v>
      </c>
      <c r="C73" s="6" t="s">
        <v>30</v>
      </c>
      <c r="D73" s="5" t="s">
        <v>30</v>
      </c>
    </row>
    <row r="74" spans="1:4" ht="15.75" customHeight="1" x14ac:dyDescent="0.35">
      <c r="A74" s="20" t="s">
        <v>918</v>
      </c>
      <c r="B74" s="20" t="s">
        <v>919</v>
      </c>
      <c r="C74" s="6" t="s">
        <v>30</v>
      </c>
      <c r="D74" s="5" t="s">
        <v>30</v>
      </c>
    </row>
    <row r="75" spans="1:4" ht="15.75" customHeight="1" x14ac:dyDescent="0.35">
      <c r="A75" s="71" t="s">
        <v>920</v>
      </c>
      <c r="B75" s="71" t="s">
        <v>921</v>
      </c>
      <c r="C75" s="75" t="s">
        <v>31</v>
      </c>
      <c r="D75" s="91" t="s">
        <v>31</v>
      </c>
    </row>
    <row r="76" spans="1:4" ht="15.75" customHeight="1" x14ac:dyDescent="0.35">
      <c r="A76" s="71" t="s">
        <v>922</v>
      </c>
      <c r="B76" s="71" t="s">
        <v>923</v>
      </c>
      <c r="C76" s="75" t="s">
        <v>31</v>
      </c>
      <c r="D76" s="91" t="s">
        <v>31</v>
      </c>
    </row>
    <row r="77" spans="1:4" ht="15.75" customHeight="1" x14ac:dyDescent="0.35">
      <c r="A77" s="71" t="s">
        <v>924</v>
      </c>
      <c r="B77" s="71" t="s">
        <v>925</v>
      </c>
      <c r="C77" s="75" t="s">
        <v>31</v>
      </c>
      <c r="D77" s="91" t="s">
        <v>31</v>
      </c>
    </row>
    <row r="78" spans="1:4" ht="15.75" customHeight="1" x14ac:dyDescent="0.35">
      <c r="A78" s="71" t="s">
        <v>926</v>
      </c>
      <c r="B78" s="71" t="s">
        <v>927</v>
      </c>
      <c r="C78" s="75" t="s">
        <v>31</v>
      </c>
      <c r="D78" s="91" t="s">
        <v>31</v>
      </c>
    </row>
    <row r="79" spans="1:4" ht="15.75" customHeight="1" x14ac:dyDescent="0.35">
      <c r="A79" s="71" t="s">
        <v>928</v>
      </c>
      <c r="B79" s="71" t="s">
        <v>929</v>
      </c>
      <c r="C79" s="75" t="s">
        <v>31</v>
      </c>
      <c r="D79" s="91" t="s">
        <v>31</v>
      </c>
    </row>
    <row r="80" spans="1:4" ht="15.75" customHeight="1" x14ac:dyDescent="0.35">
      <c r="A80" s="71" t="s">
        <v>930</v>
      </c>
      <c r="B80" s="71" t="s">
        <v>931</v>
      </c>
      <c r="C80" s="75" t="s">
        <v>31</v>
      </c>
      <c r="D80" s="91" t="s">
        <v>31</v>
      </c>
    </row>
    <row r="81" spans="1:4" ht="15.75" customHeight="1" x14ac:dyDescent="0.35">
      <c r="A81" s="71" t="s">
        <v>932</v>
      </c>
      <c r="B81" s="71" t="s">
        <v>933</v>
      </c>
      <c r="C81" s="75" t="s">
        <v>31</v>
      </c>
      <c r="D81" s="91" t="s">
        <v>31</v>
      </c>
    </row>
    <row r="82" spans="1:4" ht="15.75" customHeight="1" x14ac:dyDescent="0.35">
      <c r="A82" s="71" t="s">
        <v>934</v>
      </c>
      <c r="B82" s="71" t="s">
        <v>935</v>
      </c>
      <c r="C82" s="75" t="s">
        <v>31</v>
      </c>
      <c r="D82" s="91" t="s">
        <v>31</v>
      </c>
    </row>
    <row r="83" spans="1:4" ht="15.75" customHeight="1" x14ac:dyDescent="0.35">
      <c r="A83" s="71" t="s">
        <v>936</v>
      </c>
      <c r="B83" s="71" t="s">
        <v>937</v>
      </c>
      <c r="C83" s="75" t="s">
        <v>31</v>
      </c>
      <c r="D83" s="91" t="s">
        <v>31</v>
      </c>
    </row>
    <row r="84" spans="1:4" ht="15.75" customHeight="1" x14ac:dyDescent="0.35">
      <c r="A84" s="71" t="s">
        <v>938</v>
      </c>
      <c r="B84" s="71" t="s">
        <v>939</v>
      </c>
      <c r="C84" s="75" t="s">
        <v>31</v>
      </c>
      <c r="D84" s="91" t="s">
        <v>31</v>
      </c>
    </row>
    <row r="85" spans="1:4" ht="15.75" customHeight="1" x14ac:dyDescent="0.35">
      <c r="A85" s="71" t="s">
        <v>940</v>
      </c>
      <c r="B85" s="71" t="s">
        <v>941</v>
      </c>
      <c r="C85" s="75" t="s">
        <v>31</v>
      </c>
      <c r="D85" s="91" t="s">
        <v>31</v>
      </c>
    </row>
    <row r="86" spans="1:4" ht="15.75" customHeight="1" x14ac:dyDescent="0.35">
      <c r="A86" s="71" t="s">
        <v>942</v>
      </c>
      <c r="B86" s="71" t="s">
        <v>943</v>
      </c>
      <c r="C86" s="75" t="s">
        <v>31</v>
      </c>
      <c r="D86" s="91" t="s">
        <v>31</v>
      </c>
    </row>
    <row r="87" spans="1:4" ht="15.75" customHeight="1" x14ac:dyDescent="0.35">
      <c r="A87" s="71" t="s">
        <v>944</v>
      </c>
      <c r="B87" s="71" t="s">
        <v>945</v>
      </c>
      <c r="C87" s="75" t="s">
        <v>31</v>
      </c>
      <c r="D87" s="91" t="s">
        <v>31</v>
      </c>
    </row>
    <row r="88" spans="1:4" ht="15.75" customHeight="1" x14ac:dyDescent="0.35">
      <c r="A88" s="71" t="s">
        <v>946</v>
      </c>
      <c r="B88" s="71" t="s">
        <v>947</v>
      </c>
      <c r="C88" s="75" t="s">
        <v>31</v>
      </c>
      <c r="D88" s="91" t="s">
        <v>31</v>
      </c>
    </row>
    <row r="89" spans="1:4" ht="15.75" customHeight="1" x14ac:dyDescent="0.35">
      <c r="A89" s="71" t="s">
        <v>948</v>
      </c>
      <c r="B89" s="71" t="s">
        <v>949</v>
      </c>
      <c r="C89" s="75" t="s">
        <v>31</v>
      </c>
      <c r="D89" s="91" t="s">
        <v>31</v>
      </c>
    </row>
    <row r="90" spans="1:4" ht="15.75" customHeight="1" x14ac:dyDescent="0.35">
      <c r="A90" s="71" t="s">
        <v>950</v>
      </c>
      <c r="B90" s="71" t="s">
        <v>951</v>
      </c>
      <c r="C90" s="75" t="s">
        <v>31</v>
      </c>
      <c r="D90" s="91" t="s">
        <v>31</v>
      </c>
    </row>
    <row r="91" spans="1:4" ht="15.75" customHeight="1" x14ac:dyDescent="0.35">
      <c r="A91" s="71" t="s">
        <v>952</v>
      </c>
      <c r="B91" s="71" t="s">
        <v>953</v>
      </c>
      <c r="C91" s="75" t="s">
        <v>31</v>
      </c>
      <c r="D91" s="91" t="s">
        <v>31</v>
      </c>
    </row>
    <row r="92" spans="1:4" ht="15.75" customHeight="1" x14ac:dyDescent="0.35">
      <c r="A92" s="71" t="s">
        <v>954</v>
      </c>
      <c r="B92" s="71" t="s">
        <v>955</v>
      </c>
      <c r="C92" s="75" t="s">
        <v>31</v>
      </c>
      <c r="D92" s="91" t="s">
        <v>31</v>
      </c>
    </row>
    <row r="93" spans="1:4" ht="15.75" customHeight="1" x14ac:dyDescent="0.35">
      <c r="A93" s="71" t="s">
        <v>956</v>
      </c>
      <c r="B93" s="71" t="s">
        <v>957</v>
      </c>
      <c r="C93" s="75" t="s">
        <v>31</v>
      </c>
      <c r="D93" s="91" t="s">
        <v>31</v>
      </c>
    </row>
    <row r="94" spans="1:4" ht="15.75" customHeight="1" x14ac:dyDescent="0.35">
      <c r="A94" s="71" t="s">
        <v>958</v>
      </c>
      <c r="B94" s="71" t="s">
        <v>959</v>
      </c>
      <c r="C94" s="75" t="s">
        <v>31</v>
      </c>
      <c r="D94" s="91" t="s">
        <v>31</v>
      </c>
    </row>
    <row r="95" spans="1:4" ht="15.75" customHeight="1" x14ac:dyDescent="0.35">
      <c r="A95" s="71" t="s">
        <v>960</v>
      </c>
      <c r="B95" s="71" t="s">
        <v>961</v>
      </c>
      <c r="C95" s="75" t="s">
        <v>31</v>
      </c>
      <c r="D95" s="91" t="s">
        <v>31</v>
      </c>
    </row>
    <row r="96" spans="1:4" ht="15.75" customHeight="1" x14ac:dyDescent="0.35">
      <c r="A96" s="71" t="s">
        <v>962</v>
      </c>
      <c r="B96" s="71" t="s">
        <v>963</v>
      </c>
      <c r="C96" s="75" t="s">
        <v>31</v>
      </c>
      <c r="D96" s="91" t="s">
        <v>31</v>
      </c>
    </row>
    <row r="97" spans="1:4" ht="15.75" customHeight="1" x14ac:dyDescent="0.35">
      <c r="A97" s="71" t="s">
        <v>964</v>
      </c>
      <c r="B97" s="71" t="s">
        <v>965</v>
      </c>
      <c r="C97" s="75" t="s">
        <v>31</v>
      </c>
      <c r="D97" s="91" t="s">
        <v>31</v>
      </c>
    </row>
    <row r="98" spans="1:4" ht="15.75" customHeight="1" x14ac:dyDescent="0.35">
      <c r="A98" s="71" t="s">
        <v>966</v>
      </c>
      <c r="B98" s="71" t="s">
        <v>967</v>
      </c>
      <c r="C98" s="75" t="s">
        <v>31</v>
      </c>
      <c r="D98" s="91" t="s">
        <v>31</v>
      </c>
    </row>
    <row r="99" spans="1:4" ht="15.75" customHeight="1" x14ac:dyDescent="0.35">
      <c r="A99" s="71" t="s">
        <v>968</v>
      </c>
      <c r="B99" s="71" t="s">
        <v>969</v>
      </c>
      <c r="C99" s="75" t="s">
        <v>31</v>
      </c>
      <c r="D99" s="91" t="s">
        <v>31</v>
      </c>
    </row>
    <row r="100" spans="1:4" ht="15.75" customHeight="1" x14ac:dyDescent="0.35">
      <c r="A100" s="71" t="s">
        <v>970</v>
      </c>
      <c r="B100" s="71" t="s">
        <v>971</v>
      </c>
      <c r="C100" s="75" t="s">
        <v>31</v>
      </c>
      <c r="D100" s="91" t="s">
        <v>31</v>
      </c>
    </row>
    <row r="101" spans="1:4" ht="15.75" customHeight="1" x14ac:dyDescent="0.35">
      <c r="A101" s="71" t="s">
        <v>972</v>
      </c>
      <c r="B101" s="71" t="s">
        <v>973</v>
      </c>
      <c r="C101" s="75" t="s">
        <v>31</v>
      </c>
      <c r="D101" s="91" t="s">
        <v>31</v>
      </c>
    </row>
    <row r="102" spans="1:4" ht="15.75" customHeight="1" x14ac:dyDescent="0.35">
      <c r="A102" s="20" t="s">
        <v>830</v>
      </c>
      <c r="B102" s="20" t="s">
        <v>974</v>
      </c>
      <c r="C102" s="6" t="s">
        <v>30</v>
      </c>
      <c r="D102" s="5" t="s">
        <v>30</v>
      </c>
    </row>
    <row r="103" spans="1:4" ht="15.75" customHeight="1" x14ac:dyDescent="0.35">
      <c r="A103" s="20" t="s">
        <v>975</v>
      </c>
      <c r="B103" s="20" t="s">
        <v>976</v>
      </c>
      <c r="C103" s="6" t="s">
        <v>30</v>
      </c>
      <c r="D103" s="5" t="s">
        <v>30</v>
      </c>
    </row>
    <row r="104" spans="1:4" ht="15.75" customHeight="1" x14ac:dyDescent="0.35">
      <c r="A104" s="20" t="s">
        <v>977</v>
      </c>
      <c r="B104" s="20" t="s">
        <v>978</v>
      </c>
      <c r="C104" s="6" t="s">
        <v>30</v>
      </c>
      <c r="D104" s="5" t="s">
        <v>30</v>
      </c>
    </row>
    <row r="105" spans="1:4" ht="15.75" customHeight="1" x14ac:dyDescent="0.35">
      <c r="A105" s="19" t="s">
        <v>979</v>
      </c>
      <c r="B105" s="19" t="s">
        <v>980</v>
      </c>
      <c r="C105" s="9" t="s">
        <v>30</v>
      </c>
      <c r="D105" s="3" t="s">
        <v>30</v>
      </c>
    </row>
    <row r="106" spans="1:4" ht="15.75" customHeight="1" x14ac:dyDescent="0.35">
      <c r="A106" s="19" t="s">
        <v>981</v>
      </c>
      <c r="B106" s="19" t="s">
        <v>982</v>
      </c>
      <c r="C106" s="9" t="s">
        <v>30</v>
      </c>
      <c r="D106" s="3" t="s">
        <v>30</v>
      </c>
    </row>
    <row r="107" spans="1:4" ht="15.75" customHeight="1" x14ac:dyDescent="0.35">
      <c r="A107" s="19" t="s">
        <v>983</v>
      </c>
      <c r="B107" s="19" t="s">
        <v>984</v>
      </c>
      <c r="C107" s="9" t="s">
        <v>30</v>
      </c>
      <c r="D107" s="3" t="s">
        <v>30</v>
      </c>
    </row>
    <row r="108" spans="1:4" ht="15.75" customHeight="1" x14ac:dyDescent="0.35">
      <c r="A108" s="20" t="s">
        <v>985</v>
      </c>
      <c r="B108" s="20" t="s">
        <v>986</v>
      </c>
      <c r="C108" s="6" t="s">
        <v>30</v>
      </c>
      <c r="D108" s="5" t="s">
        <v>30</v>
      </c>
    </row>
    <row r="109" spans="1:4" ht="15.75" customHeight="1" x14ac:dyDescent="0.35">
      <c r="A109" s="20" t="s">
        <v>987</v>
      </c>
      <c r="B109" s="20" t="s">
        <v>988</v>
      </c>
      <c r="C109" s="6" t="s">
        <v>30</v>
      </c>
      <c r="D109" s="5" t="s">
        <v>30</v>
      </c>
    </row>
    <row r="110" spans="1:4" ht="15.75" customHeight="1" x14ac:dyDescent="0.35">
      <c r="A110" s="20" t="s">
        <v>989</v>
      </c>
      <c r="B110" s="20" t="s">
        <v>990</v>
      </c>
      <c r="C110" s="6" t="s">
        <v>30</v>
      </c>
      <c r="D110" s="5" t="s">
        <v>30</v>
      </c>
    </row>
    <row r="111" spans="1:4" ht="15.75" customHeight="1" x14ac:dyDescent="0.35">
      <c r="A111" s="71" t="s">
        <v>991</v>
      </c>
      <c r="B111" s="71" t="s">
        <v>992</v>
      </c>
      <c r="C111" s="75" t="s">
        <v>31</v>
      </c>
      <c r="D111" s="91" t="s">
        <v>31</v>
      </c>
    </row>
    <row r="112" spans="1:4" ht="15.75" customHeight="1" x14ac:dyDescent="0.35">
      <c r="A112" s="71" t="s">
        <v>993</v>
      </c>
      <c r="B112" s="71" t="s">
        <v>994</v>
      </c>
      <c r="C112" s="75" t="s">
        <v>31</v>
      </c>
      <c r="D112" s="91" t="s">
        <v>31</v>
      </c>
    </row>
    <row r="113" spans="1:4" ht="15.75" customHeight="1" x14ac:dyDescent="0.35">
      <c r="A113" s="71" t="s">
        <v>995</v>
      </c>
      <c r="B113" s="71" t="s">
        <v>996</v>
      </c>
      <c r="C113" s="75" t="s">
        <v>31</v>
      </c>
      <c r="D113" s="91" t="s">
        <v>31</v>
      </c>
    </row>
    <row r="114" spans="1:4" ht="15.75" customHeight="1" x14ac:dyDescent="0.35">
      <c r="A114" s="71" t="s">
        <v>997</v>
      </c>
      <c r="B114" s="71" t="s">
        <v>998</v>
      </c>
      <c r="C114" s="75" t="s">
        <v>31</v>
      </c>
      <c r="D114" s="91" t="s">
        <v>31</v>
      </c>
    </row>
    <row r="115" spans="1:4" ht="15.75" customHeight="1" x14ac:dyDescent="0.35">
      <c r="A115" s="71" t="s">
        <v>999</v>
      </c>
      <c r="B115" s="71" t="s">
        <v>1000</v>
      </c>
      <c r="C115" s="75" t="s">
        <v>31</v>
      </c>
      <c r="D115" s="91" t="s">
        <v>31</v>
      </c>
    </row>
    <row r="116" spans="1:4" ht="15.75" customHeight="1" x14ac:dyDescent="0.35">
      <c r="A116" s="71" t="s">
        <v>1001</v>
      </c>
      <c r="B116" s="71" t="s">
        <v>1002</v>
      </c>
      <c r="C116" s="75" t="s">
        <v>31</v>
      </c>
      <c r="D116" s="91" t="s">
        <v>31</v>
      </c>
    </row>
    <row r="117" spans="1:4" ht="15.75" customHeight="1" x14ac:dyDescent="0.35">
      <c r="A117" s="19" t="s">
        <v>1003</v>
      </c>
      <c r="B117" s="19" t="s">
        <v>1004</v>
      </c>
      <c r="C117" s="9" t="s">
        <v>30</v>
      </c>
      <c r="D117" s="3" t="s">
        <v>30</v>
      </c>
    </row>
    <row r="118" spans="1:4" ht="15.75" customHeight="1" x14ac:dyDescent="0.35">
      <c r="A118" s="19" t="s">
        <v>1005</v>
      </c>
      <c r="B118" s="19" t="s">
        <v>1006</v>
      </c>
      <c r="C118" s="9" t="s">
        <v>30</v>
      </c>
      <c r="D118" s="3" t="s">
        <v>30</v>
      </c>
    </row>
    <row r="119" spans="1:4" ht="15.75" customHeight="1" x14ac:dyDescent="0.35">
      <c r="A119" s="19" t="s">
        <v>1007</v>
      </c>
      <c r="B119" s="19" t="s">
        <v>1008</v>
      </c>
      <c r="C119" s="9" t="s">
        <v>30</v>
      </c>
      <c r="D119" s="3" t="s">
        <v>30</v>
      </c>
    </row>
    <row r="120" spans="1:4" ht="15.75" customHeight="1" x14ac:dyDescent="0.35">
      <c r="A120" s="71" t="s">
        <v>1009</v>
      </c>
      <c r="B120" s="71" t="s">
        <v>1010</v>
      </c>
      <c r="C120" s="75" t="s">
        <v>31</v>
      </c>
      <c r="D120" s="91" t="s">
        <v>31</v>
      </c>
    </row>
    <row r="121" spans="1:4" ht="15.75" customHeight="1" x14ac:dyDescent="0.35">
      <c r="A121" s="71" t="s">
        <v>1011</v>
      </c>
      <c r="B121" s="71" t="s">
        <v>1012</v>
      </c>
      <c r="C121" s="75" t="s">
        <v>31</v>
      </c>
      <c r="D121" s="91" t="s">
        <v>31</v>
      </c>
    </row>
    <row r="122" spans="1:4" ht="15.75" customHeight="1" x14ac:dyDescent="0.35">
      <c r="A122" s="71" t="s">
        <v>1013</v>
      </c>
      <c r="B122" s="71" t="s">
        <v>1014</v>
      </c>
      <c r="C122" s="75" t="s">
        <v>31</v>
      </c>
      <c r="D122" s="91" t="s">
        <v>31</v>
      </c>
    </row>
    <row r="123" spans="1:4" ht="15.75" customHeight="1" x14ac:dyDescent="0.35">
      <c r="A123" s="19" t="s">
        <v>1015</v>
      </c>
      <c r="B123" s="19" t="s">
        <v>1016</v>
      </c>
      <c r="C123" s="9" t="s">
        <v>30</v>
      </c>
      <c r="D123" s="3" t="s">
        <v>30</v>
      </c>
    </row>
    <row r="124" spans="1:4" ht="15.75" customHeight="1" x14ac:dyDescent="0.35">
      <c r="A124" s="19" t="s">
        <v>1017</v>
      </c>
      <c r="B124" s="19" t="s">
        <v>1018</v>
      </c>
      <c r="C124" s="9" t="s">
        <v>30</v>
      </c>
      <c r="D124" s="3" t="s">
        <v>30</v>
      </c>
    </row>
    <row r="125" spans="1:4" ht="15.75" customHeight="1" x14ac:dyDescent="0.35">
      <c r="A125" s="19" t="s">
        <v>1019</v>
      </c>
      <c r="B125" s="19" t="s">
        <v>1020</v>
      </c>
      <c r="C125" s="9" t="s">
        <v>30</v>
      </c>
      <c r="D125" s="3" t="s">
        <v>30</v>
      </c>
    </row>
    <row r="126" spans="1:4" ht="15.75" customHeight="1" x14ac:dyDescent="0.35">
      <c r="A126" s="71" t="s">
        <v>1021</v>
      </c>
      <c r="B126" s="71" t="s">
        <v>1022</v>
      </c>
      <c r="C126" s="75" t="s">
        <v>31</v>
      </c>
      <c r="D126" s="91" t="s">
        <v>31</v>
      </c>
    </row>
    <row r="127" spans="1:4" ht="15.75" customHeight="1" x14ac:dyDescent="0.35">
      <c r="A127" s="71" t="s">
        <v>1023</v>
      </c>
      <c r="B127" s="71" t="s">
        <v>1024</v>
      </c>
      <c r="C127" s="75" t="s">
        <v>31</v>
      </c>
      <c r="D127" s="91" t="s">
        <v>31</v>
      </c>
    </row>
    <row r="128" spans="1:4" ht="15.75" customHeight="1" x14ac:dyDescent="0.35">
      <c r="A128" s="71" t="s">
        <v>1025</v>
      </c>
      <c r="B128" s="71" t="s">
        <v>1026</v>
      </c>
      <c r="C128" s="75" t="s">
        <v>31</v>
      </c>
      <c r="D128" s="91" t="s">
        <v>31</v>
      </c>
    </row>
    <row r="129" spans="1:4" ht="15.75" customHeight="1" x14ac:dyDescent="0.35">
      <c r="A129" s="19" t="s">
        <v>1027</v>
      </c>
      <c r="B129" s="19" t="s">
        <v>1028</v>
      </c>
      <c r="C129" s="9" t="s">
        <v>30</v>
      </c>
      <c r="D129" s="3" t="s">
        <v>30</v>
      </c>
    </row>
    <row r="130" spans="1:4" ht="15.75" customHeight="1" x14ac:dyDescent="0.35">
      <c r="A130" s="19" t="s">
        <v>1029</v>
      </c>
      <c r="B130" s="19" t="s">
        <v>1030</v>
      </c>
      <c r="C130" s="9" t="s">
        <v>30</v>
      </c>
      <c r="D130" s="3" t="s">
        <v>30</v>
      </c>
    </row>
    <row r="131" spans="1:4" ht="15.75" customHeight="1" x14ac:dyDescent="0.35">
      <c r="A131" s="19" t="s">
        <v>1031</v>
      </c>
      <c r="B131" s="19" t="s">
        <v>1032</v>
      </c>
      <c r="C131" s="9" t="s">
        <v>30</v>
      </c>
      <c r="D131" s="3" t="s">
        <v>30</v>
      </c>
    </row>
    <row r="132" spans="1:4" ht="15.75" customHeight="1" x14ac:dyDescent="0.35">
      <c r="A132" s="71" t="s">
        <v>1033</v>
      </c>
      <c r="B132" s="71" t="s">
        <v>1034</v>
      </c>
      <c r="C132" s="75" t="s">
        <v>31</v>
      </c>
      <c r="D132" s="91" t="s">
        <v>31</v>
      </c>
    </row>
    <row r="133" spans="1:4" ht="15.75" customHeight="1" x14ac:dyDescent="0.35">
      <c r="A133" s="71" t="s">
        <v>1035</v>
      </c>
      <c r="B133" s="71" t="s">
        <v>1036</v>
      </c>
      <c r="C133" s="75" t="s">
        <v>31</v>
      </c>
      <c r="D133" s="91" t="s">
        <v>31</v>
      </c>
    </row>
    <row r="134" spans="1:4" ht="15.75" customHeight="1" x14ac:dyDescent="0.35">
      <c r="A134" s="71" t="s">
        <v>1037</v>
      </c>
      <c r="B134" s="71" t="s">
        <v>1038</v>
      </c>
      <c r="C134" s="75" t="s">
        <v>31</v>
      </c>
      <c r="D134" s="91" t="s">
        <v>31</v>
      </c>
    </row>
    <row r="135" spans="1:4" ht="15.75" customHeight="1" x14ac:dyDescent="0.35">
      <c r="A135" s="19" t="s">
        <v>1039</v>
      </c>
      <c r="B135" s="19" t="s">
        <v>1040</v>
      </c>
      <c r="C135" s="9" t="s">
        <v>30</v>
      </c>
      <c r="D135" s="3" t="s">
        <v>30</v>
      </c>
    </row>
    <row r="136" spans="1:4" ht="15.75" customHeight="1" x14ac:dyDescent="0.35">
      <c r="A136" s="19" t="s">
        <v>1041</v>
      </c>
      <c r="B136" s="19" t="s">
        <v>1042</v>
      </c>
      <c r="C136" s="9" t="s">
        <v>30</v>
      </c>
      <c r="D136" s="3" t="s">
        <v>30</v>
      </c>
    </row>
    <row r="137" spans="1:4" ht="15.75" customHeight="1" x14ac:dyDescent="0.35">
      <c r="A137" s="19" t="s">
        <v>1043</v>
      </c>
      <c r="B137" s="19" t="s">
        <v>1044</v>
      </c>
      <c r="C137" s="9" t="s">
        <v>30</v>
      </c>
      <c r="D137" s="3" t="s">
        <v>30</v>
      </c>
    </row>
    <row r="138" spans="1:4" ht="15.75" customHeight="1" x14ac:dyDescent="0.35">
      <c r="A138" s="71" t="s">
        <v>1045</v>
      </c>
      <c r="B138" s="71" t="s">
        <v>1046</v>
      </c>
      <c r="C138" s="75" t="s">
        <v>31</v>
      </c>
      <c r="D138" s="91" t="s">
        <v>31</v>
      </c>
    </row>
    <row r="139" spans="1:4" ht="15.75" customHeight="1" x14ac:dyDescent="0.35">
      <c r="A139" s="71" t="s">
        <v>1047</v>
      </c>
      <c r="B139" s="71" t="s">
        <v>1048</v>
      </c>
      <c r="C139" s="75" t="s">
        <v>31</v>
      </c>
      <c r="D139" s="91" t="s">
        <v>31</v>
      </c>
    </row>
    <row r="140" spans="1:4" ht="15.75" customHeight="1" x14ac:dyDescent="0.35">
      <c r="A140" s="71" t="s">
        <v>1049</v>
      </c>
      <c r="B140" s="71" t="s">
        <v>1050</v>
      </c>
      <c r="C140" s="75" t="s">
        <v>31</v>
      </c>
      <c r="D140" s="91" t="s">
        <v>31</v>
      </c>
    </row>
    <row r="141" spans="1:4" ht="15.75" customHeight="1" x14ac:dyDescent="0.35">
      <c r="A141" s="71" t="s">
        <v>1051</v>
      </c>
      <c r="B141" s="71" t="s">
        <v>1052</v>
      </c>
      <c r="C141" s="75" t="s">
        <v>31</v>
      </c>
      <c r="D141" s="91" t="s">
        <v>31</v>
      </c>
    </row>
    <row r="142" spans="1:4" ht="15.75" customHeight="1" x14ac:dyDescent="0.35">
      <c r="A142" s="71" t="s">
        <v>1053</v>
      </c>
      <c r="B142" s="71" t="s">
        <v>1054</v>
      </c>
      <c r="C142" s="75" t="s">
        <v>31</v>
      </c>
      <c r="D142" s="91" t="s">
        <v>31</v>
      </c>
    </row>
    <row r="143" spans="1:4" ht="15.75" customHeight="1" x14ac:dyDescent="0.35">
      <c r="A143" s="71" t="s">
        <v>1055</v>
      </c>
      <c r="B143" s="71" t="s">
        <v>1056</v>
      </c>
      <c r="C143" s="75" t="s">
        <v>31</v>
      </c>
      <c r="D143" s="91" t="s">
        <v>31</v>
      </c>
    </row>
    <row r="144" spans="1:4" ht="15.75" customHeight="1" x14ac:dyDescent="0.35">
      <c r="A144" s="71" t="s">
        <v>1057</v>
      </c>
      <c r="B144" s="71" t="s">
        <v>1058</v>
      </c>
      <c r="C144" s="75" t="s">
        <v>31</v>
      </c>
      <c r="D144" s="91" t="s">
        <v>31</v>
      </c>
    </row>
    <row r="145" spans="1:4" ht="15.75" customHeight="1" x14ac:dyDescent="0.35">
      <c r="A145" s="71" t="s">
        <v>1059</v>
      </c>
      <c r="B145" s="71" t="s">
        <v>1060</v>
      </c>
      <c r="C145" s="75" t="s">
        <v>31</v>
      </c>
      <c r="D145" s="91" t="s">
        <v>31</v>
      </c>
    </row>
    <row r="146" spans="1:4" ht="15.75" customHeight="1" x14ac:dyDescent="0.35">
      <c r="A146" s="71" t="s">
        <v>1061</v>
      </c>
      <c r="B146" s="71" t="s">
        <v>1062</v>
      </c>
      <c r="C146" s="75" t="s">
        <v>31</v>
      </c>
      <c r="D146" s="91" t="s">
        <v>31</v>
      </c>
    </row>
    <row r="147" spans="1:4" ht="15.75" customHeight="1" x14ac:dyDescent="0.35">
      <c r="A147" s="71" t="s">
        <v>1063</v>
      </c>
      <c r="B147" s="71" t="s">
        <v>1064</v>
      </c>
      <c r="C147" s="75" t="s">
        <v>31</v>
      </c>
      <c r="D147" s="91" t="s">
        <v>31</v>
      </c>
    </row>
    <row r="148" spans="1:4" ht="15.75" customHeight="1" x14ac:dyDescent="0.35">
      <c r="A148" s="71" t="s">
        <v>1065</v>
      </c>
      <c r="B148" s="71" t="s">
        <v>1066</v>
      </c>
      <c r="C148" s="75" t="s">
        <v>31</v>
      </c>
      <c r="D148" s="91" t="s">
        <v>31</v>
      </c>
    </row>
    <row r="149" spans="1:4" ht="15.75" customHeight="1" x14ac:dyDescent="0.35">
      <c r="A149" s="71" t="s">
        <v>1067</v>
      </c>
      <c r="B149" s="71" t="s">
        <v>1068</v>
      </c>
      <c r="C149" s="75" t="s">
        <v>31</v>
      </c>
      <c r="D149" s="91" t="s">
        <v>31</v>
      </c>
    </row>
    <row r="150" spans="1:4" ht="15.75" customHeight="1" x14ac:dyDescent="0.35">
      <c r="A150" s="71" t="s">
        <v>1069</v>
      </c>
      <c r="B150" s="71" t="s">
        <v>1070</v>
      </c>
      <c r="C150" s="75" t="s">
        <v>31</v>
      </c>
      <c r="D150" s="91" t="s">
        <v>31</v>
      </c>
    </row>
    <row r="151" spans="1:4" ht="15.75" customHeight="1" x14ac:dyDescent="0.35">
      <c r="A151" s="71" t="s">
        <v>1071</v>
      </c>
      <c r="B151" s="71" t="s">
        <v>1072</v>
      </c>
      <c r="C151" s="75" t="s">
        <v>31</v>
      </c>
      <c r="D151" s="91" t="s">
        <v>31</v>
      </c>
    </row>
    <row r="152" spans="1:4" ht="15.75" customHeight="1" x14ac:dyDescent="0.35">
      <c r="A152" s="71" t="s">
        <v>1073</v>
      </c>
      <c r="B152" s="71" t="s">
        <v>1074</v>
      </c>
      <c r="C152" s="75" t="s">
        <v>31</v>
      </c>
      <c r="D152" s="91" t="s">
        <v>31</v>
      </c>
    </row>
    <row r="153" spans="1:4" ht="15.75" customHeight="1" x14ac:dyDescent="0.35">
      <c r="A153" s="71" t="s">
        <v>1075</v>
      </c>
      <c r="B153" s="71" t="s">
        <v>1076</v>
      </c>
      <c r="C153" s="75" t="s">
        <v>31</v>
      </c>
      <c r="D153" s="91" t="s">
        <v>31</v>
      </c>
    </row>
    <row r="154" spans="1:4" ht="15.75" customHeight="1" x14ac:dyDescent="0.35">
      <c r="A154" s="71" t="s">
        <v>1077</v>
      </c>
      <c r="B154" s="71" t="s">
        <v>1078</v>
      </c>
      <c r="C154" s="75" t="s">
        <v>31</v>
      </c>
      <c r="D154" s="91" t="s">
        <v>31</v>
      </c>
    </row>
    <row r="155" spans="1:4" ht="15.75" customHeight="1" x14ac:dyDescent="0.35">
      <c r="A155" s="71" t="s">
        <v>1079</v>
      </c>
      <c r="B155" s="71" t="s">
        <v>1080</v>
      </c>
      <c r="C155" s="75" t="s">
        <v>31</v>
      </c>
      <c r="D155" s="91" t="s">
        <v>31</v>
      </c>
    </row>
    <row r="156" spans="1:4" ht="15.75" customHeight="1" x14ac:dyDescent="0.35">
      <c r="A156" s="19" t="s">
        <v>1081</v>
      </c>
      <c r="B156" s="19" t="s">
        <v>1082</v>
      </c>
      <c r="C156" s="9" t="s">
        <v>30</v>
      </c>
      <c r="D156" s="3" t="s">
        <v>30</v>
      </c>
    </row>
    <row r="157" spans="1:4" ht="15.75" customHeight="1" x14ac:dyDescent="0.35">
      <c r="A157" s="19" t="s">
        <v>1083</v>
      </c>
      <c r="B157" s="19" t="s">
        <v>1084</v>
      </c>
      <c r="C157" s="9" t="s">
        <v>30</v>
      </c>
      <c r="D157" s="3" t="s">
        <v>30</v>
      </c>
    </row>
    <row r="158" spans="1:4" ht="15.75" customHeight="1" x14ac:dyDescent="0.35">
      <c r="A158" s="19" t="s">
        <v>1085</v>
      </c>
      <c r="B158" s="19" t="s">
        <v>1086</v>
      </c>
      <c r="C158" s="9" t="s">
        <v>30</v>
      </c>
      <c r="D158" s="3" t="s">
        <v>30</v>
      </c>
    </row>
    <row r="159" spans="1:4" ht="15.75" customHeight="1" x14ac:dyDescent="0.35">
      <c r="A159" s="71" t="s">
        <v>1087</v>
      </c>
      <c r="B159" s="71" t="s">
        <v>1088</v>
      </c>
      <c r="C159" s="75" t="s">
        <v>31</v>
      </c>
      <c r="D159" s="91" t="s">
        <v>31</v>
      </c>
    </row>
    <row r="160" spans="1:4" ht="15.75" customHeight="1" x14ac:dyDescent="0.35">
      <c r="A160" s="71" t="s">
        <v>1089</v>
      </c>
      <c r="B160" s="71" t="s">
        <v>1090</v>
      </c>
      <c r="C160" s="75" t="s">
        <v>31</v>
      </c>
      <c r="D160" s="91" t="s">
        <v>31</v>
      </c>
    </row>
    <row r="161" spans="1:4" ht="15.75" customHeight="1" x14ac:dyDescent="0.35">
      <c r="A161" s="71" t="s">
        <v>1091</v>
      </c>
      <c r="B161" s="71" t="s">
        <v>1092</v>
      </c>
      <c r="C161" s="75" t="s">
        <v>31</v>
      </c>
      <c r="D161" s="91" t="s">
        <v>31</v>
      </c>
    </row>
    <row r="162" spans="1:4" ht="15.75" customHeight="1" x14ac:dyDescent="0.35">
      <c r="A162" s="71" t="s">
        <v>1093</v>
      </c>
      <c r="B162" s="71" t="s">
        <v>1094</v>
      </c>
      <c r="C162" s="75" t="s">
        <v>31</v>
      </c>
      <c r="D162" s="91" t="s">
        <v>31</v>
      </c>
    </row>
    <row r="163" spans="1:4" ht="15.75" customHeight="1" x14ac:dyDescent="0.35">
      <c r="A163" s="71" t="s">
        <v>1095</v>
      </c>
      <c r="B163" s="71" t="s">
        <v>1096</v>
      </c>
      <c r="C163" s="75" t="s">
        <v>31</v>
      </c>
      <c r="D163" s="91" t="s">
        <v>31</v>
      </c>
    </row>
    <row r="164" spans="1:4" ht="15.75" customHeight="1" x14ac:dyDescent="0.35">
      <c r="A164" s="71" t="s">
        <v>1097</v>
      </c>
      <c r="B164" s="71" t="s">
        <v>1098</v>
      </c>
      <c r="C164" s="75" t="s">
        <v>31</v>
      </c>
      <c r="D164" s="91" t="s">
        <v>31</v>
      </c>
    </row>
    <row r="165" spans="1:4" ht="15.75" customHeight="1" x14ac:dyDescent="0.35">
      <c r="A165" s="19" t="s">
        <v>1099</v>
      </c>
      <c r="B165" s="19" t="s">
        <v>1100</v>
      </c>
      <c r="C165" s="9" t="s">
        <v>30</v>
      </c>
      <c r="D165" s="3" t="s">
        <v>30</v>
      </c>
    </row>
    <row r="166" spans="1:4" ht="15.75" customHeight="1" x14ac:dyDescent="0.35">
      <c r="A166" s="19" t="s">
        <v>1101</v>
      </c>
      <c r="B166" s="19" t="s">
        <v>1102</v>
      </c>
      <c r="C166" s="9" t="s">
        <v>30</v>
      </c>
      <c r="D166" s="3" t="s">
        <v>30</v>
      </c>
    </row>
    <row r="167" spans="1:4" ht="15.75" customHeight="1" x14ac:dyDescent="0.35">
      <c r="A167" s="19" t="s">
        <v>1103</v>
      </c>
      <c r="B167" s="19" t="s">
        <v>1104</v>
      </c>
      <c r="C167" s="9" t="s">
        <v>30</v>
      </c>
      <c r="D167" s="3" t="s">
        <v>30</v>
      </c>
    </row>
    <row r="168" spans="1:4" ht="15.75" customHeight="1" x14ac:dyDescent="0.35">
      <c r="A168" s="71" t="s">
        <v>1105</v>
      </c>
      <c r="B168" s="71" t="s">
        <v>1106</v>
      </c>
      <c r="C168" s="75" t="s">
        <v>31</v>
      </c>
      <c r="D168" s="91" t="s">
        <v>31</v>
      </c>
    </row>
    <row r="169" spans="1:4" ht="15.75" customHeight="1" x14ac:dyDescent="0.35">
      <c r="A169" s="71" t="s">
        <v>1107</v>
      </c>
      <c r="B169" s="71" t="s">
        <v>1108</v>
      </c>
      <c r="C169" s="75" t="s">
        <v>31</v>
      </c>
      <c r="D169" s="91" t="s">
        <v>31</v>
      </c>
    </row>
    <row r="170" spans="1:4" ht="15.75" customHeight="1" x14ac:dyDescent="0.35">
      <c r="A170" s="71" t="s">
        <v>1109</v>
      </c>
      <c r="B170" s="71" t="s">
        <v>1110</v>
      </c>
      <c r="C170" s="75" t="s">
        <v>31</v>
      </c>
      <c r="D170" s="91" t="s">
        <v>31</v>
      </c>
    </row>
    <row r="171" spans="1:4" ht="15.75" customHeight="1" x14ac:dyDescent="0.35">
      <c r="A171" s="71" t="s">
        <v>1111</v>
      </c>
      <c r="B171" s="71" t="s">
        <v>1112</v>
      </c>
      <c r="C171" s="75" t="s">
        <v>31</v>
      </c>
      <c r="D171" s="91" t="s">
        <v>31</v>
      </c>
    </row>
    <row r="172" spans="1:4" ht="15.75" customHeight="1" x14ac:dyDescent="0.35">
      <c r="A172" s="71" t="s">
        <v>1113</v>
      </c>
      <c r="B172" s="71" t="s">
        <v>1114</v>
      </c>
      <c r="C172" s="75" t="s">
        <v>31</v>
      </c>
      <c r="D172" s="91" t="s">
        <v>31</v>
      </c>
    </row>
    <row r="173" spans="1:4" ht="15.75" customHeight="1" x14ac:dyDescent="0.35">
      <c r="A173" s="71" t="s">
        <v>1115</v>
      </c>
      <c r="B173" s="71" t="s">
        <v>1116</v>
      </c>
      <c r="C173" s="75" t="s">
        <v>31</v>
      </c>
      <c r="D173" s="91" t="s">
        <v>31</v>
      </c>
    </row>
    <row r="174" spans="1:4" ht="15.75" customHeight="1" x14ac:dyDescent="0.35">
      <c r="A174" s="71" t="s">
        <v>1117</v>
      </c>
      <c r="B174" s="71" t="s">
        <v>1118</v>
      </c>
      <c r="C174" s="75" t="s">
        <v>31</v>
      </c>
      <c r="D174" s="91" t="s">
        <v>31</v>
      </c>
    </row>
    <row r="175" spans="1:4" ht="15.75" customHeight="1" x14ac:dyDescent="0.35">
      <c r="A175" s="71" t="s">
        <v>1119</v>
      </c>
      <c r="B175" s="71" t="s">
        <v>1120</v>
      </c>
      <c r="C175" s="75" t="s">
        <v>31</v>
      </c>
      <c r="D175" s="91" t="s">
        <v>31</v>
      </c>
    </row>
    <row r="176" spans="1:4" ht="15.75" customHeight="1" x14ac:dyDescent="0.35">
      <c r="A176" s="71" t="s">
        <v>1121</v>
      </c>
      <c r="B176" s="71" t="s">
        <v>1122</v>
      </c>
      <c r="C176" s="75" t="s">
        <v>31</v>
      </c>
      <c r="D176" s="91" t="s">
        <v>31</v>
      </c>
    </row>
    <row r="177" spans="1:4" ht="15.75" customHeight="1" x14ac:dyDescent="0.35">
      <c r="A177" s="71" t="s">
        <v>1123</v>
      </c>
      <c r="B177" s="71" t="s">
        <v>1124</v>
      </c>
      <c r="C177" s="75" t="s">
        <v>31</v>
      </c>
      <c r="D177" s="91" t="s">
        <v>31</v>
      </c>
    </row>
    <row r="178" spans="1:4" ht="15.75" customHeight="1" x14ac:dyDescent="0.35">
      <c r="A178" s="71" t="s">
        <v>1125</v>
      </c>
      <c r="B178" s="71" t="s">
        <v>1126</v>
      </c>
      <c r="C178" s="75" t="s">
        <v>31</v>
      </c>
      <c r="D178" s="91" t="s">
        <v>31</v>
      </c>
    </row>
    <row r="179" spans="1:4" ht="15.75" customHeight="1" x14ac:dyDescent="0.35">
      <c r="A179" s="71" t="s">
        <v>1127</v>
      </c>
      <c r="B179" s="71" t="s">
        <v>1128</v>
      </c>
      <c r="C179" s="75" t="s">
        <v>31</v>
      </c>
      <c r="D179" s="91" t="s">
        <v>31</v>
      </c>
    </row>
    <row r="180" spans="1:4" x14ac:dyDescent="0.35">
      <c r="A180" s="20" t="s">
        <v>1129</v>
      </c>
      <c r="B180" s="20" t="s">
        <v>1130</v>
      </c>
      <c r="C180" s="6" t="s">
        <v>30</v>
      </c>
      <c r="D180" s="5" t="s">
        <v>30</v>
      </c>
    </row>
    <row r="181" spans="1:4" x14ac:dyDescent="0.35">
      <c r="A181" s="20" t="s">
        <v>1131</v>
      </c>
      <c r="B181" s="20" t="s">
        <v>1132</v>
      </c>
      <c r="C181" s="6" t="s">
        <v>30</v>
      </c>
      <c r="D181" s="5" t="s">
        <v>30</v>
      </c>
    </row>
    <row r="182" spans="1:4" x14ac:dyDescent="0.35">
      <c r="A182" s="20" t="s">
        <v>1133</v>
      </c>
      <c r="B182" s="20" t="s">
        <v>1134</v>
      </c>
      <c r="C182" s="6" t="s">
        <v>30</v>
      </c>
      <c r="D182" s="5" t="s">
        <v>30</v>
      </c>
    </row>
    <row r="183" spans="1:4" x14ac:dyDescent="0.35">
      <c r="A183" s="19" t="s">
        <v>1135</v>
      </c>
      <c r="B183" s="19" t="s">
        <v>1136</v>
      </c>
      <c r="C183" s="9" t="s">
        <v>30</v>
      </c>
      <c r="D183" s="3" t="s">
        <v>30</v>
      </c>
    </row>
    <row r="184" spans="1:4" x14ac:dyDescent="0.35">
      <c r="A184" s="19" t="s">
        <v>1256</v>
      </c>
      <c r="B184" s="19" t="s">
        <v>1137</v>
      </c>
      <c r="C184" s="9" t="s">
        <v>30</v>
      </c>
      <c r="D184" s="3" t="s">
        <v>30</v>
      </c>
    </row>
    <row r="185" spans="1:4" x14ac:dyDescent="0.35">
      <c r="A185" s="19" t="s">
        <v>1256</v>
      </c>
      <c r="B185" s="19" t="s">
        <v>1137</v>
      </c>
      <c r="C185" s="9" t="s">
        <v>30</v>
      </c>
      <c r="D185" s="3" t="s">
        <v>30</v>
      </c>
    </row>
    <row r="186" spans="1:4" x14ac:dyDescent="0.35">
      <c r="A186" s="19" t="s">
        <v>1138</v>
      </c>
      <c r="B186" s="19" t="s">
        <v>1139</v>
      </c>
      <c r="C186" s="9" t="s">
        <v>30</v>
      </c>
      <c r="D186" s="3" t="s">
        <v>30</v>
      </c>
    </row>
    <row r="187" spans="1:4" x14ac:dyDescent="0.35">
      <c r="A187" s="19" t="s">
        <v>1140</v>
      </c>
      <c r="B187" s="19" t="s">
        <v>1141</v>
      </c>
      <c r="C187" s="9" t="s">
        <v>30</v>
      </c>
      <c r="D187" s="3" t="s">
        <v>30</v>
      </c>
    </row>
    <row r="188" spans="1:4" x14ac:dyDescent="0.35">
      <c r="A188" s="20" t="s">
        <v>1142</v>
      </c>
      <c r="B188" s="20" t="s">
        <v>1143</v>
      </c>
      <c r="C188" s="6" t="s">
        <v>30</v>
      </c>
      <c r="D188" s="5" t="s">
        <v>30</v>
      </c>
    </row>
    <row r="189" spans="1:4" x14ac:dyDescent="0.35">
      <c r="A189" s="20" t="s">
        <v>1144</v>
      </c>
      <c r="B189" s="20" t="s">
        <v>1145</v>
      </c>
      <c r="C189" s="6" t="s">
        <v>30</v>
      </c>
      <c r="D189" s="5" t="s">
        <v>30</v>
      </c>
    </row>
    <row r="190" spans="1:4" x14ac:dyDescent="0.35">
      <c r="A190" s="68" t="s">
        <v>1146</v>
      </c>
      <c r="B190" s="68" t="s">
        <v>1147</v>
      </c>
      <c r="C190" s="65" t="s">
        <v>30</v>
      </c>
      <c r="D190" s="69" t="s">
        <v>30</v>
      </c>
    </row>
    <row r="191" spans="1:4" x14ac:dyDescent="0.35">
      <c r="A191" s="19" t="s">
        <v>1148</v>
      </c>
      <c r="B191" s="19" t="s">
        <v>1149</v>
      </c>
      <c r="C191" s="9" t="s">
        <v>30</v>
      </c>
      <c r="D191" s="3" t="s">
        <v>30</v>
      </c>
    </row>
    <row r="192" spans="1:4" x14ac:dyDescent="0.35">
      <c r="A192" s="19" t="s">
        <v>1150</v>
      </c>
      <c r="B192" s="19" t="s">
        <v>1151</v>
      </c>
      <c r="C192" s="9" t="s">
        <v>30</v>
      </c>
      <c r="D192" s="3" t="s">
        <v>30</v>
      </c>
    </row>
    <row r="193" spans="1:4" x14ac:dyDescent="0.35">
      <c r="A193" s="19" t="s">
        <v>1152</v>
      </c>
      <c r="B193" s="19" t="s">
        <v>1153</v>
      </c>
      <c r="C193" s="9" t="s">
        <v>30</v>
      </c>
      <c r="D193" s="3" t="s">
        <v>30</v>
      </c>
    </row>
    <row r="194" spans="1:4" x14ac:dyDescent="0.35">
      <c r="A194" s="20" t="s">
        <v>1154</v>
      </c>
      <c r="B194" s="20" t="s">
        <v>1155</v>
      </c>
      <c r="C194" s="6" t="s">
        <v>30</v>
      </c>
      <c r="D194" s="5" t="s">
        <v>30</v>
      </c>
    </row>
    <row r="195" spans="1:4" x14ac:dyDescent="0.35">
      <c r="A195" s="20" t="s">
        <v>1156</v>
      </c>
      <c r="B195" s="20" t="s">
        <v>1157</v>
      </c>
      <c r="C195" s="6" t="s">
        <v>30</v>
      </c>
      <c r="D195" s="5" t="s">
        <v>30</v>
      </c>
    </row>
    <row r="196" spans="1:4" x14ac:dyDescent="0.35">
      <c r="A196" s="68" t="s">
        <v>1158</v>
      </c>
      <c r="B196" s="68" t="s">
        <v>1159</v>
      </c>
      <c r="C196" s="65" t="s">
        <v>30</v>
      </c>
      <c r="D196" s="69" t="s">
        <v>30</v>
      </c>
    </row>
    <row r="197" spans="1:4" x14ac:dyDescent="0.35">
      <c r="A197" s="19" t="s">
        <v>1160</v>
      </c>
      <c r="B197" s="19" t="s">
        <v>1161</v>
      </c>
      <c r="C197" s="9" t="s">
        <v>30</v>
      </c>
      <c r="D197" s="3" t="s">
        <v>30</v>
      </c>
    </row>
    <row r="198" spans="1:4" x14ac:dyDescent="0.35">
      <c r="A198" s="19" t="s">
        <v>1162</v>
      </c>
      <c r="B198" s="19" t="s">
        <v>1163</v>
      </c>
      <c r="C198" s="9" t="s">
        <v>30</v>
      </c>
      <c r="D198" s="3" t="s">
        <v>30</v>
      </c>
    </row>
    <row r="199" spans="1:4" x14ac:dyDescent="0.35">
      <c r="A199" s="19" t="s">
        <v>1164</v>
      </c>
      <c r="B199" s="19" t="s">
        <v>1165</v>
      </c>
      <c r="C199" s="9" t="s">
        <v>30</v>
      </c>
      <c r="D199" s="3" t="s">
        <v>30</v>
      </c>
    </row>
    <row r="200" spans="1:4" x14ac:dyDescent="0.35">
      <c r="A200" s="20" t="s">
        <v>1166</v>
      </c>
      <c r="B200" s="20" t="s">
        <v>1167</v>
      </c>
      <c r="C200" s="6" t="s">
        <v>30</v>
      </c>
      <c r="D200" s="5" t="s">
        <v>30</v>
      </c>
    </row>
    <row r="201" spans="1:4" x14ac:dyDescent="0.35">
      <c r="A201" s="20" t="s">
        <v>1168</v>
      </c>
      <c r="B201" s="20" t="s">
        <v>1169</v>
      </c>
      <c r="C201" s="6" t="s">
        <v>30</v>
      </c>
      <c r="D201" s="5" t="s">
        <v>30</v>
      </c>
    </row>
    <row r="202" spans="1:4" x14ac:dyDescent="0.35">
      <c r="A202" s="68" t="s">
        <v>1170</v>
      </c>
      <c r="B202" s="68" t="s">
        <v>1171</v>
      </c>
      <c r="C202" s="65" t="s">
        <v>30</v>
      </c>
      <c r="D202" s="69" t="s">
        <v>30</v>
      </c>
    </row>
    <row r="203" spans="1:4" x14ac:dyDescent="0.35">
      <c r="A203" s="19" t="s">
        <v>1172</v>
      </c>
      <c r="B203" s="19" t="s">
        <v>1173</v>
      </c>
      <c r="C203" s="9" t="s">
        <v>30</v>
      </c>
      <c r="D203" s="3" t="s">
        <v>30</v>
      </c>
    </row>
    <row r="204" spans="1:4" x14ac:dyDescent="0.35">
      <c r="A204" s="19" t="s">
        <v>1174</v>
      </c>
      <c r="B204" s="19" t="s">
        <v>1175</v>
      </c>
      <c r="C204" s="9" t="s">
        <v>30</v>
      </c>
      <c r="D204" s="3" t="s">
        <v>30</v>
      </c>
    </row>
    <row r="205" spans="1:4" x14ac:dyDescent="0.35">
      <c r="A205" s="19" t="s">
        <v>1176</v>
      </c>
      <c r="B205" s="19" t="s">
        <v>1177</v>
      </c>
      <c r="C205" s="9" t="s">
        <v>30</v>
      </c>
      <c r="D205" s="3" t="s">
        <v>30</v>
      </c>
    </row>
    <row r="206" spans="1:4" x14ac:dyDescent="0.35">
      <c r="A206" s="20" t="s">
        <v>1178</v>
      </c>
      <c r="B206" s="20" t="s">
        <v>1179</v>
      </c>
      <c r="C206" s="6" t="s">
        <v>30</v>
      </c>
      <c r="D206" s="5" t="s">
        <v>30</v>
      </c>
    </row>
    <row r="207" spans="1:4" x14ac:dyDescent="0.35">
      <c r="A207" s="20" t="s">
        <v>1180</v>
      </c>
      <c r="B207" s="20" t="s">
        <v>1181</v>
      </c>
      <c r="C207" s="6" t="s">
        <v>30</v>
      </c>
      <c r="D207" s="5" t="s">
        <v>30</v>
      </c>
    </row>
    <row r="208" spans="1:4" x14ac:dyDescent="0.35">
      <c r="A208" s="68" t="s">
        <v>1182</v>
      </c>
      <c r="B208" s="68" t="s">
        <v>1183</v>
      </c>
      <c r="C208" s="65" t="s">
        <v>30</v>
      </c>
      <c r="D208" s="69" t="s">
        <v>30</v>
      </c>
    </row>
    <row r="209" spans="1:4" x14ac:dyDescent="0.35">
      <c r="A209" s="71" t="s">
        <v>1184</v>
      </c>
      <c r="B209" s="71" t="s">
        <v>1185</v>
      </c>
      <c r="C209" s="75" t="s">
        <v>31</v>
      </c>
      <c r="D209" s="91" t="s">
        <v>31</v>
      </c>
    </row>
    <row r="210" spans="1:4" x14ac:dyDescent="0.35">
      <c r="A210" s="71" t="s">
        <v>1186</v>
      </c>
      <c r="B210" s="71" t="s">
        <v>1187</v>
      </c>
      <c r="C210" s="75" t="s">
        <v>31</v>
      </c>
      <c r="D210" s="91" t="s">
        <v>31</v>
      </c>
    </row>
    <row r="211" spans="1:4" x14ac:dyDescent="0.35">
      <c r="A211" s="71" t="s">
        <v>1188</v>
      </c>
      <c r="B211" s="71" t="s">
        <v>1189</v>
      </c>
      <c r="C211" s="9" t="s">
        <v>31</v>
      </c>
      <c r="D211" s="3" t="s">
        <v>31</v>
      </c>
    </row>
    <row r="212" spans="1:4" x14ac:dyDescent="0.35">
      <c r="A212" s="19" t="s">
        <v>12</v>
      </c>
      <c r="B212" s="19" t="s">
        <v>1190</v>
      </c>
      <c r="C212" s="9" t="s">
        <v>30</v>
      </c>
      <c r="D212" s="3" t="s">
        <v>30</v>
      </c>
    </row>
    <row r="213" spans="1:4" x14ac:dyDescent="0.35">
      <c r="A213" s="19" t="s">
        <v>12</v>
      </c>
      <c r="B213" s="19" t="s">
        <v>1191</v>
      </c>
      <c r="C213" s="9" t="s">
        <v>30</v>
      </c>
      <c r="D213" s="3" t="s">
        <v>30</v>
      </c>
    </row>
    <row r="214" spans="1:4" x14ac:dyDescent="0.35">
      <c r="A214" s="19" t="s">
        <v>12</v>
      </c>
      <c r="B214" s="19" t="s">
        <v>1192</v>
      </c>
      <c r="C214" s="9" t="s">
        <v>30</v>
      </c>
      <c r="D214" s="3" t="s">
        <v>30</v>
      </c>
    </row>
    <row r="215" spans="1:4" x14ac:dyDescent="0.35">
      <c r="A215" s="68" t="s">
        <v>12</v>
      </c>
      <c r="B215" s="68" t="s">
        <v>1193</v>
      </c>
      <c r="C215" s="65" t="s">
        <v>30</v>
      </c>
      <c r="D215" s="69" t="s">
        <v>30</v>
      </c>
    </row>
    <row r="216" spans="1:4" x14ac:dyDescent="0.35">
      <c r="A216" s="68" t="s">
        <v>12</v>
      </c>
      <c r="B216" s="68" t="s">
        <v>1194</v>
      </c>
      <c r="C216" s="65" t="s">
        <v>30</v>
      </c>
      <c r="D216" s="69" t="s">
        <v>30</v>
      </c>
    </row>
    <row r="217" spans="1:4" x14ac:dyDescent="0.35">
      <c r="A217" s="68" t="s">
        <v>12</v>
      </c>
      <c r="B217" s="68" t="s">
        <v>1195</v>
      </c>
      <c r="C217" s="65" t="s">
        <v>30</v>
      </c>
      <c r="D217" s="69" t="s">
        <v>30</v>
      </c>
    </row>
    <row r="218" spans="1:4" x14ac:dyDescent="0.35">
      <c r="A218" s="19" t="s">
        <v>12</v>
      </c>
      <c r="B218" s="19" t="s">
        <v>1196</v>
      </c>
      <c r="C218" s="9" t="s">
        <v>30</v>
      </c>
      <c r="D218" s="3" t="s">
        <v>30</v>
      </c>
    </row>
    <row r="219" spans="1:4" x14ac:dyDescent="0.35">
      <c r="A219" s="19" t="s">
        <v>12</v>
      </c>
      <c r="B219" s="19" t="s">
        <v>1197</v>
      </c>
      <c r="C219" s="9" t="s">
        <v>30</v>
      </c>
      <c r="D219" s="3" t="s">
        <v>30</v>
      </c>
    </row>
    <row r="220" spans="1:4" x14ac:dyDescent="0.35">
      <c r="A220" s="19" t="s">
        <v>12</v>
      </c>
      <c r="B220" s="19" t="s">
        <v>1198</v>
      </c>
      <c r="C220" s="9" t="s">
        <v>30</v>
      </c>
      <c r="D220" s="3" t="s">
        <v>30</v>
      </c>
    </row>
    <row r="221" spans="1:4" x14ac:dyDescent="0.35">
      <c r="A221" s="68" t="s">
        <v>12</v>
      </c>
      <c r="B221" s="68" t="s">
        <v>1199</v>
      </c>
      <c r="C221" s="65" t="s">
        <v>30</v>
      </c>
      <c r="D221" s="69" t="s">
        <v>30</v>
      </c>
    </row>
    <row r="222" spans="1:4" x14ac:dyDescent="0.35">
      <c r="A222" s="68" t="s">
        <v>12</v>
      </c>
      <c r="B222" s="68" t="s">
        <v>1200</v>
      </c>
      <c r="C222" s="65" t="s">
        <v>30</v>
      </c>
      <c r="D222" s="69" t="s">
        <v>30</v>
      </c>
    </row>
    <row r="223" spans="1:4" x14ac:dyDescent="0.35">
      <c r="A223" s="68" t="s">
        <v>12</v>
      </c>
      <c r="B223" s="68" t="s">
        <v>1201</v>
      </c>
      <c r="C223" s="65" t="s">
        <v>30</v>
      </c>
      <c r="D223" s="69" t="s">
        <v>30</v>
      </c>
    </row>
    <row r="224" spans="1:4" x14ac:dyDescent="0.35">
      <c r="A224" s="19" t="s">
        <v>12</v>
      </c>
      <c r="B224" s="19" t="s">
        <v>1202</v>
      </c>
      <c r="C224" s="9" t="s">
        <v>30</v>
      </c>
      <c r="D224" s="3" t="s">
        <v>30</v>
      </c>
    </row>
    <row r="225" spans="1:4" x14ac:dyDescent="0.35">
      <c r="A225" s="19" t="s">
        <v>12</v>
      </c>
      <c r="B225" s="19" t="s">
        <v>1203</v>
      </c>
      <c r="C225" s="9" t="s">
        <v>30</v>
      </c>
      <c r="D225" s="3" t="s">
        <v>30</v>
      </c>
    </row>
    <row r="226" spans="1:4" x14ac:dyDescent="0.35">
      <c r="A226" s="19" t="s">
        <v>12</v>
      </c>
      <c r="B226" s="19" t="s">
        <v>1204</v>
      </c>
      <c r="C226" s="9" t="s">
        <v>30</v>
      </c>
      <c r="D226" s="3" t="s">
        <v>30</v>
      </c>
    </row>
    <row r="227" spans="1:4" x14ac:dyDescent="0.35">
      <c r="A227" s="68" t="s">
        <v>12</v>
      </c>
      <c r="B227" s="68" t="s">
        <v>1205</v>
      </c>
      <c r="C227" s="65" t="s">
        <v>30</v>
      </c>
      <c r="D227" s="69" t="s">
        <v>30</v>
      </c>
    </row>
    <row r="228" spans="1:4" x14ac:dyDescent="0.35">
      <c r="A228" s="68" t="s">
        <v>12</v>
      </c>
      <c r="B228" s="68" t="s">
        <v>1206</v>
      </c>
      <c r="C228" s="65" t="s">
        <v>30</v>
      </c>
      <c r="D228" s="69" t="s">
        <v>30</v>
      </c>
    </row>
    <row r="229" spans="1:4" x14ac:dyDescent="0.35">
      <c r="A229" s="68" t="s">
        <v>12</v>
      </c>
      <c r="B229" s="68" t="s">
        <v>1207</v>
      </c>
      <c r="C229" s="65" t="s">
        <v>30</v>
      </c>
      <c r="D229" s="69" t="s">
        <v>30</v>
      </c>
    </row>
    <row r="230" spans="1:4" x14ac:dyDescent="0.35">
      <c r="A230" s="19" t="s">
        <v>12</v>
      </c>
      <c r="B230" s="19" t="s">
        <v>1208</v>
      </c>
      <c r="C230" s="9" t="s">
        <v>30</v>
      </c>
      <c r="D230" s="3" t="s">
        <v>30</v>
      </c>
    </row>
    <row r="231" spans="1:4" x14ac:dyDescent="0.35">
      <c r="A231" s="19" t="s">
        <v>12</v>
      </c>
      <c r="B231" s="19" t="s">
        <v>1209</v>
      </c>
      <c r="C231" s="9" t="s">
        <v>30</v>
      </c>
      <c r="D231" s="3" t="s">
        <v>30</v>
      </c>
    </row>
    <row r="232" spans="1:4" x14ac:dyDescent="0.35">
      <c r="A232" s="19" t="s">
        <v>12</v>
      </c>
      <c r="B232" s="19" t="s">
        <v>1210</v>
      </c>
      <c r="C232" s="9" t="s">
        <v>30</v>
      </c>
      <c r="D232" s="3" t="s">
        <v>30</v>
      </c>
    </row>
    <row r="233" spans="1:4" x14ac:dyDescent="0.35">
      <c r="A233" s="68" t="s">
        <v>12</v>
      </c>
      <c r="B233" s="68" t="s">
        <v>1211</v>
      </c>
      <c r="C233" s="65" t="s">
        <v>30</v>
      </c>
      <c r="D233" s="69" t="s">
        <v>30</v>
      </c>
    </row>
    <row r="234" spans="1:4" x14ac:dyDescent="0.35">
      <c r="A234" s="68" t="s">
        <v>12</v>
      </c>
      <c r="B234" s="68" t="s">
        <v>1212</v>
      </c>
      <c r="C234" s="65" t="s">
        <v>30</v>
      </c>
      <c r="D234" s="69" t="s">
        <v>30</v>
      </c>
    </row>
    <row r="235" spans="1:4" x14ac:dyDescent="0.35">
      <c r="A235" s="68" t="s">
        <v>12</v>
      </c>
      <c r="B235" s="68" t="s">
        <v>1213</v>
      </c>
      <c r="C235" s="65" t="s">
        <v>30</v>
      </c>
      <c r="D235" s="69" t="s">
        <v>30</v>
      </c>
    </row>
    <row r="236" spans="1:4" x14ac:dyDescent="0.35">
      <c r="A236" s="19" t="s">
        <v>12</v>
      </c>
      <c r="B236" s="19" t="s">
        <v>1214</v>
      </c>
      <c r="C236" s="9" t="s">
        <v>30</v>
      </c>
      <c r="D236" s="3" t="s">
        <v>30</v>
      </c>
    </row>
    <row r="237" spans="1:4" x14ac:dyDescent="0.35">
      <c r="A237" s="19" t="s">
        <v>12</v>
      </c>
      <c r="B237" s="19" t="s">
        <v>1215</v>
      </c>
      <c r="C237" s="9" t="s">
        <v>30</v>
      </c>
      <c r="D237" s="3" t="s">
        <v>30</v>
      </c>
    </row>
    <row r="238" spans="1:4" x14ac:dyDescent="0.35">
      <c r="A238" s="19" t="s">
        <v>12</v>
      </c>
      <c r="B238" s="19" t="s">
        <v>1216</v>
      </c>
      <c r="C238" s="9" t="s">
        <v>30</v>
      </c>
      <c r="D238" s="3" t="s">
        <v>30</v>
      </c>
    </row>
    <row r="239" spans="1:4" x14ac:dyDescent="0.35">
      <c r="A239" s="68" t="s">
        <v>12</v>
      </c>
      <c r="B239" s="68" t="s">
        <v>1217</v>
      </c>
      <c r="C239" s="65" t="s">
        <v>31</v>
      </c>
      <c r="D239" s="69" t="s">
        <v>31</v>
      </c>
    </row>
    <row r="240" spans="1:4" x14ac:dyDescent="0.35">
      <c r="A240" s="68" t="s">
        <v>12</v>
      </c>
      <c r="B240" s="68" t="s">
        <v>1218</v>
      </c>
      <c r="C240" s="65" t="s">
        <v>31</v>
      </c>
      <c r="D240" s="69" t="s">
        <v>31</v>
      </c>
    </row>
    <row r="241" spans="1:4" x14ac:dyDescent="0.35">
      <c r="A241" s="68" t="s">
        <v>12</v>
      </c>
      <c r="B241" s="68" t="s">
        <v>1219</v>
      </c>
      <c r="C241" s="65" t="s">
        <v>31</v>
      </c>
      <c r="D241" s="69" t="s">
        <v>31</v>
      </c>
    </row>
    <row r="242" spans="1:4" x14ac:dyDescent="0.35">
      <c r="A242" s="19" t="s">
        <v>12</v>
      </c>
      <c r="B242" s="19" t="s">
        <v>1220</v>
      </c>
      <c r="C242" s="9" t="s">
        <v>30</v>
      </c>
      <c r="D242" s="3" t="s">
        <v>30</v>
      </c>
    </row>
    <row r="243" spans="1:4" x14ac:dyDescent="0.35">
      <c r="A243" s="19" t="s">
        <v>12</v>
      </c>
      <c r="B243" s="19" t="s">
        <v>1221</v>
      </c>
      <c r="C243" s="9" t="s">
        <v>30</v>
      </c>
      <c r="D243" s="3" t="s">
        <v>30</v>
      </c>
    </row>
    <row r="244" spans="1:4" x14ac:dyDescent="0.35">
      <c r="A244" s="19" t="s">
        <v>12</v>
      </c>
      <c r="B244" s="19" t="s">
        <v>1222</v>
      </c>
      <c r="C244" s="9" t="s">
        <v>30</v>
      </c>
      <c r="D244" s="3" t="s">
        <v>30</v>
      </c>
    </row>
    <row r="245" spans="1:4" x14ac:dyDescent="0.35">
      <c r="A245" s="19" t="s">
        <v>12</v>
      </c>
      <c r="B245" s="19" t="s">
        <v>1223</v>
      </c>
      <c r="C245" s="9" t="s">
        <v>30</v>
      </c>
      <c r="D245" s="3" t="s">
        <v>30</v>
      </c>
    </row>
    <row r="246" spans="1:4" x14ac:dyDescent="0.35">
      <c r="A246" s="68" t="s">
        <v>12</v>
      </c>
      <c r="B246" s="68" t="s">
        <v>1224</v>
      </c>
      <c r="C246" s="65" t="s">
        <v>30</v>
      </c>
      <c r="D246" s="69" t="s">
        <v>30</v>
      </c>
    </row>
    <row r="247" spans="1:4" x14ac:dyDescent="0.35">
      <c r="A247" s="68" t="s">
        <v>12</v>
      </c>
      <c r="B247" s="68" t="s">
        <v>1225</v>
      </c>
      <c r="C247" s="65" t="s">
        <v>30</v>
      </c>
      <c r="D247" s="69" t="s">
        <v>30</v>
      </c>
    </row>
    <row r="248" spans="1:4" x14ac:dyDescent="0.35">
      <c r="A248" s="68" t="s">
        <v>12</v>
      </c>
      <c r="B248" s="68" t="s">
        <v>1226</v>
      </c>
      <c r="C248" s="65" t="s">
        <v>30</v>
      </c>
      <c r="D248" s="69" t="s">
        <v>30</v>
      </c>
    </row>
    <row r="249" spans="1:4" x14ac:dyDescent="0.35">
      <c r="A249" s="19" t="s">
        <v>12</v>
      </c>
      <c r="B249" s="19" t="s">
        <v>1227</v>
      </c>
      <c r="C249" s="9" t="s">
        <v>30</v>
      </c>
      <c r="D249" s="3" t="s">
        <v>30</v>
      </c>
    </row>
    <row r="250" spans="1:4" x14ac:dyDescent="0.35">
      <c r="A250" s="19" t="s">
        <v>12</v>
      </c>
      <c r="B250" s="19" t="s">
        <v>1228</v>
      </c>
      <c r="C250" s="9" t="s">
        <v>30</v>
      </c>
      <c r="D250" s="3" t="s">
        <v>30</v>
      </c>
    </row>
    <row r="251" spans="1:4" x14ac:dyDescent="0.35">
      <c r="A251" s="19" t="s">
        <v>12</v>
      </c>
      <c r="B251" s="19" t="s">
        <v>1229</v>
      </c>
      <c r="C251" s="9" t="s">
        <v>30</v>
      </c>
      <c r="D251" s="3" t="s">
        <v>30</v>
      </c>
    </row>
    <row r="252" spans="1:4" x14ac:dyDescent="0.35">
      <c r="A252" s="68" t="s">
        <v>12</v>
      </c>
      <c r="B252" s="68" t="s">
        <v>1230</v>
      </c>
      <c r="C252" s="65" t="s">
        <v>30</v>
      </c>
      <c r="D252" s="69" t="s">
        <v>30</v>
      </c>
    </row>
    <row r="253" spans="1:4" x14ac:dyDescent="0.35">
      <c r="A253" s="68" t="s">
        <v>12</v>
      </c>
      <c r="B253" s="68" t="s">
        <v>1231</v>
      </c>
      <c r="C253" s="65" t="s">
        <v>30</v>
      </c>
      <c r="D253" s="69" t="s">
        <v>30</v>
      </c>
    </row>
    <row r="254" spans="1:4" x14ac:dyDescent="0.35">
      <c r="A254" s="68" t="s">
        <v>12</v>
      </c>
      <c r="B254" s="68" t="s">
        <v>1232</v>
      </c>
      <c r="C254" s="65" t="s">
        <v>30</v>
      </c>
      <c r="D254" s="69" t="s">
        <v>30</v>
      </c>
    </row>
    <row r="255" spans="1:4" x14ac:dyDescent="0.35">
      <c r="A255" s="19" t="s">
        <v>12</v>
      </c>
      <c r="B255" s="19" t="s">
        <v>1233</v>
      </c>
      <c r="C255" s="9" t="s">
        <v>30</v>
      </c>
      <c r="D255" s="3" t="s">
        <v>30</v>
      </c>
    </row>
    <row r="256" spans="1:4" x14ac:dyDescent="0.35">
      <c r="A256" s="19" t="s">
        <v>12</v>
      </c>
      <c r="B256" s="19" t="s">
        <v>1234</v>
      </c>
      <c r="C256" s="9" t="s">
        <v>30</v>
      </c>
      <c r="D256" s="3" t="s">
        <v>30</v>
      </c>
    </row>
    <row r="257" spans="1:4" x14ac:dyDescent="0.35">
      <c r="A257" s="19" t="s">
        <v>12</v>
      </c>
      <c r="B257" s="19" t="s">
        <v>1235</v>
      </c>
      <c r="C257" s="9" t="s">
        <v>30</v>
      </c>
      <c r="D257" s="3" t="s">
        <v>30</v>
      </c>
    </row>
    <row r="258" spans="1:4" x14ac:dyDescent="0.35">
      <c r="A258" s="19" t="s">
        <v>12</v>
      </c>
      <c r="B258" s="19" t="s">
        <v>1272</v>
      </c>
      <c r="C258" s="9" t="s">
        <v>30</v>
      </c>
      <c r="D258" s="3" t="s">
        <v>30</v>
      </c>
    </row>
  </sheetData>
  <sheetProtection algorithmName="SHA-512" hashValue="D1jvs3iqrbz3zDXoepwSQVS0wK8gLNYcyZR1pPmaAozpmi1tbwrAiChHHo8mgqZ6vc3TIYfB4GbB647RI51NUQ==" saltValue="VMQIWvMgYrCjpAecjrJ2Fg==" spinCount="100000" sheet="1" objects="1" scenarios="1"/>
  <mergeCells count="3">
    <mergeCell ref="A1:D1"/>
    <mergeCell ref="F1:I1"/>
    <mergeCell ref="K1:L2"/>
  </mergeCells>
  <phoneticPr fontId="13" type="noConversion"/>
  <conditionalFormatting sqref="C3:D258">
    <cfRule type="expression" dxfId="8580" priority="3" stopIfTrue="1">
      <formula>C3="No"</formula>
    </cfRule>
    <cfRule type="expression" dxfId="8579" priority="4" stopIfTrue="1">
      <formula>C3="Yes"</formula>
    </cfRule>
  </conditionalFormatting>
  <conditionalFormatting sqref="H3:I14">
    <cfRule type="expression" dxfId="8578" priority="1" stopIfTrue="1">
      <formula>H3="No"</formula>
    </cfRule>
    <cfRule type="expression" dxfId="8577" priority="2" stopIfTrue="1">
      <formula>H3="Yes"</formula>
    </cfRule>
  </conditionalFormatting>
  <hyperlinks>
    <hyperlink ref="K1" location="'Technical Info.'!A1" display="To Technical Info Tab" xr:uid="{36A4EC75-D381-4B2F-A1F1-FD3A79A501E2}"/>
  </hyperlinks>
  <pageMargins left="0.75" right="0.75" top="1" bottom="1" header="0.5" footer="0.5"/>
  <pageSetup orientation="portrait" horizont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indexed="22"/>
  </sheetPr>
  <dimension ref="A1:Y258"/>
  <sheetViews>
    <sheetView workbookViewId="0">
      <pane xSplit="2" ySplit="3" topLeftCell="C4" activePane="bottomRight" state="frozen"/>
      <selection activeCell="C26" sqref="C26"/>
      <selection pane="topRight" activeCell="C26" sqref="C26"/>
      <selection pane="bottomLeft" activeCell="C26" sqref="C26"/>
      <selection pane="bottomRight" activeCell="B14" sqref="B14"/>
    </sheetView>
  </sheetViews>
  <sheetFormatPr defaultRowHeight="15.5" x14ac:dyDescent="0.35"/>
  <cols>
    <col min="1" max="1" width="14" style="1" customWidth="1"/>
    <col min="2" max="2" width="12.58203125" style="1" customWidth="1"/>
    <col min="3" max="12" width="10.25" style="1" customWidth="1"/>
    <col min="14" max="15" width="12.58203125" customWidth="1"/>
    <col min="16" max="24" width="10.25" customWidth="1"/>
  </cols>
  <sheetData>
    <row r="1" spans="1:25" ht="25" customHeight="1" thickBot="1" x14ac:dyDescent="0.4">
      <c r="A1" s="552" t="s">
        <v>266</v>
      </c>
      <c r="B1" s="515" t="s">
        <v>251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N1" s="515" t="s">
        <v>252</v>
      </c>
      <c r="O1" s="515"/>
      <c r="P1" s="515"/>
      <c r="Q1" s="515"/>
      <c r="R1" s="515"/>
      <c r="S1" s="515"/>
      <c r="T1" s="515"/>
      <c r="U1" s="515"/>
      <c r="V1" s="515"/>
      <c r="W1" s="67"/>
      <c r="X1" s="67"/>
    </row>
    <row r="2" spans="1:25" ht="18" customHeight="1" thickTop="1" thickBot="1" x14ac:dyDescent="0.4">
      <c r="A2" s="553"/>
      <c r="C2" s="512" t="s">
        <v>0</v>
      </c>
      <c r="D2" s="513"/>
      <c r="E2" s="513"/>
      <c r="F2" s="513"/>
      <c r="G2" s="514"/>
      <c r="H2" s="512" t="s">
        <v>1</v>
      </c>
      <c r="I2" s="513"/>
      <c r="J2" s="513"/>
      <c r="K2" s="513"/>
      <c r="L2" s="514"/>
      <c r="N2" s="1"/>
      <c r="O2" s="1"/>
      <c r="P2" s="512" t="s">
        <v>0</v>
      </c>
      <c r="Q2" s="513"/>
      <c r="R2" s="513"/>
      <c r="S2" s="513"/>
      <c r="T2" s="513"/>
      <c r="U2" s="516" t="s">
        <v>1</v>
      </c>
      <c r="V2" s="517"/>
      <c r="W2" s="517"/>
      <c r="X2" s="517"/>
      <c r="Y2" s="470"/>
    </row>
    <row r="3" spans="1:25" ht="15.75" customHeight="1" thickBot="1" x14ac:dyDescent="0.4">
      <c r="A3" s="18" t="s">
        <v>14</v>
      </c>
      <c r="B3" s="18" t="s">
        <v>15</v>
      </c>
      <c r="C3" s="24" t="s">
        <v>2</v>
      </c>
      <c r="D3" s="54" t="s">
        <v>3</v>
      </c>
      <c r="E3" s="27" t="s">
        <v>115</v>
      </c>
      <c r="F3" s="25" t="s">
        <v>116</v>
      </c>
      <c r="G3" s="54" t="s">
        <v>253</v>
      </c>
      <c r="H3" s="24" t="s">
        <v>2</v>
      </c>
      <c r="I3" s="54" t="s">
        <v>3</v>
      </c>
      <c r="J3" s="37" t="s">
        <v>115</v>
      </c>
      <c r="K3" s="38" t="s">
        <v>116</v>
      </c>
      <c r="L3" s="54" t="s">
        <v>253</v>
      </c>
      <c r="N3" s="124" t="s">
        <v>14</v>
      </c>
      <c r="O3" s="124" t="s">
        <v>15</v>
      </c>
      <c r="P3" s="483" t="s">
        <v>2</v>
      </c>
      <c r="Q3" s="484" t="s">
        <v>3</v>
      </c>
      <c r="R3" s="485" t="s">
        <v>115</v>
      </c>
      <c r="S3" s="486" t="s">
        <v>116</v>
      </c>
      <c r="T3" s="484" t="s">
        <v>253</v>
      </c>
      <c r="U3" s="487" t="s">
        <v>2</v>
      </c>
      <c r="V3" s="124" t="s">
        <v>3</v>
      </c>
      <c r="W3" s="124" t="s">
        <v>115</v>
      </c>
      <c r="X3" s="124" t="s">
        <v>116</v>
      </c>
      <c r="Y3" s="488" t="s">
        <v>253</v>
      </c>
    </row>
    <row r="4" spans="1:25" ht="15.75" customHeight="1" thickTop="1" x14ac:dyDescent="0.35">
      <c r="A4" s="96" t="s">
        <v>776</v>
      </c>
      <c r="B4" s="96" t="s">
        <v>777</v>
      </c>
      <c r="C4" s="97" t="s">
        <v>31</v>
      </c>
      <c r="D4" s="98" t="s">
        <v>31</v>
      </c>
      <c r="E4" s="93" t="s">
        <v>31</v>
      </c>
      <c r="F4" s="92" t="s">
        <v>31</v>
      </c>
      <c r="G4" s="98" t="s">
        <v>31</v>
      </c>
      <c r="H4" s="97" t="s">
        <v>31</v>
      </c>
      <c r="I4" s="98" t="s">
        <v>31</v>
      </c>
      <c r="J4" s="76" t="s">
        <v>31</v>
      </c>
      <c r="K4" s="91" t="s">
        <v>31</v>
      </c>
      <c r="L4" s="98" t="s">
        <v>31</v>
      </c>
      <c r="N4" s="478" t="s">
        <v>1236</v>
      </c>
      <c r="O4" s="478" t="s">
        <v>1237</v>
      </c>
      <c r="P4" s="479" t="s">
        <v>12</v>
      </c>
      <c r="Q4" s="480" t="s">
        <v>12</v>
      </c>
      <c r="R4" s="480" t="s">
        <v>12</v>
      </c>
      <c r="S4" s="480" t="s">
        <v>12</v>
      </c>
      <c r="T4" s="480" t="s">
        <v>12</v>
      </c>
      <c r="U4" s="481" t="s">
        <v>31</v>
      </c>
      <c r="V4" s="479" t="s">
        <v>31</v>
      </c>
      <c r="W4" s="479" t="s">
        <v>31</v>
      </c>
      <c r="X4" s="479" t="s">
        <v>31</v>
      </c>
      <c r="Y4" s="482" t="s">
        <v>31</v>
      </c>
    </row>
    <row r="5" spans="1:25" ht="15.75" customHeight="1" x14ac:dyDescent="0.35">
      <c r="A5" s="72" t="s">
        <v>778</v>
      </c>
      <c r="B5" s="72" t="s">
        <v>779</v>
      </c>
      <c r="C5" s="99" t="s">
        <v>31</v>
      </c>
      <c r="D5" s="90" t="s">
        <v>31</v>
      </c>
      <c r="E5" s="76" t="s">
        <v>31</v>
      </c>
      <c r="F5" s="91" t="s">
        <v>31</v>
      </c>
      <c r="G5" s="90" t="s">
        <v>31</v>
      </c>
      <c r="H5" s="99" t="s">
        <v>31</v>
      </c>
      <c r="I5" s="90" t="s">
        <v>31</v>
      </c>
      <c r="J5" s="76" t="s">
        <v>31</v>
      </c>
      <c r="K5" s="91" t="s">
        <v>31</v>
      </c>
      <c r="L5" s="90" t="s">
        <v>31</v>
      </c>
      <c r="N5" s="461" t="s">
        <v>1238</v>
      </c>
      <c r="O5" s="461" t="s">
        <v>1239</v>
      </c>
      <c r="P5" s="462" t="s">
        <v>12</v>
      </c>
      <c r="Q5" s="463" t="s">
        <v>12</v>
      </c>
      <c r="R5" s="463" t="s">
        <v>12</v>
      </c>
      <c r="S5" s="463" t="s">
        <v>12</v>
      </c>
      <c r="T5" s="463" t="s">
        <v>12</v>
      </c>
      <c r="U5" s="471" t="s">
        <v>31</v>
      </c>
      <c r="V5" s="462" t="s">
        <v>31</v>
      </c>
      <c r="W5" s="462" t="s">
        <v>31</v>
      </c>
      <c r="X5" s="462" t="s">
        <v>31</v>
      </c>
      <c r="Y5" s="475" t="s">
        <v>31</v>
      </c>
    </row>
    <row r="6" spans="1:25" ht="15.75" customHeight="1" x14ac:dyDescent="0.35">
      <c r="A6" s="72" t="s">
        <v>780</v>
      </c>
      <c r="B6" s="72" t="s">
        <v>781</v>
      </c>
      <c r="C6" s="99" t="s">
        <v>31</v>
      </c>
      <c r="D6" s="90" t="s">
        <v>31</v>
      </c>
      <c r="E6" s="76" t="s">
        <v>31</v>
      </c>
      <c r="F6" s="91" t="s">
        <v>31</v>
      </c>
      <c r="G6" s="90" t="s">
        <v>31</v>
      </c>
      <c r="H6" s="99" t="s">
        <v>31</v>
      </c>
      <c r="I6" s="90" t="s">
        <v>31</v>
      </c>
      <c r="J6" s="76" t="s">
        <v>31</v>
      </c>
      <c r="K6" s="91" t="s">
        <v>31</v>
      </c>
      <c r="L6" s="90" t="s">
        <v>31</v>
      </c>
      <c r="N6" s="461" t="s">
        <v>263</v>
      </c>
      <c r="O6" s="461" t="s">
        <v>1240</v>
      </c>
      <c r="P6" s="462" t="s">
        <v>12</v>
      </c>
      <c r="Q6" s="463" t="s">
        <v>12</v>
      </c>
      <c r="R6" s="463" t="s">
        <v>12</v>
      </c>
      <c r="S6" s="463" t="s">
        <v>12</v>
      </c>
      <c r="T6" s="463" t="s">
        <v>12</v>
      </c>
      <c r="U6" s="471" t="s">
        <v>31</v>
      </c>
      <c r="V6" s="462" t="s">
        <v>31</v>
      </c>
      <c r="W6" s="462" t="s">
        <v>31</v>
      </c>
      <c r="X6" s="462" t="s">
        <v>31</v>
      </c>
      <c r="Y6" s="475" t="s">
        <v>31</v>
      </c>
    </row>
    <row r="7" spans="1:25" ht="15.75" customHeight="1" x14ac:dyDescent="0.35">
      <c r="A7" s="22" t="s">
        <v>782</v>
      </c>
      <c r="B7" s="22" t="s">
        <v>783</v>
      </c>
      <c r="C7" s="4" t="s">
        <v>30</v>
      </c>
      <c r="D7" s="8" t="s">
        <v>30</v>
      </c>
      <c r="E7" s="7" t="s">
        <v>31</v>
      </c>
      <c r="F7" s="5" t="s">
        <v>31</v>
      </c>
      <c r="G7" s="8" t="s">
        <v>30</v>
      </c>
      <c r="H7" s="4" t="s">
        <v>30</v>
      </c>
      <c r="I7" s="8" t="s">
        <v>30</v>
      </c>
      <c r="J7" s="7" t="s">
        <v>31</v>
      </c>
      <c r="K7" s="5" t="s">
        <v>31</v>
      </c>
      <c r="L7" s="8" t="s">
        <v>30</v>
      </c>
      <c r="N7" s="464" t="s">
        <v>1241</v>
      </c>
      <c r="O7" s="464" t="s">
        <v>1242</v>
      </c>
      <c r="P7" s="465" t="s">
        <v>12</v>
      </c>
      <c r="Q7" s="466" t="s">
        <v>12</v>
      </c>
      <c r="R7" s="466" t="s">
        <v>12</v>
      </c>
      <c r="S7" s="466" t="s">
        <v>12</v>
      </c>
      <c r="T7" s="466" t="s">
        <v>12</v>
      </c>
      <c r="U7" s="472" t="s">
        <v>30</v>
      </c>
      <c r="V7" s="465" t="s">
        <v>30</v>
      </c>
      <c r="W7" s="465" t="s">
        <v>31</v>
      </c>
      <c r="X7" s="465" t="s">
        <v>31</v>
      </c>
      <c r="Y7" s="476" t="s">
        <v>30</v>
      </c>
    </row>
    <row r="8" spans="1:25" ht="15.75" customHeight="1" x14ac:dyDescent="0.35">
      <c r="A8" s="22" t="s">
        <v>784</v>
      </c>
      <c r="B8" s="22" t="s">
        <v>785</v>
      </c>
      <c r="C8" s="4" t="s">
        <v>30</v>
      </c>
      <c r="D8" s="8" t="s">
        <v>30</v>
      </c>
      <c r="E8" s="7" t="s">
        <v>31</v>
      </c>
      <c r="F8" s="5" t="s">
        <v>31</v>
      </c>
      <c r="G8" s="8" t="s">
        <v>30</v>
      </c>
      <c r="H8" s="4" t="s">
        <v>30</v>
      </c>
      <c r="I8" s="8" t="s">
        <v>30</v>
      </c>
      <c r="J8" s="7" t="s">
        <v>31</v>
      </c>
      <c r="K8" s="5" t="s">
        <v>31</v>
      </c>
      <c r="L8" s="8" t="s">
        <v>30</v>
      </c>
      <c r="N8" s="464" t="s">
        <v>1243</v>
      </c>
      <c r="O8" s="464" t="s">
        <v>1244</v>
      </c>
      <c r="P8" s="465" t="s">
        <v>12</v>
      </c>
      <c r="Q8" s="466" t="s">
        <v>12</v>
      </c>
      <c r="R8" s="466" t="s">
        <v>12</v>
      </c>
      <c r="S8" s="466" t="s">
        <v>12</v>
      </c>
      <c r="T8" s="466" t="s">
        <v>12</v>
      </c>
      <c r="U8" s="472" t="s">
        <v>30</v>
      </c>
      <c r="V8" s="465" t="s">
        <v>30</v>
      </c>
      <c r="W8" s="465" t="s">
        <v>31</v>
      </c>
      <c r="X8" s="465" t="s">
        <v>31</v>
      </c>
      <c r="Y8" s="476" t="s">
        <v>30</v>
      </c>
    </row>
    <row r="9" spans="1:25" ht="15.75" customHeight="1" x14ac:dyDescent="0.35">
      <c r="A9" s="22" t="s">
        <v>786</v>
      </c>
      <c r="B9" s="22" t="s">
        <v>787</v>
      </c>
      <c r="C9" s="4" t="s">
        <v>30</v>
      </c>
      <c r="D9" s="8" t="s">
        <v>30</v>
      </c>
      <c r="E9" s="7" t="s">
        <v>31</v>
      </c>
      <c r="F9" s="5" t="s">
        <v>31</v>
      </c>
      <c r="G9" s="8" t="s">
        <v>30</v>
      </c>
      <c r="H9" s="4" t="s">
        <v>30</v>
      </c>
      <c r="I9" s="8" t="s">
        <v>30</v>
      </c>
      <c r="J9" s="7" t="s">
        <v>31</v>
      </c>
      <c r="K9" s="5" t="s">
        <v>31</v>
      </c>
      <c r="L9" s="8" t="s">
        <v>30</v>
      </c>
      <c r="N9" s="464" t="s">
        <v>1245</v>
      </c>
      <c r="O9" s="464" t="s">
        <v>1246</v>
      </c>
      <c r="P9" s="465" t="s">
        <v>12</v>
      </c>
      <c r="Q9" s="466" t="s">
        <v>12</v>
      </c>
      <c r="R9" s="466" t="s">
        <v>12</v>
      </c>
      <c r="S9" s="466" t="s">
        <v>12</v>
      </c>
      <c r="T9" s="466" t="s">
        <v>12</v>
      </c>
      <c r="U9" s="472" t="s">
        <v>30</v>
      </c>
      <c r="V9" s="465" t="s">
        <v>30</v>
      </c>
      <c r="W9" s="465" t="s">
        <v>31</v>
      </c>
      <c r="X9" s="465" t="s">
        <v>31</v>
      </c>
      <c r="Y9" s="476" t="s">
        <v>30</v>
      </c>
    </row>
    <row r="10" spans="1:25" ht="15.75" customHeight="1" x14ac:dyDescent="0.35">
      <c r="A10" s="21" t="s">
        <v>788</v>
      </c>
      <c r="B10" s="21" t="s">
        <v>789</v>
      </c>
      <c r="C10" s="2" t="s">
        <v>30</v>
      </c>
      <c r="D10" s="11" t="s">
        <v>30</v>
      </c>
      <c r="E10" s="10" t="s">
        <v>31</v>
      </c>
      <c r="F10" s="3" t="s">
        <v>31</v>
      </c>
      <c r="G10" s="11" t="s">
        <v>30</v>
      </c>
      <c r="H10" s="2" t="s">
        <v>30</v>
      </c>
      <c r="I10" s="11" t="s">
        <v>30</v>
      </c>
      <c r="J10" s="10" t="s">
        <v>31</v>
      </c>
      <c r="K10" s="3" t="s">
        <v>31</v>
      </c>
      <c r="L10" s="11" t="s">
        <v>30</v>
      </c>
      <c r="N10" s="461" t="s">
        <v>1247</v>
      </c>
      <c r="O10" s="461" t="s">
        <v>1248</v>
      </c>
      <c r="P10" s="462" t="s">
        <v>12</v>
      </c>
      <c r="Q10" s="463" t="s">
        <v>12</v>
      </c>
      <c r="R10" s="463" t="s">
        <v>12</v>
      </c>
      <c r="S10" s="463" t="s">
        <v>12</v>
      </c>
      <c r="T10" s="463" t="s">
        <v>12</v>
      </c>
      <c r="U10" s="471" t="s">
        <v>30</v>
      </c>
      <c r="V10" s="462" t="s">
        <v>30</v>
      </c>
      <c r="W10" s="462" t="s">
        <v>31</v>
      </c>
      <c r="X10" s="462" t="s">
        <v>31</v>
      </c>
      <c r="Y10" s="475" t="s">
        <v>30</v>
      </c>
    </row>
    <row r="11" spans="1:25" ht="15.75" customHeight="1" x14ac:dyDescent="0.35">
      <c r="A11" s="21" t="s">
        <v>790</v>
      </c>
      <c r="B11" s="21" t="s">
        <v>791</v>
      </c>
      <c r="C11" s="2" t="s">
        <v>30</v>
      </c>
      <c r="D11" s="11" t="s">
        <v>30</v>
      </c>
      <c r="E11" s="10" t="s">
        <v>31</v>
      </c>
      <c r="F11" s="3" t="s">
        <v>31</v>
      </c>
      <c r="G11" s="11" t="s">
        <v>30</v>
      </c>
      <c r="H11" s="2" t="s">
        <v>30</v>
      </c>
      <c r="I11" s="11" t="s">
        <v>30</v>
      </c>
      <c r="J11" s="10" t="s">
        <v>31</v>
      </c>
      <c r="K11" s="3" t="s">
        <v>31</v>
      </c>
      <c r="L11" s="11" t="s">
        <v>30</v>
      </c>
      <c r="N11" s="461" t="s">
        <v>1249</v>
      </c>
      <c r="O11" s="461" t="s">
        <v>1250</v>
      </c>
      <c r="P11" s="462" t="s">
        <v>12</v>
      </c>
      <c r="Q11" s="463" t="s">
        <v>12</v>
      </c>
      <c r="R11" s="463" t="s">
        <v>12</v>
      </c>
      <c r="S11" s="463" t="s">
        <v>12</v>
      </c>
      <c r="T11" s="463" t="s">
        <v>12</v>
      </c>
      <c r="U11" s="471" t="s">
        <v>30</v>
      </c>
      <c r="V11" s="462" t="s">
        <v>30</v>
      </c>
      <c r="W11" s="462" t="s">
        <v>31</v>
      </c>
      <c r="X11" s="462" t="s">
        <v>31</v>
      </c>
      <c r="Y11" s="475" t="s">
        <v>30</v>
      </c>
    </row>
    <row r="12" spans="1:25" ht="15.75" customHeight="1" x14ac:dyDescent="0.35">
      <c r="A12" s="21" t="s">
        <v>792</v>
      </c>
      <c r="B12" s="21" t="s">
        <v>793</v>
      </c>
      <c r="C12" s="2" t="s">
        <v>30</v>
      </c>
      <c r="D12" s="11" t="s">
        <v>30</v>
      </c>
      <c r="E12" s="10" t="s">
        <v>31</v>
      </c>
      <c r="F12" s="3" t="s">
        <v>31</v>
      </c>
      <c r="G12" s="11" t="s">
        <v>30</v>
      </c>
      <c r="H12" s="2" t="s">
        <v>30</v>
      </c>
      <c r="I12" s="11" t="s">
        <v>30</v>
      </c>
      <c r="J12" s="10" t="s">
        <v>31</v>
      </c>
      <c r="K12" s="3" t="s">
        <v>31</v>
      </c>
      <c r="L12" s="11" t="s">
        <v>30</v>
      </c>
      <c r="N12" s="461" t="s">
        <v>1251</v>
      </c>
      <c r="O12" s="461" t="s">
        <v>1252</v>
      </c>
      <c r="P12" s="462" t="s">
        <v>12</v>
      </c>
      <c r="Q12" s="463" t="s">
        <v>12</v>
      </c>
      <c r="R12" s="463" t="s">
        <v>12</v>
      </c>
      <c r="S12" s="463" t="s">
        <v>12</v>
      </c>
      <c r="T12" s="463" t="s">
        <v>12</v>
      </c>
      <c r="U12" s="471" t="s">
        <v>30</v>
      </c>
      <c r="V12" s="462" t="s">
        <v>30</v>
      </c>
      <c r="W12" s="462" t="s">
        <v>31</v>
      </c>
      <c r="X12" s="462" t="s">
        <v>31</v>
      </c>
      <c r="Y12" s="475" t="s">
        <v>30</v>
      </c>
    </row>
    <row r="13" spans="1:25" ht="15.75" customHeight="1" x14ac:dyDescent="0.35">
      <c r="A13" s="22" t="s">
        <v>794</v>
      </c>
      <c r="B13" s="22" t="s">
        <v>795</v>
      </c>
      <c r="C13" s="4" t="s">
        <v>30</v>
      </c>
      <c r="D13" s="8" t="s">
        <v>31</v>
      </c>
      <c r="E13" s="7" t="s">
        <v>31</v>
      </c>
      <c r="F13" s="5" t="s">
        <v>31</v>
      </c>
      <c r="G13" s="8" t="s">
        <v>31</v>
      </c>
      <c r="H13" s="4" t="s">
        <v>30</v>
      </c>
      <c r="I13" s="8" t="s">
        <v>30</v>
      </c>
      <c r="J13" s="7" t="s">
        <v>31</v>
      </c>
      <c r="K13" s="5" t="s">
        <v>31</v>
      </c>
      <c r="L13" s="8" t="s">
        <v>30</v>
      </c>
      <c r="N13" s="464" t="s">
        <v>12</v>
      </c>
      <c r="O13" s="464" t="s">
        <v>1253</v>
      </c>
      <c r="P13" s="465" t="s">
        <v>12</v>
      </c>
      <c r="Q13" s="466" t="s">
        <v>12</v>
      </c>
      <c r="R13" s="466" t="s">
        <v>12</v>
      </c>
      <c r="S13" s="466" t="s">
        <v>12</v>
      </c>
      <c r="T13" s="466" t="s">
        <v>12</v>
      </c>
      <c r="U13" s="472" t="s">
        <v>30</v>
      </c>
      <c r="V13" s="465" t="s">
        <v>30</v>
      </c>
      <c r="W13" s="465" t="s">
        <v>31</v>
      </c>
      <c r="X13" s="465" t="s">
        <v>31</v>
      </c>
      <c r="Y13" s="476" t="s">
        <v>30</v>
      </c>
    </row>
    <row r="14" spans="1:25" ht="15.75" customHeight="1" x14ac:dyDescent="0.35">
      <c r="A14" s="22" t="s">
        <v>796</v>
      </c>
      <c r="B14" s="22" t="s">
        <v>797</v>
      </c>
      <c r="C14" s="4" t="s">
        <v>30</v>
      </c>
      <c r="D14" s="8" t="s">
        <v>31</v>
      </c>
      <c r="E14" s="7" t="s">
        <v>31</v>
      </c>
      <c r="F14" s="5" t="s">
        <v>31</v>
      </c>
      <c r="G14" s="8" t="s">
        <v>31</v>
      </c>
      <c r="H14" s="4" t="s">
        <v>30</v>
      </c>
      <c r="I14" s="8" t="s">
        <v>30</v>
      </c>
      <c r="J14" s="7" t="s">
        <v>31</v>
      </c>
      <c r="K14" s="5" t="s">
        <v>31</v>
      </c>
      <c r="L14" s="8" t="s">
        <v>30</v>
      </c>
      <c r="N14" s="464" t="s">
        <v>12</v>
      </c>
      <c r="O14" s="464" t="s">
        <v>1254</v>
      </c>
      <c r="P14" s="465" t="s">
        <v>12</v>
      </c>
      <c r="Q14" s="466" t="s">
        <v>12</v>
      </c>
      <c r="R14" s="466" t="s">
        <v>12</v>
      </c>
      <c r="S14" s="466" t="s">
        <v>12</v>
      </c>
      <c r="T14" s="466" t="s">
        <v>12</v>
      </c>
      <c r="U14" s="472" t="s">
        <v>30</v>
      </c>
      <c r="V14" s="465" t="s">
        <v>30</v>
      </c>
      <c r="W14" s="465" t="s">
        <v>31</v>
      </c>
      <c r="X14" s="465" t="s">
        <v>31</v>
      </c>
      <c r="Y14" s="476" t="s">
        <v>30</v>
      </c>
    </row>
    <row r="15" spans="1:25" ht="15.75" customHeight="1" thickBot="1" x14ac:dyDescent="0.4">
      <c r="A15" s="22" t="s">
        <v>798</v>
      </c>
      <c r="B15" s="22" t="s">
        <v>799</v>
      </c>
      <c r="C15" s="4" t="s">
        <v>30</v>
      </c>
      <c r="D15" s="8" t="s">
        <v>31</v>
      </c>
      <c r="E15" s="7" t="s">
        <v>31</v>
      </c>
      <c r="F15" s="5" t="s">
        <v>31</v>
      </c>
      <c r="G15" s="8" t="s">
        <v>31</v>
      </c>
      <c r="H15" s="4" t="s">
        <v>30</v>
      </c>
      <c r="I15" s="8" t="s">
        <v>30</v>
      </c>
      <c r="J15" s="7" t="s">
        <v>31</v>
      </c>
      <c r="K15" s="5" t="s">
        <v>31</v>
      </c>
      <c r="L15" s="8" t="s">
        <v>30</v>
      </c>
      <c r="N15" s="467" t="s">
        <v>12</v>
      </c>
      <c r="O15" s="467" t="s">
        <v>1255</v>
      </c>
      <c r="P15" s="468" t="s">
        <v>12</v>
      </c>
      <c r="Q15" s="469" t="s">
        <v>12</v>
      </c>
      <c r="R15" s="469" t="s">
        <v>12</v>
      </c>
      <c r="S15" s="469" t="s">
        <v>12</v>
      </c>
      <c r="T15" s="469" t="s">
        <v>12</v>
      </c>
      <c r="U15" s="473" t="s">
        <v>30</v>
      </c>
      <c r="V15" s="474" t="s">
        <v>30</v>
      </c>
      <c r="W15" s="474" t="s">
        <v>31</v>
      </c>
      <c r="X15" s="474" t="s">
        <v>31</v>
      </c>
      <c r="Y15" s="477" t="s">
        <v>30</v>
      </c>
    </row>
    <row r="16" spans="1:25" ht="15.75" customHeight="1" x14ac:dyDescent="0.35">
      <c r="A16" s="21" t="s">
        <v>800</v>
      </c>
      <c r="B16" s="21" t="s">
        <v>801</v>
      </c>
      <c r="C16" s="2" t="s">
        <v>30</v>
      </c>
      <c r="D16" s="11" t="s">
        <v>30</v>
      </c>
      <c r="E16" s="10" t="s">
        <v>31</v>
      </c>
      <c r="F16" s="3" t="s">
        <v>31</v>
      </c>
      <c r="G16" s="11" t="s">
        <v>30</v>
      </c>
      <c r="H16" s="2" t="s">
        <v>30</v>
      </c>
      <c r="I16" s="11" t="s">
        <v>30</v>
      </c>
      <c r="J16" s="10" t="s">
        <v>31</v>
      </c>
      <c r="K16" s="3" t="s">
        <v>31</v>
      </c>
      <c r="L16" s="11" t="s">
        <v>30</v>
      </c>
    </row>
    <row r="17" spans="1:12" ht="15.75" customHeight="1" x14ac:dyDescent="0.35">
      <c r="A17" s="21" t="s">
        <v>802</v>
      </c>
      <c r="B17" s="21" t="s">
        <v>803</v>
      </c>
      <c r="C17" s="2" t="s">
        <v>30</v>
      </c>
      <c r="D17" s="11" t="s">
        <v>30</v>
      </c>
      <c r="E17" s="10" t="s">
        <v>31</v>
      </c>
      <c r="F17" s="3" t="s">
        <v>31</v>
      </c>
      <c r="G17" s="11" t="s">
        <v>30</v>
      </c>
      <c r="H17" s="2" t="s">
        <v>30</v>
      </c>
      <c r="I17" s="11" t="s">
        <v>30</v>
      </c>
      <c r="J17" s="10" t="s">
        <v>31</v>
      </c>
      <c r="K17" s="3" t="s">
        <v>31</v>
      </c>
      <c r="L17" s="11" t="s">
        <v>30</v>
      </c>
    </row>
    <row r="18" spans="1:12" ht="15.75" customHeight="1" x14ac:dyDescent="0.35">
      <c r="A18" s="21" t="s">
        <v>804</v>
      </c>
      <c r="B18" s="21" t="s">
        <v>805</v>
      </c>
      <c r="C18" s="2" t="s">
        <v>30</v>
      </c>
      <c r="D18" s="11" t="s">
        <v>30</v>
      </c>
      <c r="E18" s="10" t="s">
        <v>31</v>
      </c>
      <c r="F18" s="3" t="s">
        <v>31</v>
      </c>
      <c r="G18" s="11" t="s">
        <v>30</v>
      </c>
      <c r="H18" s="2" t="s">
        <v>30</v>
      </c>
      <c r="I18" s="11" t="s">
        <v>30</v>
      </c>
      <c r="J18" s="10" t="s">
        <v>31</v>
      </c>
      <c r="K18" s="3" t="s">
        <v>31</v>
      </c>
      <c r="L18" s="11" t="s">
        <v>30</v>
      </c>
    </row>
    <row r="19" spans="1:12" ht="15.75" customHeight="1" x14ac:dyDescent="0.35">
      <c r="A19" s="22" t="s">
        <v>806</v>
      </c>
      <c r="B19" s="22" t="s">
        <v>807</v>
      </c>
      <c r="C19" s="4" t="s">
        <v>30</v>
      </c>
      <c r="D19" s="8" t="s">
        <v>30</v>
      </c>
      <c r="E19" s="7" t="s">
        <v>31</v>
      </c>
      <c r="F19" s="5" t="s">
        <v>31</v>
      </c>
      <c r="G19" s="8" t="s">
        <v>30</v>
      </c>
      <c r="H19" s="4" t="s">
        <v>30</v>
      </c>
      <c r="I19" s="8" t="s">
        <v>30</v>
      </c>
      <c r="J19" s="7" t="s">
        <v>31</v>
      </c>
      <c r="K19" s="5" t="s">
        <v>31</v>
      </c>
      <c r="L19" s="8" t="s">
        <v>30</v>
      </c>
    </row>
    <row r="20" spans="1:12" ht="15.75" customHeight="1" x14ac:dyDescent="0.35">
      <c r="A20" s="22" t="s">
        <v>808</v>
      </c>
      <c r="B20" s="22" t="s">
        <v>809</v>
      </c>
      <c r="C20" s="4" t="s">
        <v>30</v>
      </c>
      <c r="D20" s="8" t="s">
        <v>30</v>
      </c>
      <c r="E20" s="7" t="s">
        <v>31</v>
      </c>
      <c r="F20" s="5" t="s">
        <v>31</v>
      </c>
      <c r="G20" s="8" t="s">
        <v>30</v>
      </c>
      <c r="H20" s="4" t="s">
        <v>30</v>
      </c>
      <c r="I20" s="8" t="s">
        <v>30</v>
      </c>
      <c r="J20" s="7" t="s">
        <v>31</v>
      </c>
      <c r="K20" s="5" t="s">
        <v>31</v>
      </c>
      <c r="L20" s="8" t="s">
        <v>30</v>
      </c>
    </row>
    <row r="21" spans="1:12" ht="15.75" customHeight="1" x14ac:dyDescent="0.35">
      <c r="A21" s="22" t="s">
        <v>810</v>
      </c>
      <c r="B21" s="22" t="s">
        <v>811</v>
      </c>
      <c r="C21" s="4" t="s">
        <v>30</v>
      </c>
      <c r="D21" s="8" t="s">
        <v>31</v>
      </c>
      <c r="E21" s="7" t="s">
        <v>31</v>
      </c>
      <c r="F21" s="5" t="s">
        <v>31</v>
      </c>
      <c r="G21" s="8" t="s">
        <v>31</v>
      </c>
      <c r="H21" s="4" t="s">
        <v>30</v>
      </c>
      <c r="I21" s="8" t="s">
        <v>30</v>
      </c>
      <c r="J21" s="7" t="s">
        <v>31</v>
      </c>
      <c r="K21" s="5" t="s">
        <v>31</v>
      </c>
      <c r="L21" s="8" t="s">
        <v>30</v>
      </c>
    </row>
    <row r="22" spans="1:12" ht="15.75" customHeight="1" x14ac:dyDescent="0.35">
      <c r="A22" s="72" t="s">
        <v>812</v>
      </c>
      <c r="B22" s="72" t="s">
        <v>813</v>
      </c>
      <c r="C22" s="99" t="s">
        <v>31</v>
      </c>
      <c r="D22" s="90" t="s">
        <v>31</v>
      </c>
      <c r="E22" s="76" t="s">
        <v>30</v>
      </c>
      <c r="F22" s="91" t="s">
        <v>31</v>
      </c>
      <c r="G22" s="90" t="s">
        <v>31</v>
      </c>
      <c r="H22" s="99" t="s">
        <v>31</v>
      </c>
      <c r="I22" s="90" t="s">
        <v>31</v>
      </c>
      <c r="J22" s="76" t="s">
        <v>30</v>
      </c>
      <c r="K22" s="91" t="s">
        <v>31</v>
      </c>
      <c r="L22" s="90" t="s">
        <v>31</v>
      </c>
    </row>
    <row r="23" spans="1:12" ht="15.75" customHeight="1" x14ac:dyDescent="0.35">
      <c r="A23" s="72" t="s">
        <v>814</v>
      </c>
      <c r="B23" s="72" t="s">
        <v>815</v>
      </c>
      <c r="C23" s="99" t="s">
        <v>31</v>
      </c>
      <c r="D23" s="90" t="s">
        <v>31</v>
      </c>
      <c r="E23" s="76" t="s">
        <v>31</v>
      </c>
      <c r="F23" s="91" t="s">
        <v>31</v>
      </c>
      <c r="G23" s="90" t="s">
        <v>31</v>
      </c>
      <c r="H23" s="99" t="s">
        <v>31</v>
      </c>
      <c r="I23" s="90" t="s">
        <v>31</v>
      </c>
      <c r="J23" s="76" t="s">
        <v>31</v>
      </c>
      <c r="K23" s="91" t="s">
        <v>31</v>
      </c>
      <c r="L23" s="90" t="s">
        <v>31</v>
      </c>
    </row>
    <row r="24" spans="1:12" ht="15.75" customHeight="1" x14ac:dyDescent="0.35">
      <c r="A24" s="72" t="s">
        <v>816</v>
      </c>
      <c r="B24" s="72" t="s">
        <v>817</v>
      </c>
      <c r="C24" s="99" t="s">
        <v>31</v>
      </c>
      <c r="D24" s="90" t="s">
        <v>31</v>
      </c>
      <c r="E24" s="76" t="s">
        <v>31</v>
      </c>
      <c r="F24" s="91" t="s">
        <v>31</v>
      </c>
      <c r="G24" s="90" t="s">
        <v>31</v>
      </c>
      <c r="H24" s="99" t="s">
        <v>31</v>
      </c>
      <c r="I24" s="90" t="s">
        <v>31</v>
      </c>
      <c r="J24" s="76" t="s">
        <v>31</v>
      </c>
      <c r="K24" s="91" t="s">
        <v>31</v>
      </c>
      <c r="L24" s="90" t="s">
        <v>31</v>
      </c>
    </row>
    <row r="25" spans="1:12" ht="15.75" customHeight="1" x14ac:dyDescent="0.35">
      <c r="A25" s="72" t="s">
        <v>818</v>
      </c>
      <c r="B25" s="72" t="s">
        <v>819</v>
      </c>
      <c r="C25" s="99" t="s">
        <v>31</v>
      </c>
      <c r="D25" s="90" t="s">
        <v>31</v>
      </c>
      <c r="E25" s="76" t="s">
        <v>30</v>
      </c>
      <c r="F25" s="91" t="s">
        <v>31</v>
      </c>
      <c r="G25" s="90" t="s">
        <v>31</v>
      </c>
      <c r="H25" s="99" t="s">
        <v>31</v>
      </c>
      <c r="I25" s="90" t="s">
        <v>31</v>
      </c>
      <c r="J25" s="76" t="s">
        <v>30</v>
      </c>
      <c r="K25" s="91" t="s">
        <v>31</v>
      </c>
      <c r="L25" s="90" t="s">
        <v>31</v>
      </c>
    </row>
    <row r="26" spans="1:12" ht="15.75" customHeight="1" x14ac:dyDescent="0.35">
      <c r="A26" s="72" t="s">
        <v>820</v>
      </c>
      <c r="B26" s="72" t="s">
        <v>821</v>
      </c>
      <c r="C26" s="99" t="s">
        <v>31</v>
      </c>
      <c r="D26" s="90" t="s">
        <v>31</v>
      </c>
      <c r="E26" s="76" t="s">
        <v>31</v>
      </c>
      <c r="F26" s="91" t="s">
        <v>31</v>
      </c>
      <c r="G26" s="90" t="s">
        <v>31</v>
      </c>
      <c r="H26" s="99" t="s">
        <v>31</v>
      </c>
      <c r="I26" s="90" t="s">
        <v>31</v>
      </c>
      <c r="J26" s="76" t="s">
        <v>31</v>
      </c>
      <c r="K26" s="91" t="s">
        <v>31</v>
      </c>
      <c r="L26" s="90" t="s">
        <v>31</v>
      </c>
    </row>
    <row r="27" spans="1:12" ht="15.75" customHeight="1" x14ac:dyDescent="0.35">
      <c r="A27" s="72" t="s">
        <v>822</v>
      </c>
      <c r="B27" s="72" t="s">
        <v>823</v>
      </c>
      <c r="C27" s="99" t="s">
        <v>31</v>
      </c>
      <c r="D27" s="90" t="s">
        <v>31</v>
      </c>
      <c r="E27" s="76" t="s">
        <v>31</v>
      </c>
      <c r="F27" s="91" t="s">
        <v>31</v>
      </c>
      <c r="G27" s="90" t="s">
        <v>31</v>
      </c>
      <c r="H27" s="99" t="s">
        <v>31</v>
      </c>
      <c r="I27" s="90" t="s">
        <v>31</v>
      </c>
      <c r="J27" s="76" t="s">
        <v>31</v>
      </c>
      <c r="K27" s="91" t="s">
        <v>31</v>
      </c>
      <c r="L27" s="90" t="s">
        <v>31</v>
      </c>
    </row>
    <row r="28" spans="1:12" ht="15.75" customHeight="1" x14ac:dyDescent="0.35">
      <c r="A28" s="21" t="s">
        <v>824</v>
      </c>
      <c r="B28" s="21" t="s">
        <v>825</v>
      </c>
      <c r="C28" s="2" t="s">
        <v>30</v>
      </c>
      <c r="D28" s="11" t="s">
        <v>30</v>
      </c>
      <c r="E28" s="10" t="s">
        <v>31</v>
      </c>
      <c r="F28" s="3" t="s">
        <v>31</v>
      </c>
      <c r="G28" s="11" t="s">
        <v>30</v>
      </c>
      <c r="H28" s="2" t="s">
        <v>30</v>
      </c>
      <c r="I28" s="11" t="s">
        <v>30</v>
      </c>
      <c r="J28" s="10" t="s">
        <v>31</v>
      </c>
      <c r="K28" s="3" t="s">
        <v>31</v>
      </c>
      <c r="L28" s="11" t="s">
        <v>30</v>
      </c>
    </row>
    <row r="29" spans="1:12" ht="15.75" customHeight="1" x14ac:dyDescent="0.35">
      <c r="A29" s="21" t="s">
        <v>826</v>
      </c>
      <c r="B29" s="21" t="s">
        <v>827</v>
      </c>
      <c r="C29" s="2" t="s">
        <v>30</v>
      </c>
      <c r="D29" s="11" t="s">
        <v>30</v>
      </c>
      <c r="E29" s="10" t="s">
        <v>31</v>
      </c>
      <c r="F29" s="3" t="s">
        <v>31</v>
      </c>
      <c r="G29" s="11" t="s">
        <v>30</v>
      </c>
      <c r="H29" s="2" t="s">
        <v>30</v>
      </c>
      <c r="I29" s="11" t="s">
        <v>30</v>
      </c>
      <c r="J29" s="10" t="s">
        <v>31</v>
      </c>
      <c r="K29" s="3" t="s">
        <v>31</v>
      </c>
      <c r="L29" s="11" t="s">
        <v>30</v>
      </c>
    </row>
    <row r="30" spans="1:12" ht="15.75" customHeight="1" x14ac:dyDescent="0.35">
      <c r="A30" s="21" t="s">
        <v>828</v>
      </c>
      <c r="B30" s="21" t="s">
        <v>829</v>
      </c>
      <c r="C30" s="2" t="s">
        <v>30</v>
      </c>
      <c r="D30" s="11" t="s">
        <v>30</v>
      </c>
      <c r="E30" s="10" t="s">
        <v>31</v>
      </c>
      <c r="F30" s="3" t="s">
        <v>31</v>
      </c>
      <c r="G30" s="11" t="s">
        <v>30</v>
      </c>
      <c r="H30" s="2" t="s">
        <v>30</v>
      </c>
      <c r="I30" s="11" t="s">
        <v>30</v>
      </c>
      <c r="J30" s="10" t="s">
        <v>31</v>
      </c>
      <c r="K30" s="3" t="s">
        <v>31</v>
      </c>
      <c r="L30" s="11" t="s">
        <v>30</v>
      </c>
    </row>
    <row r="31" spans="1:12" ht="15.75" customHeight="1" x14ac:dyDescent="0.35">
      <c r="A31" s="22" t="s">
        <v>830</v>
      </c>
      <c r="B31" s="22" t="s">
        <v>831</v>
      </c>
      <c r="C31" s="4" t="s">
        <v>30</v>
      </c>
      <c r="D31" s="8" t="s">
        <v>30</v>
      </c>
      <c r="E31" s="7" t="s">
        <v>31</v>
      </c>
      <c r="F31" s="5" t="s">
        <v>31</v>
      </c>
      <c r="G31" s="8" t="s">
        <v>30</v>
      </c>
      <c r="H31" s="4" t="s">
        <v>30</v>
      </c>
      <c r="I31" s="8" t="s">
        <v>30</v>
      </c>
      <c r="J31" s="7" t="s">
        <v>31</v>
      </c>
      <c r="K31" s="5" t="s">
        <v>31</v>
      </c>
      <c r="L31" s="8" t="s">
        <v>30</v>
      </c>
    </row>
    <row r="32" spans="1:12" ht="15.75" customHeight="1" x14ac:dyDescent="0.35">
      <c r="A32" s="22" t="s">
        <v>832</v>
      </c>
      <c r="B32" s="22" t="s">
        <v>833</v>
      </c>
      <c r="C32" s="4" t="s">
        <v>30</v>
      </c>
      <c r="D32" s="8" t="s">
        <v>30</v>
      </c>
      <c r="E32" s="7" t="s">
        <v>31</v>
      </c>
      <c r="F32" s="5" t="s">
        <v>31</v>
      </c>
      <c r="G32" s="8" t="s">
        <v>30</v>
      </c>
      <c r="H32" s="4" t="s">
        <v>30</v>
      </c>
      <c r="I32" s="8" t="s">
        <v>30</v>
      </c>
      <c r="J32" s="7" t="s">
        <v>31</v>
      </c>
      <c r="K32" s="5" t="s">
        <v>31</v>
      </c>
      <c r="L32" s="8" t="s">
        <v>30</v>
      </c>
    </row>
    <row r="33" spans="1:12" ht="15.75" customHeight="1" x14ac:dyDescent="0.35">
      <c r="A33" s="22" t="s">
        <v>834</v>
      </c>
      <c r="B33" s="22" t="s">
        <v>835</v>
      </c>
      <c r="C33" s="4" t="s">
        <v>30</v>
      </c>
      <c r="D33" s="8" t="s">
        <v>30</v>
      </c>
      <c r="E33" s="7" t="s">
        <v>31</v>
      </c>
      <c r="F33" s="5" t="s">
        <v>31</v>
      </c>
      <c r="G33" s="8" t="s">
        <v>30</v>
      </c>
      <c r="H33" s="4" t="s">
        <v>30</v>
      </c>
      <c r="I33" s="8" t="s">
        <v>30</v>
      </c>
      <c r="J33" s="7" t="s">
        <v>31</v>
      </c>
      <c r="K33" s="5" t="s">
        <v>31</v>
      </c>
      <c r="L33" s="8" t="s">
        <v>30</v>
      </c>
    </row>
    <row r="34" spans="1:12" ht="15.75" customHeight="1" x14ac:dyDescent="0.35">
      <c r="A34" s="21" t="s">
        <v>836</v>
      </c>
      <c r="B34" s="21" t="s">
        <v>837</v>
      </c>
      <c r="C34" s="2" t="s">
        <v>30</v>
      </c>
      <c r="D34" s="11" t="s">
        <v>30</v>
      </c>
      <c r="E34" s="10" t="s">
        <v>31</v>
      </c>
      <c r="F34" s="3" t="s">
        <v>31</v>
      </c>
      <c r="G34" s="11" t="s">
        <v>30</v>
      </c>
      <c r="H34" s="2" t="s">
        <v>30</v>
      </c>
      <c r="I34" s="11" t="s">
        <v>30</v>
      </c>
      <c r="J34" s="10" t="s">
        <v>31</v>
      </c>
      <c r="K34" s="3" t="s">
        <v>31</v>
      </c>
      <c r="L34" s="11" t="s">
        <v>30</v>
      </c>
    </row>
    <row r="35" spans="1:12" ht="15.75" customHeight="1" x14ac:dyDescent="0.35">
      <c r="A35" s="21" t="s">
        <v>838</v>
      </c>
      <c r="B35" s="21" t="s">
        <v>839</v>
      </c>
      <c r="C35" s="2" t="s">
        <v>30</v>
      </c>
      <c r="D35" s="11" t="s">
        <v>30</v>
      </c>
      <c r="E35" s="10" t="s">
        <v>31</v>
      </c>
      <c r="F35" s="3" t="s">
        <v>31</v>
      </c>
      <c r="G35" s="11" t="s">
        <v>30</v>
      </c>
      <c r="H35" s="2" t="s">
        <v>30</v>
      </c>
      <c r="I35" s="11" t="s">
        <v>30</v>
      </c>
      <c r="J35" s="10" t="s">
        <v>31</v>
      </c>
      <c r="K35" s="3" t="s">
        <v>31</v>
      </c>
      <c r="L35" s="11" t="s">
        <v>30</v>
      </c>
    </row>
    <row r="36" spans="1:12" ht="15.75" customHeight="1" x14ac:dyDescent="0.35">
      <c r="A36" s="21" t="s">
        <v>840</v>
      </c>
      <c r="B36" s="21" t="s">
        <v>841</v>
      </c>
      <c r="C36" s="2" t="s">
        <v>30</v>
      </c>
      <c r="D36" s="11" t="s">
        <v>30</v>
      </c>
      <c r="E36" s="10" t="s">
        <v>31</v>
      </c>
      <c r="F36" s="3" t="s">
        <v>31</v>
      </c>
      <c r="G36" s="11" t="s">
        <v>30</v>
      </c>
      <c r="H36" s="2" t="s">
        <v>30</v>
      </c>
      <c r="I36" s="11" t="s">
        <v>30</v>
      </c>
      <c r="J36" s="10" t="s">
        <v>31</v>
      </c>
      <c r="K36" s="3" t="s">
        <v>31</v>
      </c>
      <c r="L36" s="11" t="s">
        <v>30</v>
      </c>
    </row>
    <row r="37" spans="1:12" ht="15.75" customHeight="1" x14ac:dyDescent="0.35">
      <c r="A37" s="72" t="s">
        <v>842</v>
      </c>
      <c r="B37" s="72" t="s">
        <v>843</v>
      </c>
      <c r="C37" s="99" t="s">
        <v>31</v>
      </c>
      <c r="D37" s="90" t="s">
        <v>31</v>
      </c>
      <c r="E37" s="76" t="s">
        <v>30</v>
      </c>
      <c r="F37" s="91" t="s">
        <v>31</v>
      </c>
      <c r="G37" s="90" t="s">
        <v>31</v>
      </c>
      <c r="H37" s="99" t="s">
        <v>31</v>
      </c>
      <c r="I37" s="90" t="s">
        <v>31</v>
      </c>
      <c r="J37" s="76" t="s">
        <v>30</v>
      </c>
      <c r="K37" s="91" t="s">
        <v>31</v>
      </c>
      <c r="L37" s="90" t="s">
        <v>31</v>
      </c>
    </row>
    <row r="38" spans="1:12" ht="15.75" customHeight="1" x14ac:dyDescent="0.35">
      <c r="A38" s="72" t="s">
        <v>844</v>
      </c>
      <c r="B38" s="72" t="s">
        <v>845</v>
      </c>
      <c r="C38" s="99" t="s">
        <v>31</v>
      </c>
      <c r="D38" s="90" t="s">
        <v>31</v>
      </c>
      <c r="E38" s="76" t="s">
        <v>31</v>
      </c>
      <c r="F38" s="91" t="s">
        <v>31</v>
      </c>
      <c r="G38" s="90" t="s">
        <v>31</v>
      </c>
      <c r="H38" s="99" t="s">
        <v>31</v>
      </c>
      <c r="I38" s="90" t="s">
        <v>31</v>
      </c>
      <c r="J38" s="76" t="s">
        <v>31</v>
      </c>
      <c r="K38" s="91" t="s">
        <v>31</v>
      </c>
      <c r="L38" s="90" t="s">
        <v>31</v>
      </c>
    </row>
    <row r="39" spans="1:12" ht="15.75" customHeight="1" x14ac:dyDescent="0.35">
      <c r="A39" s="72" t="s">
        <v>846</v>
      </c>
      <c r="B39" s="72" t="s">
        <v>847</v>
      </c>
      <c r="C39" s="99" t="s">
        <v>31</v>
      </c>
      <c r="D39" s="90" t="s">
        <v>31</v>
      </c>
      <c r="E39" s="76" t="s">
        <v>31</v>
      </c>
      <c r="F39" s="91" t="s">
        <v>31</v>
      </c>
      <c r="G39" s="90" t="s">
        <v>31</v>
      </c>
      <c r="H39" s="99" t="s">
        <v>31</v>
      </c>
      <c r="I39" s="90" t="s">
        <v>31</v>
      </c>
      <c r="J39" s="76" t="s">
        <v>31</v>
      </c>
      <c r="K39" s="91" t="s">
        <v>31</v>
      </c>
      <c r="L39" s="90" t="s">
        <v>31</v>
      </c>
    </row>
    <row r="40" spans="1:12" ht="15.75" customHeight="1" x14ac:dyDescent="0.35">
      <c r="A40" s="72" t="s">
        <v>848</v>
      </c>
      <c r="B40" s="72" t="s">
        <v>849</v>
      </c>
      <c r="C40" s="99" t="s">
        <v>31</v>
      </c>
      <c r="D40" s="90" t="s">
        <v>31</v>
      </c>
      <c r="E40" s="76" t="s">
        <v>30</v>
      </c>
      <c r="F40" s="91" t="s">
        <v>31</v>
      </c>
      <c r="G40" s="90" t="s">
        <v>31</v>
      </c>
      <c r="H40" s="99" t="s">
        <v>31</v>
      </c>
      <c r="I40" s="90" t="s">
        <v>31</v>
      </c>
      <c r="J40" s="76" t="s">
        <v>30</v>
      </c>
      <c r="K40" s="91" t="s">
        <v>31</v>
      </c>
      <c r="L40" s="90" t="s">
        <v>31</v>
      </c>
    </row>
    <row r="41" spans="1:12" ht="15.75" customHeight="1" x14ac:dyDescent="0.35">
      <c r="A41" s="72" t="s">
        <v>850</v>
      </c>
      <c r="B41" s="72" t="s">
        <v>851</v>
      </c>
      <c r="C41" s="99" t="s">
        <v>31</v>
      </c>
      <c r="D41" s="90" t="s">
        <v>31</v>
      </c>
      <c r="E41" s="76" t="s">
        <v>31</v>
      </c>
      <c r="F41" s="91" t="s">
        <v>31</v>
      </c>
      <c r="G41" s="90" t="s">
        <v>31</v>
      </c>
      <c r="H41" s="99" t="s">
        <v>31</v>
      </c>
      <c r="I41" s="90" t="s">
        <v>31</v>
      </c>
      <c r="J41" s="76" t="s">
        <v>31</v>
      </c>
      <c r="K41" s="91" t="s">
        <v>31</v>
      </c>
      <c r="L41" s="90" t="s">
        <v>31</v>
      </c>
    </row>
    <row r="42" spans="1:12" ht="15.75" customHeight="1" x14ac:dyDescent="0.35">
      <c r="A42" s="72" t="s">
        <v>852</v>
      </c>
      <c r="B42" s="72" t="s">
        <v>853</v>
      </c>
      <c r="C42" s="99" t="s">
        <v>31</v>
      </c>
      <c r="D42" s="90" t="s">
        <v>31</v>
      </c>
      <c r="E42" s="76" t="s">
        <v>31</v>
      </c>
      <c r="F42" s="91" t="s">
        <v>31</v>
      </c>
      <c r="G42" s="90" t="s">
        <v>31</v>
      </c>
      <c r="H42" s="99" t="s">
        <v>31</v>
      </c>
      <c r="I42" s="90" t="s">
        <v>31</v>
      </c>
      <c r="J42" s="76" t="s">
        <v>31</v>
      </c>
      <c r="K42" s="91" t="s">
        <v>31</v>
      </c>
      <c r="L42" s="90" t="s">
        <v>31</v>
      </c>
    </row>
    <row r="43" spans="1:12" ht="15.75" customHeight="1" x14ac:dyDescent="0.35">
      <c r="A43" s="72" t="s">
        <v>854</v>
      </c>
      <c r="B43" s="72" t="s">
        <v>855</v>
      </c>
      <c r="C43" s="99" t="s">
        <v>31</v>
      </c>
      <c r="D43" s="90" t="s">
        <v>31</v>
      </c>
      <c r="E43" s="76" t="s">
        <v>30</v>
      </c>
      <c r="F43" s="91" t="s">
        <v>31</v>
      </c>
      <c r="G43" s="90" t="s">
        <v>31</v>
      </c>
      <c r="H43" s="99" t="s">
        <v>31</v>
      </c>
      <c r="I43" s="90" t="s">
        <v>31</v>
      </c>
      <c r="J43" s="76" t="s">
        <v>30</v>
      </c>
      <c r="K43" s="91" t="s">
        <v>31</v>
      </c>
      <c r="L43" s="90" t="s">
        <v>31</v>
      </c>
    </row>
    <row r="44" spans="1:12" ht="15.75" customHeight="1" x14ac:dyDescent="0.35">
      <c r="A44" s="72" t="s">
        <v>856</v>
      </c>
      <c r="B44" s="72" t="s">
        <v>857</v>
      </c>
      <c r="C44" s="99" t="s">
        <v>31</v>
      </c>
      <c r="D44" s="90" t="s">
        <v>31</v>
      </c>
      <c r="E44" s="76" t="s">
        <v>31</v>
      </c>
      <c r="F44" s="91" t="s">
        <v>31</v>
      </c>
      <c r="G44" s="90" t="s">
        <v>31</v>
      </c>
      <c r="H44" s="99" t="s">
        <v>31</v>
      </c>
      <c r="I44" s="90" t="s">
        <v>31</v>
      </c>
      <c r="J44" s="76" t="s">
        <v>31</v>
      </c>
      <c r="K44" s="91" t="s">
        <v>31</v>
      </c>
      <c r="L44" s="90" t="s">
        <v>31</v>
      </c>
    </row>
    <row r="45" spans="1:12" ht="15.75" customHeight="1" x14ac:dyDescent="0.35">
      <c r="A45" s="72" t="s">
        <v>858</v>
      </c>
      <c r="B45" s="72" t="s">
        <v>859</v>
      </c>
      <c r="C45" s="99" t="s">
        <v>31</v>
      </c>
      <c r="D45" s="90" t="s">
        <v>31</v>
      </c>
      <c r="E45" s="76" t="s">
        <v>31</v>
      </c>
      <c r="F45" s="91" t="s">
        <v>31</v>
      </c>
      <c r="G45" s="90" t="s">
        <v>31</v>
      </c>
      <c r="H45" s="99" t="s">
        <v>31</v>
      </c>
      <c r="I45" s="90" t="s">
        <v>31</v>
      </c>
      <c r="J45" s="76" t="s">
        <v>31</v>
      </c>
      <c r="K45" s="91" t="s">
        <v>31</v>
      </c>
      <c r="L45" s="90" t="s">
        <v>31</v>
      </c>
    </row>
    <row r="46" spans="1:12" ht="15.75" customHeight="1" x14ac:dyDescent="0.35">
      <c r="A46" s="72" t="s">
        <v>860</v>
      </c>
      <c r="B46" s="72" t="s">
        <v>861</v>
      </c>
      <c r="C46" s="99" t="s">
        <v>31</v>
      </c>
      <c r="D46" s="90" t="s">
        <v>31</v>
      </c>
      <c r="E46" s="76" t="s">
        <v>30</v>
      </c>
      <c r="F46" s="91" t="s">
        <v>31</v>
      </c>
      <c r="G46" s="90" t="s">
        <v>31</v>
      </c>
      <c r="H46" s="99" t="s">
        <v>31</v>
      </c>
      <c r="I46" s="90" t="s">
        <v>31</v>
      </c>
      <c r="J46" s="76" t="s">
        <v>30</v>
      </c>
      <c r="K46" s="91" t="s">
        <v>31</v>
      </c>
      <c r="L46" s="90" t="s">
        <v>31</v>
      </c>
    </row>
    <row r="47" spans="1:12" ht="15.75" customHeight="1" x14ac:dyDescent="0.35">
      <c r="A47" s="72" t="s">
        <v>862</v>
      </c>
      <c r="B47" s="72" t="s">
        <v>863</v>
      </c>
      <c r="C47" s="99" t="s">
        <v>31</v>
      </c>
      <c r="D47" s="90" t="s">
        <v>31</v>
      </c>
      <c r="E47" s="76" t="s">
        <v>31</v>
      </c>
      <c r="F47" s="91" t="s">
        <v>31</v>
      </c>
      <c r="G47" s="90" t="s">
        <v>31</v>
      </c>
      <c r="H47" s="99" t="s">
        <v>31</v>
      </c>
      <c r="I47" s="90" t="s">
        <v>31</v>
      </c>
      <c r="J47" s="76" t="s">
        <v>31</v>
      </c>
      <c r="K47" s="91" t="s">
        <v>31</v>
      </c>
      <c r="L47" s="90" t="s">
        <v>31</v>
      </c>
    </row>
    <row r="48" spans="1:12" ht="15.75" customHeight="1" x14ac:dyDescent="0.35">
      <c r="A48" s="72" t="s">
        <v>864</v>
      </c>
      <c r="B48" s="72" t="s">
        <v>865</v>
      </c>
      <c r="C48" s="99" t="s">
        <v>31</v>
      </c>
      <c r="D48" s="90" t="s">
        <v>31</v>
      </c>
      <c r="E48" s="76" t="s">
        <v>31</v>
      </c>
      <c r="F48" s="91" t="s">
        <v>31</v>
      </c>
      <c r="G48" s="90" t="s">
        <v>31</v>
      </c>
      <c r="H48" s="99" t="s">
        <v>31</v>
      </c>
      <c r="I48" s="90" t="s">
        <v>31</v>
      </c>
      <c r="J48" s="76" t="s">
        <v>31</v>
      </c>
      <c r="K48" s="91" t="s">
        <v>31</v>
      </c>
      <c r="L48" s="90" t="s">
        <v>31</v>
      </c>
    </row>
    <row r="49" spans="1:12" ht="15.75" customHeight="1" x14ac:dyDescent="0.35">
      <c r="A49" s="22" t="s">
        <v>866</v>
      </c>
      <c r="B49" s="22" t="s">
        <v>867</v>
      </c>
      <c r="C49" s="4" t="s">
        <v>30</v>
      </c>
      <c r="D49" s="8" t="s">
        <v>30</v>
      </c>
      <c r="E49" s="7" t="s">
        <v>31</v>
      </c>
      <c r="F49" s="5" t="s">
        <v>31</v>
      </c>
      <c r="G49" s="8" t="s">
        <v>30</v>
      </c>
      <c r="H49" s="4" t="s">
        <v>30</v>
      </c>
      <c r="I49" s="8" t="s">
        <v>30</v>
      </c>
      <c r="J49" s="7" t="s">
        <v>31</v>
      </c>
      <c r="K49" s="5" t="s">
        <v>31</v>
      </c>
      <c r="L49" s="8" t="s">
        <v>30</v>
      </c>
    </row>
    <row r="50" spans="1:12" ht="15.75" customHeight="1" x14ac:dyDescent="0.35">
      <c r="A50" s="22" t="s">
        <v>868</v>
      </c>
      <c r="B50" s="22" t="s">
        <v>869</v>
      </c>
      <c r="C50" s="4" t="s">
        <v>30</v>
      </c>
      <c r="D50" s="8" t="s">
        <v>30</v>
      </c>
      <c r="E50" s="7" t="s">
        <v>31</v>
      </c>
      <c r="F50" s="5" t="s">
        <v>31</v>
      </c>
      <c r="G50" s="8" t="s">
        <v>30</v>
      </c>
      <c r="H50" s="4" t="s">
        <v>30</v>
      </c>
      <c r="I50" s="8" t="s">
        <v>30</v>
      </c>
      <c r="J50" s="7" t="s">
        <v>31</v>
      </c>
      <c r="K50" s="5" t="s">
        <v>31</v>
      </c>
      <c r="L50" s="8" t="s">
        <v>30</v>
      </c>
    </row>
    <row r="51" spans="1:12" ht="15.75" customHeight="1" x14ac:dyDescent="0.35">
      <c r="A51" s="22" t="s">
        <v>870</v>
      </c>
      <c r="B51" s="22" t="s">
        <v>871</v>
      </c>
      <c r="C51" s="4" t="s">
        <v>30</v>
      </c>
      <c r="D51" s="8" t="s">
        <v>30</v>
      </c>
      <c r="E51" s="7" t="s">
        <v>31</v>
      </c>
      <c r="F51" s="5" t="s">
        <v>31</v>
      </c>
      <c r="G51" s="8" t="s">
        <v>30</v>
      </c>
      <c r="H51" s="4" t="s">
        <v>30</v>
      </c>
      <c r="I51" s="8" t="s">
        <v>30</v>
      </c>
      <c r="J51" s="7" t="s">
        <v>31</v>
      </c>
      <c r="K51" s="5" t="s">
        <v>31</v>
      </c>
      <c r="L51" s="8" t="s">
        <v>30</v>
      </c>
    </row>
    <row r="52" spans="1:12" ht="15.75" customHeight="1" x14ac:dyDescent="0.35">
      <c r="A52" s="21" t="s">
        <v>872</v>
      </c>
      <c r="B52" s="21" t="s">
        <v>873</v>
      </c>
      <c r="C52" s="2" t="s">
        <v>30</v>
      </c>
      <c r="D52" s="11" t="s">
        <v>31</v>
      </c>
      <c r="E52" s="10" t="s">
        <v>31</v>
      </c>
      <c r="F52" s="3" t="s">
        <v>31</v>
      </c>
      <c r="G52" s="11" t="s">
        <v>31</v>
      </c>
      <c r="H52" s="2" t="s">
        <v>30</v>
      </c>
      <c r="I52" s="11" t="s">
        <v>30</v>
      </c>
      <c r="J52" s="10" t="s">
        <v>31</v>
      </c>
      <c r="K52" s="3" t="s">
        <v>31</v>
      </c>
      <c r="L52" s="11" t="s">
        <v>30</v>
      </c>
    </row>
    <row r="53" spans="1:12" ht="15.75" customHeight="1" x14ac:dyDescent="0.35">
      <c r="A53" s="21" t="s">
        <v>874</v>
      </c>
      <c r="B53" s="21" t="s">
        <v>875</v>
      </c>
      <c r="C53" s="2" t="s">
        <v>30</v>
      </c>
      <c r="D53" s="11" t="s">
        <v>31</v>
      </c>
      <c r="E53" s="10" t="s">
        <v>31</v>
      </c>
      <c r="F53" s="3" t="s">
        <v>31</v>
      </c>
      <c r="G53" s="11" t="s">
        <v>31</v>
      </c>
      <c r="H53" s="2" t="s">
        <v>30</v>
      </c>
      <c r="I53" s="11" t="s">
        <v>30</v>
      </c>
      <c r="J53" s="10" t="s">
        <v>31</v>
      </c>
      <c r="K53" s="3" t="s">
        <v>31</v>
      </c>
      <c r="L53" s="11" t="s">
        <v>30</v>
      </c>
    </row>
    <row r="54" spans="1:12" ht="15.75" customHeight="1" x14ac:dyDescent="0.35">
      <c r="A54" s="21" t="s">
        <v>876</v>
      </c>
      <c r="B54" s="21" t="s">
        <v>877</v>
      </c>
      <c r="C54" s="2" t="s">
        <v>30</v>
      </c>
      <c r="D54" s="11" t="s">
        <v>31</v>
      </c>
      <c r="E54" s="10" t="s">
        <v>31</v>
      </c>
      <c r="F54" s="3" t="s">
        <v>31</v>
      </c>
      <c r="G54" s="11" t="s">
        <v>31</v>
      </c>
      <c r="H54" s="2" t="s">
        <v>30</v>
      </c>
      <c r="I54" s="11" t="s">
        <v>30</v>
      </c>
      <c r="J54" s="10" t="s">
        <v>31</v>
      </c>
      <c r="K54" s="3" t="s">
        <v>31</v>
      </c>
      <c r="L54" s="11" t="s">
        <v>30</v>
      </c>
    </row>
    <row r="55" spans="1:12" ht="15.75" customHeight="1" x14ac:dyDescent="0.35">
      <c r="A55" s="22" t="s">
        <v>878</v>
      </c>
      <c r="B55" s="22" t="s">
        <v>879</v>
      </c>
      <c r="C55" s="4" t="s">
        <v>30</v>
      </c>
      <c r="D55" s="8" t="s">
        <v>31</v>
      </c>
      <c r="E55" s="7" t="s">
        <v>31</v>
      </c>
      <c r="F55" s="5" t="s">
        <v>31</v>
      </c>
      <c r="G55" s="8" t="s">
        <v>31</v>
      </c>
      <c r="H55" s="4" t="s">
        <v>30</v>
      </c>
      <c r="I55" s="8" t="s">
        <v>30</v>
      </c>
      <c r="J55" s="7" t="s">
        <v>31</v>
      </c>
      <c r="K55" s="5" t="s">
        <v>31</v>
      </c>
      <c r="L55" s="8" t="s">
        <v>30</v>
      </c>
    </row>
    <row r="56" spans="1:12" ht="15.75" customHeight="1" x14ac:dyDescent="0.35">
      <c r="A56" s="22" t="s">
        <v>880</v>
      </c>
      <c r="B56" s="22" t="s">
        <v>881</v>
      </c>
      <c r="C56" s="4" t="s">
        <v>30</v>
      </c>
      <c r="D56" s="8" t="s">
        <v>31</v>
      </c>
      <c r="E56" s="7" t="s">
        <v>31</v>
      </c>
      <c r="F56" s="5" t="s">
        <v>31</v>
      </c>
      <c r="G56" s="8" t="s">
        <v>31</v>
      </c>
      <c r="H56" s="4" t="s">
        <v>30</v>
      </c>
      <c r="I56" s="8" t="s">
        <v>30</v>
      </c>
      <c r="J56" s="7" t="s">
        <v>31</v>
      </c>
      <c r="K56" s="5" t="s">
        <v>31</v>
      </c>
      <c r="L56" s="8" t="s">
        <v>30</v>
      </c>
    </row>
    <row r="57" spans="1:12" ht="15.75" customHeight="1" x14ac:dyDescent="0.35">
      <c r="A57" s="22" t="s">
        <v>882</v>
      </c>
      <c r="B57" s="22" t="s">
        <v>883</v>
      </c>
      <c r="C57" s="4" t="s">
        <v>30</v>
      </c>
      <c r="D57" s="8" t="s">
        <v>31</v>
      </c>
      <c r="E57" s="7" t="s">
        <v>31</v>
      </c>
      <c r="F57" s="5" t="s">
        <v>31</v>
      </c>
      <c r="G57" s="8" t="s">
        <v>31</v>
      </c>
      <c r="H57" s="4" t="s">
        <v>30</v>
      </c>
      <c r="I57" s="8" t="s">
        <v>30</v>
      </c>
      <c r="J57" s="7" t="s">
        <v>31</v>
      </c>
      <c r="K57" s="5" t="s">
        <v>31</v>
      </c>
      <c r="L57" s="8" t="s">
        <v>30</v>
      </c>
    </row>
    <row r="58" spans="1:12" ht="15.75" customHeight="1" x14ac:dyDescent="0.35">
      <c r="A58" s="21" t="s">
        <v>884</v>
      </c>
      <c r="B58" s="21" t="s">
        <v>885</v>
      </c>
      <c r="C58" s="2" t="s">
        <v>30</v>
      </c>
      <c r="D58" s="11" t="s">
        <v>30</v>
      </c>
      <c r="E58" s="10" t="s">
        <v>31</v>
      </c>
      <c r="F58" s="3" t="s">
        <v>31</v>
      </c>
      <c r="G58" s="11" t="s">
        <v>30</v>
      </c>
      <c r="H58" s="2" t="s">
        <v>30</v>
      </c>
      <c r="I58" s="11" t="s">
        <v>30</v>
      </c>
      <c r="J58" s="10" t="s">
        <v>31</v>
      </c>
      <c r="K58" s="3" t="s">
        <v>31</v>
      </c>
      <c r="L58" s="11" t="s">
        <v>30</v>
      </c>
    </row>
    <row r="59" spans="1:12" ht="15.75" customHeight="1" x14ac:dyDescent="0.35">
      <c r="A59" s="21" t="s">
        <v>886</v>
      </c>
      <c r="B59" s="21" t="s">
        <v>887</v>
      </c>
      <c r="C59" s="2" t="s">
        <v>30</v>
      </c>
      <c r="D59" s="11" t="s">
        <v>30</v>
      </c>
      <c r="E59" s="10" t="s">
        <v>31</v>
      </c>
      <c r="F59" s="3" t="s">
        <v>31</v>
      </c>
      <c r="G59" s="11" t="s">
        <v>30</v>
      </c>
      <c r="H59" s="2" t="s">
        <v>30</v>
      </c>
      <c r="I59" s="11" t="s">
        <v>30</v>
      </c>
      <c r="J59" s="10" t="s">
        <v>31</v>
      </c>
      <c r="K59" s="3" t="s">
        <v>31</v>
      </c>
      <c r="L59" s="11" t="s">
        <v>30</v>
      </c>
    </row>
    <row r="60" spans="1:12" ht="15.75" customHeight="1" x14ac:dyDescent="0.35">
      <c r="A60" s="21" t="s">
        <v>888</v>
      </c>
      <c r="B60" s="21" t="s">
        <v>889</v>
      </c>
      <c r="C60" s="2" t="s">
        <v>30</v>
      </c>
      <c r="D60" s="11" t="s">
        <v>30</v>
      </c>
      <c r="E60" s="10" t="s">
        <v>31</v>
      </c>
      <c r="F60" s="3" t="s">
        <v>31</v>
      </c>
      <c r="G60" s="11" t="s">
        <v>30</v>
      </c>
      <c r="H60" s="2" t="s">
        <v>30</v>
      </c>
      <c r="I60" s="11" t="s">
        <v>30</v>
      </c>
      <c r="J60" s="10" t="s">
        <v>31</v>
      </c>
      <c r="K60" s="3" t="s">
        <v>31</v>
      </c>
      <c r="L60" s="11" t="s">
        <v>30</v>
      </c>
    </row>
    <row r="61" spans="1:12" ht="15.75" customHeight="1" x14ac:dyDescent="0.35">
      <c r="A61" s="22" t="s">
        <v>890</v>
      </c>
      <c r="B61" s="22" t="s">
        <v>891</v>
      </c>
      <c r="C61" s="4" t="s">
        <v>30</v>
      </c>
      <c r="D61" s="8" t="s">
        <v>30</v>
      </c>
      <c r="E61" s="7" t="s">
        <v>31</v>
      </c>
      <c r="F61" s="5" t="s">
        <v>31</v>
      </c>
      <c r="G61" s="8" t="s">
        <v>30</v>
      </c>
      <c r="H61" s="4" t="s">
        <v>30</v>
      </c>
      <c r="I61" s="8" t="s">
        <v>30</v>
      </c>
      <c r="J61" s="7" t="s">
        <v>31</v>
      </c>
      <c r="K61" s="5" t="s">
        <v>31</v>
      </c>
      <c r="L61" s="8" t="s">
        <v>30</v>
      </c>
    </row>
    <row r="62" spans="1:12" ht="15.75" customHeight="1" x14ac:dyDescent="0.35">
      <c r="A62" s="22" t="s">
        <v>892</v>
      </c>
      <c r="B62" s="22" t="s">
        <v>893</v>
      </c>
      <c r="C62" s="4" t="s">
        <v>30</v>
      </c>
      <c r="D62" s="8" t="s">
        <v>30</v>
      </c>
      <c r="E62" s="7" t="s">
        <v>31</v>
      </c>
      <c r="F62" s="5" t="s">
        <v>31</v>
      </c>
      <c r="G62" s="8" t="s">
        <v>30</v>
      </c>
      <c r="H62" s="4" t="s">
        <v>30</v>
      </c>
      <c r="I62" s="8" t="s">
        <v>30</v>
      </c>
      <c r="J62" s="7" t="s">
        <v>31</v>
      </c>
      <c r="K62" s="5" t="s">
        <v>31</v>
      </c>
      <c r="L62" s="8" t="s">
        <v>30</v>
      </c>
    </row>
    <row r="63" spans="1:12" ht="15.75" customHeight="1" x14ac:dyDescent="0.35">
      <c r="A63" s="22" t="s">
        <v>894</v>
      </c>
      <c r="B63" s="22" t="s">
        <v>895</v>
      </c>
      <c r="C63" s="4" t="s">
        <v>30</v>
      </c>
      <c r="D63" s="8" t="s">
        <v>30</v>
      </c>
      <c r="E63" s="7" t="s">
        <v>31</v>
      </c>
      <c r="F63" s="5" t="s">
        <v>31</v>
      </c>
      <c r="G63" s="8" t="s">
        <v>30</v>
      </c>
      <c r="H63" s="4" t="s">
        <v>30</v>
      </c>
      <c r="I63" s="8" t="s">
        <v>30</v>
      </c>
      <c r="J63" s="7" t="s">
        <v>31</v>
      </c>
      <c r="K63" s="5" t="s">
        <v>31</v>
      </c>
      <c r="L63" s="8" t="s">
        <v>30</v>
      </c>
    </row>
    <row r="64" spans="1:12" ht="15.75" customHeight="1" x14ac:dyDescent="0.35">
      <c r="A64" s="21" t="s">
        <v>896</v>
      </c>
      <c r="B64" s="21" t="s">
        <v>897</v>
      </c>
      <c r="C64" s="2" t="s">
        <v>30</v>
      </c>
      <c r="D64" s="11" t="s">
        <v>30</v>
      </c>
      <c r="E64" s="10" t="s">
        <v>31</v>
      </c>
      <c r="F64" s="3" t="s">
        <v>31</v>
      </c>
      <c r="G64" s="11" t="s">
        <v>30</v>
      </c>
      <c r="H64" s="2" t="s">
        <v>30</v>
      </c>
      <c r="I64" s="11" t="s">
        <v>30</v>
      </c>
      <c r="J64" s="10" t="s">
        <v>31</v>
      </c>
      <c r="K64" s="3" t="s">
        <v>31</v>
      </c>
      <c r="L64" s="11" t="s">
        <v>30</v>
      </c>
    </row>
    <row r="65" spans="1:12" ht="15.75" customHeight="1" x14ac:dyDescent="0.35">
      <c r="A65" s="21" t="s">
        <v>898</v>
      </c>
      <c r="B65" s="21" t="s">
        <v>899</v>
      </c>
      <c r="C65" s="2" t="s">
        <v>30</v>
      </c>
      <c r="D65" s="11" t="s">
        <v>30</v>
      </c>
      <c r="E65" s="10" t="s">
        <v>31</v>
      </c>
      <c r="F65" s="3" t="s">
        <v>31</v>
      </c>
      <c r="G65" s="11" t="s">
        <v>30</v>
      </c>
      <c r="H65" s="2" t="s">
        <v>30</v>
      </c>
      <c r="I65" s="11" t="s">
        <v>30</v>
      </c>
      <c r="J65" s="10" t="s">
        <v>31</v>
      </c>
      <c r="K65" s="3" t="s">
        <v>31</v>
      </c>
      <c r="L65" s="11" t="s">
        <v>30</v>
      </c>
    </row>
    <row r="66" spans="1:12" ht="15.75" customHeight="1" x14ac:dyDescent="0.35">
      <c r="A66" s="21" t="s">
        <v>900</v>
      </c>
      <c r="B66" s="21" t="s">
        <v>901</v>
      </c>
      <c r="C66" s="2" t="s">
        <v>30</v>
      </c>
      <c r="D66" s="11" t="s">
        <v>30</v>
      </c>
      <c r="E66" s="10" t="s">
        <v>31</v>
      </c>
      <c r="F66" s="3" t="s">
        <v>31</v>
      </c>
      <c r="G66" s="11" t="s">
        <v>30</v>
      </c>
      <c r="H66" s="2" t="s">
        <v>30</v>
      </c>
      <c r="I66" s="11" t="s">
        <v>30</v>
      </c>
      <c r="J66" s="10" t="s">
        <v>31</v>
      </c>
      <c r="K66" s="3" t="s">
        <v>31</v>
      </c>
      <c r="L66" s="11" t="s">
        <v>30</v>
      </c>
    </row>
    <row r="67" spans="1:12" ht="15.75" customHeight="1" x14ac:dyDescent="0.35">
      <c r="A67" s="22" t="s">
        <v>902</v>
      </c>
      <c r="B67" s="22" t="s">
        <v>903</v>
      </c>
      <c r="C67" s="4" t="s">
        <v>31</v>
      </c>
      <c r="D67" s="8" t="s">
        <v>31</v>
      </c>
      <c r="E67" s="7" t="s">
        <v>31</v>
      </c>
      <c r="F67" s="5" t="s">
        <v>31</v>
      </c>
      <c r="G67" s="8" t="s">
        <v>31</v>
      </c>
      <c r="H67" s="4" t="s">
        <v>31</v>
      </c>
      <c r="I67" s="8" t="s">
        <v>31</v>
      </c>
      <c r="J67" s="7" t="s">
        <v>31</v>
      </c>
      <c r="K67" s="5" t="s">
        <v>31</v>
      </c>
      <c r="L67" s="8" t="s">
        <v>31</v>
      </c>
    </row>
    <row r="68" spans="1:12" ht="15.75" customHeight="1" x14ac:dyDescent="0.35">
      <c r="A68" s="22" t="s">
        <v>904</v>
      </c>
      <c r="B68" s="22" t="s">
        <v>905</v>
      </c>
      <c r="C68" s="4" t="s">
        <v>31</v>
      </c>
      <c r="D68" s="8" t="s">
        <v>31</v>
      </c>
      <c r="E68" s="7" t="s">
        <v>31</v>
      </c>
      <c r="F68" s="5" t="s">
        <v>31</v>
      </c>
      <c r="G68" s="8" t="s">
        <v>31</v>
      </c>
      <c r="H68" s="4" t="s">
        <v>31</v>
      </c>
      <c r="I68" s="8" t="s">
        <v>31</v>
      </c>
      <c r="J68" s="7" t="s">
        <v>31</v>
      </c>
      <c r="K68" s="5" t="s">
        <v>31</v>
      </c>
      <c r="L68" s="8" t="s">
        <v>31</v>
      </c>
    </row>
    <row r="69" spans="1:12" ht="15.75" customHeight="1" x14ac:dyDescent="0.35">
      <c r="A69" s="22" t="s">
        <v>906</v>
      </c>
      <c r="B69" s="22" t="s">
        <v>907</v>
      </c>
      <c r="C69" s="4" t="s">
        <v>31</v>
      </c>
      <c r="D69" s="8" t="s">
        <v>31</v>
      </c>
      <c r="E69" s="7" t="s">
        <v>31</v>
      </c>
      <c r="F69" s="5" t="s">
        <v>31</v>
      </c>
      <c r="G69" s="8" t="s">
        <v>31</v>
      </c>
      <c r="H69" s="4" t="s">
        <v>31</v>
      </c>
      <c r="I69" s="8" t="s">
        <v>31</v>
      </c>
      <c r="J69" s="7" t="s">
        <v>31</v>
      </c>
      <c r="K69" s="5" t="s">
        <v>31</v>
      </c>
      <c r="L69" s="8" t="s">
        <v>31</v>
      </c>
    </row>
    <row r="70" spans="1:12" ht="15.75" customHeight="1" x14ac:dyDescent="0.35">
      <c r="A70" s="21" t="s">
        <v>908</v>
      </c>
      <c r="B70" s="21" t="s">
        <v>909</v>
      </c>
      <c r="C70" s="2" t="s">
        <v>30</v>
      </c>
      <c r="D70" s="11" t="s">
        <v>30</v>
      </c>
      <c r="E70" s="10" t="s">
        <v>31</v>
      </c>
      <c r="F70" s="3" t="s">
        <v>31</v>
      </c>
      <c r="G70" s="11" t="s">
        <v>30</v>
      </c>
      <c r="H70" s="2" t="s">
        <v>30</v>
      </c>
      <c r="I70" s="11" t="s">
        <v>30</v>
      </c>
      <c r="J70" s="10" t="s">
        <v>31</v>
      </c>
      <c r="K70" s="3" t="s">
        <v>31</v>
      </c>
      <c r="L70" s="11" t="s">
        <v>30</v>
      </c>
    </row>
    <row r="71" spans="1:12" ht="15.75" customHeight="1" x14ac:dyDescent="0.35">
      <c r="A71" s="21" t="s">
        <v>910</v>
      </c>
      <c r="B71" s="21" t="s">
        <v>911</v>
      </c>
      <c r="C71" s="2" t="s">
        <v>30</v>
      </c>
      <c r="D71" s="11" t="s">
        <v>30</v>
      </c>
      <c r="E71" s="10" t="s">
        <v>31</v>
      </c>
      <c r="F71" s="3" t="s">
        <v>31</v>
      </c>
      <c r="G71" s="11" t="s">
        <v>30</v>
      </c>
      <c r="H71" s="2" t="s">
        <v>30</v>
      </c>
      <c r="I71" s="11" t="s">
        <v>30</v>
      </c>
      <c r="J71" s="10" t="s">
        <v>31</v>
      </c>
      <c r="K71" s="3" t="s">
        <v>31</v>
      </c>
      <c r="L71" s="11" t="s">
        <v>30</v>
      </c>
    </row>
    <row r="72" spans="1:12" ht="15.75" customHeight="1" x14ac:dyDescent="0.35">
      <c r="A72" s="21" t="s">
        <v>912</v>
      </c>
      <c r="B72" s="21" t="s">
        <v>913</v>
      </c>
      <c r="C72" s="2" t="s">
        <v>30</v>
      </c>
      <c r="D72" s="11" t="s">
        <v>30</v>
      </c>
      <c r="E72" s="10" t="s">
        <v>31</v>
      </c>
      <c r="F72" s="3" t="s">
        <v>31</v>
      </c>
      <c r="G72" s="11" t="s">
        <v>30</v>
      </c>
      <c r="H72" s="2" t="s">
        <v>30</v>
      </c>
      <c r="I72" s="11" t="s">
        <v>30</v>
      </c>
      <c r="J72" s="10" t="s">
        <v>31</v>
      </c>
      <c r="K72" s="3" t="s">
        <v>31</v>
      </c>
      <c r="L72" s="11" t="s">
        <v>30</v>
      </c>
    </row>
    <row r="73" spans="1:12" ht="15.75" customHeight="1" x14ac:dyDescent="0.35">
      <c r="A73" s="22" t="s">
        <v>914</v>
      </c>
      <c r="B73" s="22" t="s">
        <v>915</v>
      </c>
      <c r="C73" s="4" t="s">
        <v>30</v>
      </c>
      <c r="D73" s="8" t="s">
        <v>30</v>
      </c>
      <c r="E73" s="7" t="s">
        <v>31</v>
      </c>
      <c r="F73" s="5" t="s">
        <v>31</v>
      </c>
      <c r="G73" s="8" t="s">
        <v>30</v>
      </c>
      <c r="H73" s="4" t="s">
        <v>30</v>
      </c>
      <c r="I73" s="8" t="s">
        <v>30</v>
      </c>
      <c r="J73" s="7" t="s">
        <v>31</v>
      </c>
      <c r="K73" s="5" t="s">
        <v>31</v>
      </c>
      <c r="L73" s="8" t="s">
        <v>30</v>
      </c>
    </row>
    <row r="74" spans="1:12" ht="15.75" customHeight="1" x14ac:dyDescent="0.35">
      <c r="A74" s="22" t="s">
        <v>916</v>
      </c>
      <c r="B74" s="22" t="s">
        <v>917</v>
      </c>
      <c r="C74" s="4" t="s">
        <v>30</v>
      </c>
      <c r="D74" s="8" t="s">
        <v>30</v>
      </c>
      <c r="E74" s="7" t="s">
        <v>31</v>
      </c>
      <c r="F74" s="5" t="s">
        <v>31</v>
      </c>
      <c r="G74" s="8" t="s">
        <v>30</v>
      </c>
      <c r="H74" s="4" t="s">
        <v>30</v>
      </c>
      <c r="I74" s="8" t="s">
        <v>30</v>
      </c>
      <c r="J74" s="7" t="s">
        <v>31</v>
      </c>
      <c r="K74" s="5" t="s">
        <v>31</v>
      </c>
      <c r="L74" s="8" t="s">
        <v>30</v>
      </c>
    </row>
    <row r="75" spans="1:12" ht="15.75" customHeight="1" x14ac:dyDescent="0.35">
      <c r="A75" s="22" t="s">
        <v>918</v>
      </c>
      <c r="B75" s="22" t="s">
        <v>919</v>
      </c>
      <c r="C75" s="4" t="s">
        <v>30</v>
      </c>
      <c r="D75" s="8" t="s">
        <v>30</v>
      </c>
      <c r="E75" s="7" t="s">
        <v>31</v>
      </c>
      <c r="F75" s="5" t="s">
        <v>31</v>
      </c>
      <c r="G75" s="8" t="s">
        <v>30</v>
      </c>
      <c r="H75" s="4" t="s">
        <v>30</v>
      </c>
      <c r="I75" s="8" t="s">
        <v>30</v>
      </c>
      <c r="J75" s="7" t="s">
        <v>31</v>
      </c>
      <c r="K75" s="5" t="s">
        <v>31</v>
      </c>
      <c r="L75" s="8" t="s">
        <v>30</v>
      </c>
    </row>
    <row r="76" spans="1:12" ht="15.75" customHeight="1" x14ac:dyDescent="0.35">
      <c r="A76" s="72" t="s">
        <v>920</v>
      </c>
      <c r="B76" s="72" t="s">
        <v>921</v>
      </c>
      <c r="C76" s="99" t="s">
        <v>31</v>
      </c>
      <c r="D76" s="90" t="s">
        <v>31</v>
      </c>
      <c r="E76" s="76" t="s">
        <v>30</v>
      </c>
      <c r="F76" s="91" t="s">
        <v>31</v>
      </c>
      <c r="G76" s="90" t="s">
        <v>31</v>
      </c>
      <c r="H76" s="99" t="s">
        <v>31</v>
      </c>
      <c r="I76" s="90" t="s">
        <v>31</v>
      </c>
      <c r="J76" s="76" t="s">
        <v>30</v>
      </c>
      <c r="K76" s="91" t="s">
        <v>31</v>
      </c>
      <c r="L76" s="90" t="s">
        <v>31</v>
      </c>
    </row>
    <row r="77" spans="1:12" ht="15.75" customHeight="1" x14ac:dyDescent="0.35">
      <c r="A77" s="72" t="s">
        <v>922</v>
      </c>
      <c r="B77" s="72" t="s">
        <v>923</v>
      </c>
      <c r="C77" s="99" t="s">
        <v>31</v>
      </c>
      <c r="D77" s="90" t="s">
        <v>31</v>
      </c>
      <c r="E77" s="76" t="s">
        <v>31</v>
      </c>
      <c r="F77" s="91" t="s">
        <v>31</v>
      </c>
      <c r="G77" s="90" t="s">
        <v>31</v>
      </c>
      <c r="H77" s="99" t="s">
        <v>31</v>
      </c>
      <c r="I77" s="90" t="s">
        <v>31</v>
      </c>
      <c r="J77" s="76" t="s">
        <v>31</v>
      </c>
      <c r="K77" s="91" t="s">
        <v>31</v>
      </c>
      <c r="L77" s="90" t="s">
        <v>31</v>
      </c>
    </row>
    <row r="78" spans="1:12" ht="15.75" customHeight="1" x14ac:dyDescent="0.35">
      <c r="A78" s="72" t="s">
        <v>924</v>
      </c>
      <c r="B78" s="72" t="s">
        <v>925</v>
      </c>
      <c r="C78" s="99" t="s">
        <v>31</v>
      </c>
      <c r="D78" s="90" t="s">
        <v>31</v>
      </c>
      <c r="E78" s="76" t="s">
        <v>31</v>
      </c>
      <c r="F78" s="91" t="s">
        <v>31</v>
      </c>
      <c r="G78" s="90" t="s">
        <v>31</v>
      </c>
      <c r="H78" s="99" t="s">
        <v>31</v>
      </c>
      <c r="I78" s="90" t="s">
        <v>31</v>
      </c>
      <c r="J78" s="76" t="s">
        <v>31</v>
      </c>
      <c r="K78" s="91" t="s">
        <v>31</v>
      </c>
      <c r="L78" s="90" t="s">
        <v>31</v>
      </c>
    </row>
    <row r="79" spans="1:12" ht="15.75" customHeight="1" x14ac:dyDescent="0.35">
      <c r="A79" s="72" t="s">
        <v>926</v>
      </c>
      <c r="B79" s="72" t="s">
        <v>927</v>
      </c>
      <c r="C79" s="99" t="s">
        <v>31</v>
      </c>
      <c r="D79" s="90" t="s">
        <v>31</v>
      </c>
      <c r="E79" s="76" t="s">
        <v>30</v>
      </c>
      <c r="F79" s="91" t="s">
        <v>31</v>
      </c>
      <c r="G79" s="90" t="s">
        <v>31</v>
      </c>
      <c r="H79" s="99" t="s">
        <v>31</v>
      </c>
      <c r="I79" s="90" t="s">
        <v>31</v>
      </c>
      <c r="J79" s="76" t="s">
        <v>30</v>
      </c>
      <c r="K79" s="91" t="s">
        <v>31</v>
      </c>
      <c r="L79" s="90" t="s">
        <v>31</v>
      </c>
    </row>
    <row r="80" spans="1:12" ht="15.75" customHeight="1" x14ac:dyDescent="0.35">
      <c r="A80" s="72" t="s">
        <v>928</v>
      </c>
      <c r="B80" s="72" t="s">
        <v>929</v>
      </c>
      <c r="C80" s="99" t="s">
        <v>31</v>
      </c>
      <c r="D80" s="90" t="s">
        <v>31</v>
      </c>
      <c r="E80" s="76" t="s">
        <v>31</v>
      </c>
      <c r="F80" s="91" t="s">
        <v>31</v>
      </c>
      <c r="G80" s="90" t="s">
        <v>31</v>
      </c>
      <c r="H80" s="99" t="s">
        <v>31</v>
      </c>
      <c r="I80" s="90" t="s">
        <v>31</v>
      </c>
      <c r="J80" s="76" t="s">
        <v>31</v>
      </c>
      <c r="K80" s="91" t="s">
        <v>31</v>
      </c>
      <c r="L80" s="90" t="s">
        <v>31</v>
      </c>
    </row>
    <row r="81" spans="1:12" ht="15.75" customHeight="1" x14ac:dyDescent="0.35">
      <c r="A81" s="72" t="s">
        <v>930</v>
      </c>
      <c r="B81" s="72" t="s">
        <v>931</v>
      </c>
      <c r="C81" s="99" t="s">
        <v>31</v>
      </c>
      <c r="D81" s="90" t="s">
        <v>31</v>
      </c>
      <c r="E81" s="76" t="s">
        <v>31</v>
      </c>
      <c r="F81" s="91" t="s">
        <v>31</v>
      </c>
      <c r="G81" s="90" t="s">
        <v>31</v>
      </c>
      <c r="H81" s="99" t="s">
        <v>31</v>
      </c>
      <c r="I81" s="90" t="s">
        <v>31</v>
      </c>
      <c r="J81" s="76" t="s">
        <v>31</v>
      </c>
      <c r="K81" s="91" t="s">
        <v>31</v>
      </c>
      <c r="L81" s="90" t="s">
        <v>31</v>
      </c>
    </row>
    <row r="82" spans="1:12" ht="15.75" customHeight="1" x14ac:dyDescent="0.35">
      <c r="A82" s="72" t="s">
        <v>932</v>
      </c>
      <c r="B82" s="72" t="s">
        <v>933</v>
      </c>
      <c r="C82" s="99" t="s">
        <v>31</v>
      </c>
      <c r="D82" s="90" t="s">
        <v>31</v>
      </c>
      <c r="E82" s="76" t="s">
        <v>30</v>
      </c>
      <c r="F82" s="91" t="s">
        <v>31</v>
      </c>
      <c r="G82" s="90" t="s">
        <v>31</v>
      </c>
      <c r="H82" s="99" t="s">
        <v>31</v>
      </c>
      <c r="I82" s="90" t="s">
        <v>31</v>
      </c>
      <c r="J82" s="76" t="s">
        <v>30</v>
      </c>
      <c r="K82" s="91" t="s">
        <v>31</v>
      </c>
      <c r="L82" s="90" t="s">
        <v>31</v>
      </c>
    </row>
    <row r="83" spans="1:12" ht="15.75" customHeight="1" x14ac:dyDescent="0.35">
      <c r="A83" s="72" t="s">
        <v>934</v>
      </c>
      <c r="B83" s="72" t="s">
        <v>935</v>
      </c>
      <c r="C83" s="99" t="s">
        <v>31</v>
      </c>
      <c r="D83" s="90" t="s">
        <v>31</v>
      </c>
      <c r="E83" s="76" t="s">
        <v>31</v>
      </c>
      <c r="F83" s="91" t="s">
        <v>31</v>
      </c>
      <c r="G83" s="90" t="s">
        <v>31</v>
      </c>
      <c r="H83" s="99" t="s">
        <v>31</v>
      </c>
      <c r="I83" s="90" t="s">
        <v>31</v>
      </c>
      <c r="J83" s="76" t="s">
        <v>31</v>
      </c>
      <c r="K83" s="91" t="s">
        <v>31</v>
      </c>
      <c r="L83" s="90" t="s">
        <v>31</v>
      </c>
    </row>
    <row r="84" spans="1:12" ht="15.75" customHeight="1" x14ac:dyDescent="0.35">
      <c r="A84" s="72" t="s">
        <v>936</v>
      </c>
      <c r="B84" s="72" t="s">
        <v>937</v>
      </c>
      <c r="C84" s="99" t="s">
        <v>31</v>
      </c>
      <c r="D84" s="90" t="s">
        <v>31</v>
      </c>
      <c r="E84" s="76" t="s">
        <v>31</v>
      </c>
      <c r="F84" s="91" t="s">
        <v>31</v>
      </c>
      <c r="G84" s="90" t="s">
        <v>31</v>
      </c>
      <c r="H84" s="99" t="s">
        <v>31</v>
      </c>
      <c r="I84" s="90" t="s">
        <v>31</v>
      </c>
      <c r="J84" s="76" t="s">
        <v>31</v>
      </c>
      <c r="K84" s="91" t="s">
        <v>31</v>
      </c>
      <c r="L84" s="90" t="s">
        <v>31</v>
      </c>
    </row>
    <row r="85" spans="1:12" ht="15.75" customHeight="1" x14ac:dyDescent="0.35">
      <c r="A85" s="72" t="s">
        <v>938</v>
      </c>
      <c r="B85" s="72" t="s">
        <v>939</v>
      </c>
      <c r="C85" s="99" t="s">
        <v>31</v>
      </c>
      <c r="D85" s="90" t="s">
        <v>31</v>
      </c>
      <c r="E85" s="76" t="s">
        <v>30</v>
      </c>
      <c r="F85" s="91" t="s">
        <v>31</v>
      </c>
      <c r="G85" s="90" t="s">
        <v>31</v>
      </c>
      <c r="H85" s="99" t="s">
        <v>31</v>
      </c>
      <c r="I85" s="90" t="s">
        <v>31</v>
      </c>
      <c r="J85" s="76" t="s">
        <v>30</v>
      </c>
      <c r="K85" s="91" t="s">
        <v>31</v>
      </c>
      <c r="L85" s="90" t="s">
        <v>31</v>
      </c>
    </row>
    <row r="86" spans="1:12" ht="15.75" customHeight="1" x14ac:dyDescent="0.35">
      <c r="A86" s="72" t="s">
        <v>940</v>
      </c>
      <c r="B86" s="72" t="s">
        <v>941</v>
      </c>
      <c r="C86" s="99" t="s">
        <v>31</v>
      </c>
      <c r="D86" s="90" t="s">
        <v>31</v>
      </c>
      <c r="E86" s="76" t="s">
        <v>31</v>
      </c>
      <c r="F86" s="91" t="s">
        <v>31</v>
      </c>
      <c r="G86" s="90" t="s">
        <v>31</v>
      </c>
      <c r="H86" s="99" t="s">
        <v>31</v>
      </c>
      <c r="I86" s="90" t="s">
        <v>31</v>
      </c>
      <c r="J86" s="76" t="s">
        <v>31</v>
      </c>
      <c r="K86" s="91" t="s">
        <v>31</v>
      </c>
      <c r="L86" s="90" t="s">
        <v>31</v>
      </c>
    </row>
    <row r="87" spans="1:12" ht="15.75" customHeight="1" x14ac:dyDescent="0.35">
      <c r="A87" s="72" t="s">
        <v>942</v>
      </c>
      <c r="B87" s="72" t="s">
        <v>943</v>
      </c>
      <c r="C87" s="99" t="s">
        <v>31</v>
      </c>
      <c r="D87" s="90" t="s">
        <v>31</v>
      </c>
      <c r="E87" s="76" t="s">
        <v>31</v>
      </c>
      <c r="F87" s="91" t="s">
        <v>31</v>
      </c>
      <c r="G87" s="90" t="s">
        <v>31</v>
      </c>
      <c r="H87" s="99" t="s">
        <v>31</v>
      </c>
      <c r="I87" s="90" t="s">
        <v>31</v>
      </c>
      <c r="J87" s="76" t="s">
        <v>31</v>
      </c>
      <c r="K87" s="91" t="s">
        <v>31</v>
      </c>
      <c r="L87" s="90" t="s">
        <v>31</v>
      </c>
    </row>
    <row r="88" spans="1:12" ht="15.75" customHeight="1" x14ac:dyDescent="0.35">
      <c r="A88" s="72" t="s">
        <v>944</v>
      </c>
      <c r="B88" s="72" t="s">
        <v>945</v>
      </c>
      <c r="C88" s="99" t="s">
        <v>31</v>
      </c>
      <c r="D88" s="90" t="s">
        <v>31</v>
      </c>
      <c r="E88" s="76" t="s">
        <v>30</v>
      </c>
      <c r="F88" s="91" t="s">
        <v>31</v>
      </c>
      <c r="G88" s="90" t="s">
        <v>31</v>
      </c>
      <c r="H88" s="99" t="s">
        <v>31</v>
      </c>
      <c r="I88" s="90" t="s">
        <v>31</v>
      </c>
      <c r="J88" s="76" t="s">
        <v>30</v>
      </c>
      <c r="K88" s="91" t="s">
        <v>31</v>
      </c>
      <c r="L88" s="90" t="s">
        <v>31</v>
      </c>
    </row>
    <row r="89" spans="1:12" ht="15.75" customHeight="1" x14ac:dyDescent="0.35">
      <c r="A89" s="72" t="s">
        <v>946</v>
      </c>
      <c r="B89" s="72" t="s">
        <v>947</v>
      </c>
      <c r="C89" s="99" t="s">
        <v>31</v>
      </c>
      <c r="D89" s="90" t="s">
        <v>31</v>
      </c>
      <c r="E89" s="76" t="s">
        <v>31</v>
      </c>
      <c r="F89" s="91" t="s">
        <v>31</v>
      </c>
      <c r="G89" s="90" t="s">
        <v>31</v>
      </c>
      <c r="H89" s="99" t="s">
        <v>31</v>
      </c>
      <c r="I89" s="90" t="s">
        <v>31</v>
      </c>
      <c r="J89" s="76" t="s">
        <v>31</v>
      </c>
      <c r="K89" s="91" t="s">
        <v>31</v>
      </c>
      <c r="L89" s="90" t="s">
        <v>31</v>
      </c>
    </row>
    <row r="90" spans="1:12" ht="15.75" customHeight="1" x14ac:dyDescent="0.35">
      <c r="A90" s="72" t="s">
        <v>948</v>
      </c>
      <c r="B90" s="72" t="s">
        <v>949</v>
      </c>
      <c r="C90" s="99" t="s">
        <v>31</v>
      </c>
      <c r="D90" s="90" t="s">
        <v>31</v>
      </c>
      <c r="E90" s="76" t="s">
        <v>31</v>
      </c>
      <c r="F90" s="91" t="s">
        <v>31</v>
      </c>
      <c r="G90" s="90" t="s">
        <v>31</v>
      </c>
      <c r="H90" s="99" t="s">
        <v>31</v>
      </c>
      <c r="I90" s="90" t="s">
        <v>31</v>
      </c>
      <c r="J90" s="76" t="s">
        <v>31</v>
      </c>
      <c r="K90" s="91" t="s">
        <v>31</v>
      </c>
      <c r="L90" s="90" t="s">
        <v>31</v>
      </c>
    </row>
    <row r="91" spans="1:12" ht="15.75" customHeight="1" x14ac:dyDescent="0.35">
      <c r="A91" s="72" t="s">
        <v>950</v>
      </c>
      <c r="B91" s="72" t="s">
        <v>951</v>
      </c>
      <c r="C91" s="99" t="s">
        <v>31</v>
      </c>
      <c r="D91" s="90" t="s">
        <v>31</v>
      </c>
      <c r="E91" s="76" t="s">
        <v>30</v>
      </c>
      <c r="F91" s="91" t="s">
        <v>31</v>
      </c>
      <c r="G91" s="90" t="s">
        <v>31</v>
      </c>
      <c r="H91" s="99" t="s">
        <v>31</v>
      </c>
      <c r="I91" s="90" t="s">
        <v>31</v>
      </c>
      <c r="J91" s="76" t="s">
        <v>30</v>
      </c>
      <c r="K91" s="91" t="s">
        <v>31</v>
      </c>
      <c r="L91" s="90" t="s">
        <v>31</v>
      </c>
    </row>
    <row r="92" spans="1:12" ht="15.75" customHeight="1" x14ac:dyDescent="0.35">
      <c r="A92" s="72" t="s">
        <v>952</v>
      </c>
      <c r="B92" s="72" t="s">
        <v>953</v>
      </c>
      <c r="C92" s="99" t="s">
        <v>31</v>
      </c>
      <c r="D92" s="90" t="s">
        <v>31</v>
      </c>
      <c r="E92" s="76" t="s">
        <v>31</v>
      </c>
      <c r="F92" s="91" t="s">
        <v>31</v>
      </c>
      <c r="G92" s="90" t="s">
        <v>31</v>
      </c>
      <c r="H92" s="99" t="s">
        <v>31</v>
      </c>
      <c r="I92" s="90" t="s">
        <v>31</v>
      </c>
      <c r="J92" s="76" t="s">
        <v>31</v>
      </c>
      <c r="K92" s="91" t="s">
        <v>31</v>
      </c>
      <c r="L92" s="90" t="s">
        <v>31</v>
      </c>
    </row>
    <row r="93" spans="1:12" ht="15.75" customHeight="1" x14ac:dyDescent="0.35">
      <c r="A93" s="72" t="s">
        <v>954</v>
      </c>
      <c r="B93" s="72" t="s">
        <v>955</v>
      </c>
      <c r="C93" s="99" t="s">
        <v>31</v>
      </c>
      <c r="D93" s="90" t="s">
        <v>31</v>
      </c>
      <c r="E93" s="76" t="s">
        <v>31</v>
      </c>
      <c r="F93" s="91" t="s">
        <v>31</v>
      </c>
      <c r="G93" s="90" t="s">
        <v>31</v>
      </c>
      <c r="H93" s="99" t="s">
        <v>31</v>
      </c>
      <c r="I93" s="90" t="s">
        <v>31</v>
      </c>
      <c r="J93" s="76" t="s">
        <v>31</v>
      </c>
      <c r="K93" s="91" t="s">
        <v>31</v>
      </c>
      <c r="L93" s="90" t="s">
        <v>31</v>
      </c>
    </row>
    <row r="94" spans="1:12" ht="15.75" customHeight="1" x14ac:dyDescent="0.35">
      <c r="A94" s="72" t="s">
        <v>956</v>
      </c>
      <c r="B94" s="72" t="s">
        <v>957</v>
      </c>
      <c r="C94" s="99" t="s">
        <v>31</v>
      </c>
      <c r="D94" s="90" t="s">
        <v>31</v>
      </c>
      <c r="E94" s="76" t="s">
        <v>30</v>
      </c>
      <c r="F94" s="91" t="s">
        <v>31</v>
      </c>
      <c r="G94" s="90" t="s">
        <v>31</v>
      </c>
      <c r="H94" s="99" t="s">
        <v>31</v>
      </c>
      <c r="I94" s="90" t="s">
        <v>31</v>
      </c>
      <c r="J94" s="76" t="s">
        <v>30</v>
      </c>
      <c r="K94" s="91" t="s">
        <v>31</v>
      </c>
      <c r="L94" s="90" t="s">
        <v>31</v>
      </c>
    </row>
    <row r="95" spans="1:12" ht="15.75" customHeight="1" x14ac:dyDescent="0.35">
      <c r="A95" s="72" t="s">
        <v>958</v>
      </c>
      <c r="B95" s="72" t="s">
        <v>959</v>
      </c>
      <c r="C95" s="99" t="s">
        <v>31</v>
      </c>
      <c r="D95" s="90" t="s">
        <v>31</v>
      </c>
      <c r="E95" s="76" t="s">
        <v>31</v>
      </c>
      <c r="F95" s="91" t="s">
        <v>31</v>
      </c>
      <c r="G95" s="90" t="s">
        <v>31</v>
      </c>
      <c r="H95" s="99" t="s">
        <v>31</v>
      </c>
      <c r="I95" s="90" t="s">
        <v>31</v>
      </c>
      <c r="J95" s="76" t="s">
        <v>31</v>
      </c>
      <c r="K95" s="91" t="s">
        <v>31</v>
      </c>
      <c r="L95" s="90" t="s">
        <v>31</v>
      </c>
    </row>
    <row r="96" spans="1:12" ht="15.75" customHeight="1" x14ac:dyDescent="0.35">
      <c r="A96" s="72" t="s">
        <v>960</v>
      </c>
      <c r="B96" s="72" t="s">
        <v>961</v>
      </c>
      <c r="C96" s="99" t="s">
        <v>31</v>
      </c>
      <c r="D96" s="90" t="s">
        <v>31</v>
      </c>
      <c r="E96" s="76" t="s">
        <v>31</v>
      </c>
      <c r="F96" s="91" t="s">
        <v>31</v>
      </c>
      <c r="G96" s="90" t="s">
        <v>31</v>
      </c>
      <c r="H96" s="99" t="s">
        <v>31</v>
      </c>
      <c r="I96" s="90" t="s">
        <v>31</v>
      </c>
      <c r="J96" s="76" t="s">
        <v>31</v>
      </c>
      <c r="K96" s="91" t="s">
        <v>31</v>
      </c>
      <c r="L96" s="90" t="s">
        <v>31</v>
      </c>
    </row>
    <row r="97" spans="1:12" ht="15.75" customHeight="1" x14ac:dyDescent="0.35">
      <c r="A97" s="72" t="s">
        <v>962</v>
      </c>
      <c r="B97" s="72" t="s">
        <v>963</v>
      </c>
      <c r="C97" s="99" t="s">
        <v>31</v>
      </c>
      <c r="D97" s="90" t="s">
        <v>31</v>
      </c>
      <c r="E97" s="76" t="s">
        <v>30</v>
      </c>
      <c r="F97" s="91" t="s">
        <v>31</v>
      </c>
      <c r="G97" s="90" t="s">
        <v>31</v>
      </c>
      <c r="H97" s="99" t="s">
        <v>31</v>
      </c>
      <c r="I97" s="90" t="s">
        <v>31</v>
      </c>
      <c r="J97" s="76" t="s">
        <v>30</v>
      </c>
      <c r="K97" s="91" t="s">
        <v>31</v>
      </c>
      <c r="L97" s="90" t="s">
        <v>31</v>
      </c>
    </row>
    <row r="98" spans="1:12" ht="15.75" customHeight="1" x14ac:dyDescent="0.35">
      <c r="A98" s="72" t="s">
        <v>964</v>
      </c>
      <c r="B98" s="72" t="s">
        <v>965</v>
      </c>
      <c r="C98" s="99" t="s">
        <v>31</v>
      </c>
      <c r="D98" s="90" t="s">
        <v>31</v>
      </c>
      <c r="E98" s="76" t="s">
        <v>31</v>
      </c>
      <c r="F98" s="91" t="s">
        <v>31</v>
      </c>
      <c r="G98" s="90" t="s">
        <v>31</v>
      </c>
      <c r="H98" s="99" t="s">
        <v>31</v>
      </c>
      <c r="I98" s="90" t="s">
        <v>31</v>
      </c>
      <c r="J98" s="76" t="s">
        <v>31</v>
      </c>
      <c r="K98" s="91" t="s">
        <v>31</v>
      </c>
      <c r="L98" s="90" t="s">
        <v>31</v>
      </c>
    </row>
    <row r="99" spans="1:12" ht="15.75" customHeight="1" x14ac:dyDescent="0.35">
      <c r="A99" s="72" t="s">
        <v>966</v>
      </c>
      <c r="B99" s="72" t="s">
        <v>967</v>
      </c>
      <c r="C99" s="99" t="s">
        <v>31</v>
      </c>
      <c r="D99" s="90" t="s">
        <v>31</v>
      </c>
      <c r="E99" s="76" t="s">
        <v>31</v>
      </c>
      <c r="F99" s="91" t="s">
        <v>31</v>
      </c>
      <c r="G99" s="90" t="s">
        <v>31</v>
      </c>
      <c r="H99" s="99" t="s">
        <v>31</v>
      </c>
      <c r="I99" s="90" t="s">
        <v>31</v>
      </c>
      <c r="J99" s="76" t="s">
        <v>31</v>
      </c>
      <c r="K99" s="91" t="s">
        <v>31</v>
      </c>
      <c r="L99" s="90" t="s">
        <v>31</v>
      </c>
    </row>
    <row r="100" spans="1:12" ht="15.75" customHeight="1" x14ac:dyDescent="0.35">
      <c r="A100" s="72" t="s">
        <v>968</v>
      </c>
      <c r="B100" s="72" t="s">
        <v>969</v>
      </c>
      <c r="C100" s="99" t="s">
        <v>31</v>
      </c>
      <c r="D100" s="90" t="s">
        <v>31</v>
      </c>
      <c r="E100" s="76" t="s">
        <v>31</v>
      </c>
      <c r="F100" s="91" t="s">
        <v>31</v>
      </c>
      <c r="G100" s="90" t="s">
        <v>31</v>
      </c>
      <c r="H100" s="99" t="s">
        <v>31</v>
      </c>
      <c r="I100" s="90" t="s">
        <v>31</v>
      </c>
      <c r="J100" s="76" t="s">
        <v>31</v>
      </c>
      <c r="K100" s="91" t="s">
        <v>31</v>
      </c>
      <c r="L100" s="90" t="s">
        <v>31</v>
      </c>
    </row>
    <row r="101" spans="1:12" ht="15.75" customHeight="1" x14ac:dyDescent="0.35">
      <c r="A101" s="72" t="s">
        <v>970</v>
      </c>
      <c r="B101" s="72" t="s">
        <v>971</v>
      </c>
      <c r="C101" s="99" t="s">
        <v>31</v>
      </c>
      <c r="D101" s="90" t="s">
        <v>31</v>
      </c>
      <c r="E101" s="76" t="s">
        <v>31</v>
      </c>
      <c r="F101" s="91" t="s">
        <v>31</v>
      </c>
      <c r="G101" s="90" t="s">
        <v>31</v>
      </c>
      <c r="H101" s="99" t="s">
        <v>31</v>
      </c>
      <c r="I101" s="90" t="s">
        <v>31</v>
      </c>
      <c r="J101" s="76" t="s">
        <v>31</v>
      </c>
      <c r="K101" s="91" t="s">
        <v>31</v>
      </c>
      <c r="L101" s="90" t="s">
        <v>31</v>
      </c>
    </row>
    <row r="102" spans="1:12" ht="15.75" customHeight="1" x14ac:dyDescent="0.35">
      <c r="A102" s="72" t="s">
        <v>972</v>
      </c>
      <c r="B102" s="72" t="s">
        <v>973</v>
      </c>
      <c r="C102" s="99" t="s">
        <v>31</v>
      </c>
      <c r="D102" s="90" t="s">
        <v>31</v>
      </c>
      <c r="E102" s="76" t="s">
        <v>31</v>
      </c>
      <c r="F102" s="91" t="s">
        <v>31</v>
      </c>
      <c r="G102" s="90" t="s">
        <v>31</v>
      </c>
      <c r="H102" s="99" t="s">
        <v>31</v>
      </c>
      <c r="I102" s="90" t="s">
        <v>31</v>
      </c>
      <c r="J102" s="76" t="s">
        <v>31</v>
      </c>
      <c r="K102" s="91" t="s">
        <v>31</v>
      </c>
      <c r="L102" s="90" t="s">
        <v>31</v>
      </c>
    </row>
    <row r="103" spans="1:12" ht="15.75" customHeight="1" x14ac:dyDescent="0.35">
      <c r="A103" s="22" t="s">
        <v>830</v>
      </c>
      <c r="B103" s="22" t="s">
        <v>974</v>
      </c>
      <c r="C103" s="4" t="s">
        <v>30</v>
      </c>
      <c r="D103" s="8" t="s">
        <v>30</v>
      </c>
      <c r="E103" s="7" t="s">
        <v>31</v>
      </c>
      <c r="F103" s="5" t="s">
        <v>31</v>
      </c>
      <c r="G103" s="8" t="s">
        <v>30</v>
      </c>
      <c r="H103" s="4" t="s">
        <v>30</v>
      </c>
      <c r="I103" s="8" t="s">
        <v>30</v>
      </c>
      <c r="J103" s="7" t="s">
        <v>31</v>
      </c>
      <c r="K103" s="5" t="s">
        <v>31</v>
      </c>
      <c r="L103" s="8" t="s">
        <v>30</v>
      </c>
    </row>
    <row r="104" spans="1:12" ht="15.75" customHeight="1" x14ac:dyDescent="0.35">
      <c r="A104" s="22" t="s">
        <v>975</v>
      </c>
      <c r="B104" s="22" t="s">
        <v>976</v>
      </c>
      <c r="C104" s="4" t="s">
        <v>30</v>
      </c>
      <c r="D104" s="8" t="s">
        <v>30</v>
      </c>
      <c r="E104" s="7" t="s">
        <v>31</v>
      </c>
      <c r="F104" s="5" t="s">
        <v>31</v>
      </c>
      <c r="G104" s="8" t="s">
        <v>30</v>
      </c>
      <c r="H104" s="4" t="s">
        <v>30</v>
      </c>
      <c r="I104" s="8" t="s">
        <v>30</v>
      </c>
      <c r="J104" s="7" t="s">
        <v>31</v>
      </c>
      <c r="K104" s="5" t="s">
        <v>31</v>
      </c>
      <c r="L104" s="8" t="s">
        <v>30</v>
      </c>
    </row>
    <row r="105" spans="1:12" ht="15.75" customHeight="1" x14ac:dyDescent="0.35">
      <c r="A105" s="22" t="s">
        <v>977</v>
      </c>
      <c r="B105" s="22" t="s">
        <v>978</v>
      </c>
      <c r="C105" s="4" t="s">
        <v>30</v>
      </c>
      <c r="D105" s="8" t="s">
        <v>30</v>
      </c>
      <c r="E105" s="7" t="s">
        <v>31</v>
      </c>
      <c r="F105" s="5" t="s">
        <v>31</v>
      </c>
      <c r="G105" s="8" t="s">
        <v>30</v>
      </c>
      <c r="H105" s="4" t="s">
        <v>30</v>
      </c>
      <c r="I105" s="8" t="s">
        <v>30</v>
      </c>
      <c r="J105" s="7" t="s">
        <v>31</v>
      </c>
      <c r="K105" s="5" t="s">
        <v>31</v>
      </c>
      <c r="L105" s="8" t="s">
        <v>30</v>
      </c>
    </row>
    <row r="106" spans="1:12" ht="15.75" customHeight="1" x14ac:dyDescent="0.35">
      <c r="A106" s="21" t="s">
        <v>979</v>
      </c>
      <c r="B106" s="21" t="s">
        <v>980</v>
      </c>
      <c r="C106" s="2" t="s">
        <v>30</v>
      </c>
      <c r="D106" s="11" t="s">
        <v>30</v>
      </c>
      <c r="E106" s="10" t="s">
        <v>31</v>
      </c>
      <c r="F106" s="3" t="s">
        <v>31</v>
      </c>
      <c r="G106" s="11" t="s">
        <v>30</v>
      </c>
      <c r="H106" s="2" t="s">
        <v>30</v>
      </c>
      <c r="I106" s="11" t="s">
        <v>30</v>
      </c>
      <c r="J106" s="10" t="s">
        <v>31</v>
      </c>
      <c r="K106" s="3" t="s">
        <v>31</v>
      </c>
      <c r="L106" s="11" t="s">
        <v>30</v>
      </c>
    </row>
    <row r="107" spans="1:12" ht="15.75" customHeight="1" x14ac:dyDescent="0.35">
      <c r="A107" s="21" t="s">
        <v>981</v>
      </c>
      <c r="B107" s="21" t="s">
        <v>982</v>
      </c>
      <c r="C107" s="2" t="s">
        <v>30</v>
      </c>
      <c r="D107" s="11" t="s">
        <v>30</v>
      </c>
      <c r="E107" s="10" t="s">
        <v>31</v>
      </c>
      <c r="F107" s="3" t="s">
        <v>31</v>
      </c>
      <c r="G107" s="11" t="s">
        <v>30</v>
      </c>
      <c r="H107" s="2" t="s">
        <v>30</v>
      </c>
      <c r="I107" s="11" t="s">
        <v>30</v>
      </c>
      <c r="J107" s="10" t="s">
        <v>31</v>
      </c>
      <c r="K107" s="3" t="s">
        <v>31</v>
      </c>
      <c r="L107" s="11" t="s">
        <v>30</v>
      </c>
    </row>
    <row r="108" spans="1:12" ht="15.75" customHeight="1" x14ac:dyDescent="0.35">
      <c r="A108" s="21" t="s">
        <v>983</v>
      </c>
      <c r="B108" s="21" t="s">
        <v>984</v>
      </c>
      <c r="C108" s="2" t="s">
        <v>30</v>
      </c>
      <c r="D108" s="11" t="s">
        <v>30</v>
      </c>
      <c r="E108" s="10" t="s">
        <v>31</v>
      </c>
      <c r="F108" s="3" t="s">
        <v>31</v>
      </c>
      <c r="G108" s="11" t="s">
        <v>30</v>
      </c>
      <c r="H108" s="2" t="s">
        <v>30</v>
      </c>
      <c r="I108" s="11" t="s">
        <v>30</v>
      </c>
      <c r="J108" s="10" t="s">
        <v>31</v>
      </c>
      <c r="K108" s="3" t="s">
        <v>31</v>
      </c>
      <c r="L108" s="11" t="s">
        <v>30</v>
      </c>
    </row>
    <row r="109" spans="1:12" ht="15.75" customHeight="1" x14ac:dyDescent="0.35">
      <c r="A109" s="22" t="s">
        <v>985</v>
      </c>
      <c r="B109" s="22" t="s">
        <v>986</v>
      </c>
      <c r="C109" s="4" t="s">
        <v>30</v>
      </c>
      <c r="D109" s="8" t="s">
        <v>30</v>
      </c>
      <c r="E109" s="7" t="s">
        <v>31</v>
      </c>
      <c r="F109" s="5" t="s">
        <v>31</v>
      </c>
      <c r="G109" s="8" t="s">
        <v>30</v>
      </c>
      <c r="H109" s="4" t="s">
        <v>30</v>
      </c>
      <c r="I109" s="8" t="s">
        <v>30</v>
      </c>
      <c r="J109" s="7" t="s">
        <v>31</v>
      </c>
      <c r="K109" s="5" t="s">
        <v>31</v>
      </c>
      <c r="L109" s="8" t="s">
        <v>30</v>
      </c>
    </row>
    <row r="110" spans="1:12" ht="15.75" customHeight="1" x14ac:dyDescent="0.35">
      <c r="A110" s="22" t="s">
        <v>987</v>
      </c>
      <c r="B110" s="22" t="s">
        <v>988</v>
      </c>
      <c r="C110" s="4" t="s">
        <v>30</v>
      </c>
      <c r="D110" s="8" t="s">
        <v>30</v>
      </c>
      <c r="E110" s="7" t="s">
        <v>31</v>
      </c>
      <c r="F110" s="5" t="s">
        <v>31</v>
      </c>
      <c r="G110" s="8" t="s">
        <v>30</v>
      </c>
      <c r="H110" s="4" t="s">
        <v>30</v>
      </c>
      <c r="I110" s="8" t="s">
        <v>30</v>
      </c>
      <c r="J110" s="7" t="s">
        <v>31</v>
      </c>
      <c r="K110" s="5" t="s">
        <v>31</v>
      </c>
      <c r="L110" s="8" t="s">
        <v>30</v>
      </c>
    </row>
    <row r="111" spans="1:12" ht="15.75" customHeight="1" x14ac:dyDescent="0.35">
      <c r="A111" s="22" t="s">
        <v>989</v>
      </c>
      <c r="B111" s="22" t="s">
        <v>990</v>
      </c>
      <c r="C111" s="4" t="s">
        <v>30</v>
      </c>
      <c r="D111" s="8" t="s">
        <v>30</v>
      </c>
      <c r="E111" s="7" t="s">
        <v>31</v>
      </c>
      <c r="F111" s="5" t="s">
        <v>31</v>
      </c>
      <c r="G111" s="8" t="s">
        <v>30</v>
      </c>
      <c r="H111" s="4" t="s">
        <v>30</v>
      </c>
      <c r="I111" s="8" t="s">
        <v>30</v>
      </c>
      <c r="J111" s="7" t="s">
        <v>31</v>
      </c>
      <c r="K111" s="5" t="s">
        <v>31</v>
      </c>
      <c r="L111" s="8" t="s">
        <v>30</v>
      </c>
    </row>
    <row r="112" spans="1:12" ht="15.75" customHeight="1" x14ac:dyDescent="0.35">
      <c r="A112" s="72" t="s">
        <v>991</v>
      </c>
      <c r="B112" s="72" t="s">
        <v>992</v>
      </c>
      <c r="C112" s="99" t="s">
        <v>31</v>
      </c>
      <c r="D112" s="90" t="s">
        <v>31</v>
      </c>
      <c r="E112" s="76" t="s">
        <v>30</v>
      </c>
      <c r="F112" s="91" t="s">
        <v>31</v>
      </c>
      <c r="G112" s="90" t="s">
        <v>31</v>
      </c>
      <c r="H112" s="99" t="s">
        <v>31</v>
      </c>
      <c r="I112" s="90" t="s">
        <v>31</v>
      </c>
      <c r="J112" s="76" t="s">
        <v>30</v>
      </c>
      <c r="K112" s="91" t="s">
        <v>31</v>
      </c>
      <c r="L112" s="90" t="s">
        <v>31</v>
      </c>
    </row>
    <row r="113" spans="1:12" ht="15.75" customHeight="1" x14ac:dyDescent="0.35">
      <c r="A113" s="72" t="s">
        <v>993</v>
      </c>
      <c r="B113" s="72" t="s">
        <v>994</v>
      </c>
      <c r="C113" s="99" t="s">
        <v>31</v>
      </c>
      <c r="D113" s="90" t="s">
        <v>31</v>
      </c>
      <c r="E113" s="76" t="s">
        <v>31</v>
      </c>
      <c r="F113" s="91" t="s">
        <v>31</v>
      </c>
      <c r="G113" s="90" t="s">
        <v>31</v>
      </c>
      <c r="H113" s="99" t="s">
        <v>31</v>
      </c>
      <c r="I113" s="90" t="s">
        <v>31</v>
      </c>
      <c r="J113" s="76" t="s">
        <v>31</v>
      </c>
      <c r="K113" s="91" t="s">
        <v>31</v>
      </c>
      <c r="L113" s="90" t="s">
        <v>31</v>
      </c>
    </row>
    <row r="114" spans="1:12" ht="15.75" customHeight="1" x14ac:dyDescent="0.35">
      <c r="A114" s="72" t="s">
        <v>995</v>
      </c>
      <c r="B114" s="72" t="s">
        <v>996</v>
      </c>
      <c r="C114" s="99" t="s">
        <v>31</v>
      </c>
      <c r="D114" s="90" t="s">
        <v>31</v>
      </c>
      <c r="E114" s="76" t="s">
        <v>31</v>
      </c>
      <c r="F114" s="91" t="s">
        <v>31</v>
      </c>
      <c r="G114" s="90" t="s">
        <v>31</v>
      </c>
      <c r="H114" s="99" t="s">
        <v>31</v>
      </c>
      <c r="I114" s="90" t="s">
        <v>31</v>
      </c>
      <c r="J114" s="76" t="s">
        <v>31</v>
      </c>
      <c r="K114" s="91" t="s">
        <v>31</v>
      </c>
      <c r="L114" s="90" t="s">
        <v>31</v>
      </c>
    </row>
    <row r="115" spans="1:12" ht="15.75" customHeight="1" x14ac:dyDescent="0.35">
      <c r="A115" s="72" t="s">
        <v>997</v>
      </c>
      <c r="B115" s="72" t="s">
        <v>998</v>
      </c>
      <c r="C115" s="99" t="s">
        <v>31</v>
      </c>
      <c r="D115" s="90" t="s">
        <v>31</v>
      </c>
      <c r="E115" s="76" t="s">
        <v>30</v>
      </c>
      <c r="F115" s="91" t="s">
        <v>31</v>
      </c>
      <c r="G115" s="90" t="s">
        <v>31</v>
      </c>
      <c r="H115" s="99" t="s">
        <v>31</v>
      </c>
      <c r="I115" s="90" t="s">
        <v>31</v>
      </c>
      <c r="J115" s="76" t="s">
        <v>30</v>
      </c>
      <c r="K115" s="91" t="s">
        <v>31</v>
      </c>
      <c r="L115" s="90" t="s">
        <v>31</v>
      </c>
    </row>
    <row r="116" spans="1:12" ht="15.75" customHeight="1" x14ac:dyDescent="0.35">
      <c r="A116" s="72" t="s">
        <v>999</v>
      </c>
      <c r="B116" s="72" t="s">
        <v>1000</v>
      </c>
      <c r="C116" s="99" t="s">
        <v>31</v>
      </c>
      <c r="D116" s="90" t="s">
        <v>31</v>
      </c>
      <c r="E116" s="76" t="s">
        <v>31</v>
      </c>
      <c r="F116" s="91" t="s">
        <v>31</v>
      </c>
      <c r="G116" s="90" t="s">
        <v>31</v>
      </c>
      <c r="H116" s="99" t="s">
        <v>31</v>
      </c>
      <c r="I116" s="90" t="s">
        <v>31</v>
      </c>
      <c r="J116" s="76" t="s">
        <v>31</v>
      </c>
      <c r="K116" s="91" t="s">
        <v>31</v>
      </c>
      <c r="L116" s="90" t="s">
        <v>31</v>
      </c>
    </row>
    <row r="117" spans="1:12" ht="15.75" customHeight="1" x14ac:dyDescent="0.35">
      <c r="A117" s="72" t="s">
        <v>1001</v>
      </c>
      <c r="B117" s="72" t="s">
        <v>1002</v>
      </c>
      <c r="C117" s="99" t="s">
        <v>31</v>
      </c>
      <c r="D117" s="90" t="s">
        <v>31</v>
      </c>
      <c r="E117" s="76" t="s">
        <v>31</v>
      </c>
      <c r="F117" s="91" t="s">
        <v>31</v>
      </c>
      <c r="G117" s="90" t="s">
        <v>31</v>
      </c>
      <c r="H117" s="99" t="s">
        <v>31</v>
      </c>
      <c r="I117" s="90" t="s">
        <v>31</v>
      </c>
      <c r="J117" s="76" t="s">
        <v>31</v>
      </c>
      <c r="K117" s="91" t="s">
        <v>31</v>
      </c>
      <c r="L117" s="90" t="s">
        <v>31</v>
      </c>
    </row>
    <row r="118" spans="1:12" ht="15.75" customHeight="1" x14ac:dyDescent="0.35">
      <c r="A118" s="21" t="s">
        <v>1003</v>
      </c>
      <c r="B118" s="21" t="s">
        <v>1004</v>
      </c>
      <c r="C118" s="2" t="s">
        <v>30</v>
      </c>
      <c r="D118" s="11" t="s">
        <v>31</v>
      </c>
      <c r="E118" s="10" t="s">
        <v>31</v>
      </c>
      <c r="F118" s="3" t="s">
        <v>31</v>
      </c>
      <c r="G118" s="11" t="s">
        <v>31</v>
      </c>
      <c r="H118" s="2" t="s">
        <v>30</v>
      </c>
      <c r="I118" s="11" t="s">
        <v>30</v>
      </c>
      <c r="J118" s="10" t="s">
        <v>31</v>
      </c>
      <c r="K118" s="3" t="s">
        <v>31</v>
      </c>
      <c r="L118" s="11" t="s">
        <v>30</v>
      </c>
    </row>
    <row r="119" spans="1:12" ht="15.75" customHeight="1" x14ac:dyDescent="0.35">
      <c r="A119" s="21" t="s">
        <v>1005</v>
      </c>
      <c r="B119" s="21" t="s">
        <v>1006</v>
      </c>
      <c r="C119" s="2" t="s">
        <v>30</v>
      </c>
      <c r="D119" s="11" t="s">
        <v>31</v>
      </c>
      <c r="E119" s="10" t="s">
        <v>31</v>
      </c>
      <c r="F119" s="3" t="s">
        <v>31</v>
      </c>
      <c r="G119" s="11" t="s">
        <v>31</v>
      </c>
      <c r="H119" s="2" t="s">
        <v>30</v>
      </c>
      <c r="I119" s="11" t="s">
        <v>30</v>
      </c>
      <c r="J119" s="10" t="s">
        <v>31</v>
      </c>
      <c r="K119" s="3" t="s">
        <v>31</v>
      </c>
      <c r="L119" s="11" t="s">
        <v>30</v>
      </c>
    </row>
    <row r="120" spans="1:12" ht="15.75" customHeight="1" x14ac:dyDescent="0.35">
      <c r="A120" s="21" t="s">
        <v>1007</v>
      </c>
      <c r="B120" s="21" t="s">
        <v>1008</v>
      </c>
      <c r="C120" s="2" t="s">
        <v>30</v>
      </c>
      <c r="D120" s="11" t="s">
        <v>31</v>
      </c>
      <c r="E120" s="10" t="s">
        <v>31</v>
      </c>
      <c r="F120" s="3" t="s">
        <v>31</v>
      </c>
      <c r="G120" s="11" t="s">
        <v>31</v>
      </c>
      <c r="H120" s="2" t="s">
        <v>30</v>
      </c>
      <c r="I120" s="11" t="s">
        <v>30</v>
      </c>
      <c r="J120" s="10" t="s">
        <v>31</v>
      </c>
      <c r="K120" s="3" t="s">
        <v>31</v>
      </c>
      <c r="L120" s="11" t="s">
        <v>30</v>
      </c>
    </row>
    <row r="121" spans="1:12" ht="15.75" customHeight="1" x14ac:dyDescent="0.35">
      <c r="A121" s="72" t="s">
        <v>1009</v>
      </c>
      <c r="B121" s="72" t="s">
        <v>1010</v>
      </c>
      <c r="C121" s="99" t="s">
        <v>31</v>
      </c>
      <c r="D121" s="90" t="s">
        <v>31</v>
      </c>
      <c r="E121" s="76" t="s">
        <v>30</v>
      </c>
      <c r="F121" s="91" t="s">
        <v>31</v>
      </c>
      <c r="G121" s="90" t="s">
        <v>31</v>
      </c>
      <c r="H121" s="99" t="s">
        <v>31</v>
      </c>
      <c r="I121" s="90" t="s">
        <v>31</v>
      </c>
      <c r="J121" s="76" t="s">
        <v>30</v>
      </c>
      <c r="K121" s="91" t="s">
        <v>31</v>
      </c>
      <c r="L121" s="90" t="s">
        <v>31</v>
      </c>
    </row>
    <row r="122" spans="1:12" ht="15.75" customHeight="1" x14ac:dyDescent="0.35">
      <c r="A122" s="72" t="s">
        <v>1011</v>
      </c>
      <c r="B122" s="72" t="s">
        <v>1012</v>
      </c>
      <c r="C122" s="99" t="s">
        <v>31</v>
      </c>
      <c r="D122" s="90" t="s">
        <v>31</v>
      </c>
      <c r="E122" s="76" t="s">
        <v>31</v>
      </c>
      <c r="F122" s="91" t="s">
        <v>31</v>
      </c>
      <c r="G122" s="90" t="s">
        <v>31</v>
      </c>
      <c r="H122" s="99" t="s">
        <v>31</v>
      </c>
      <c r="I122" s="90" t="s">
        <v>31</v>
      </c>
      <c r="J122" s="76" t="s">
        <v>31</v>
      </c>
      <c r="K122" s="91" t="s">
        <v>31</v>
      </c>
      <c r="L122" s="90" t="s">
        <v>31</v>
      </c>
    </row>
    <row r="123" spans="1:12" ht="15.75" customHeight="1" x14ac:dyDescent="0.35">
      <c r="A123" s="72" t="s">
        <v>1013</v>
      </c>
      <c r="B123" s="72" t="s">
        <v>1014</v>
      </c>
      <c r="C123" s="99" t="s">
        <v>31</v>
      </c>
      <c r="D123" s="90" t="s">
        <v>31</v>
      </c>
      <c r="E123" s="76" t="s">
        <v>31</v>
      </c>
      <c r="F123" s="91" t="s">
        <v>31</v>
      </c>
      <c r="G123" s="90" t="s">
        <v>31</v>
      </c>
      <c r="H123" s="99" t="s">
        <v>31</v>
      </c>
      <c r="I123" s="90" t="s">
        <v>31</v>
      </c>
      <c r="J123" s="76" t="s">
        <v>31</v>
      </c>
      <c r="K123" s="91" t="s">
        <v>31</v>
      </c>
      <c r="L123" s="90" t="s">
        <v>31</v>
      </c>
    </row>
    <row r="124" spans="1:12" ht="15.75" customHeight="1" x14ac:dyDescent="0.35">
      <c r="A124" s="21" t="s">
        <v>1015</v>
      </c>
      <c r="B124" s="21" t="s">
        <v>1016</v>
      </c>
      <c r="C124" s="2" t="s">
        <v>30</v>
      </c>
      <c r="D124" s="11" t="s">
        <v>30</v>
      </c>
      <c r="E124" s="10" t="s">
        <v>31</v>
      </c>
      <c r="F124" s="3" t="s">
        <v>31</v>
      </c>
      <c r="G124" s="11" t="s">
        <v>30</v>
      </c>
      <c r="H124" s="2" t="s">
        <v>30</v>
      </c>
      <c r="I124" s="11" t="s">
        <v>30</v>
      </c>
      <c r="J124" s="10" t="s">
        <v>31</v>
      </c>
      <c r="K124" s="3" t="s">
        <v>31</v>
      </c>
      <c r="L124" s="11" t="s">
        <v>30</v>
      </c>
    </row>
    <row r="125" spans="1:12" ht="15.75" customHeight="1" x14ac:dyDescent="0.35">
      <c r="A125" s="21" t="s">
        <v>1017</v>
      </c>
      <c r="B125" s="21" t="s">
        <v>1018</v>
      </c>
      <c r="C125" s="2" t="s">
        <v>30</v>
      </c>
      <c r="D125" s="11" t="s">
        <v>30</v>
      </c>
      <c r="E125" s="10" t="s">
        <v>31</v>
      </c>
      <c r="F125" s="3" t="s">
        <v>31</v>
      </c>
      <c r="G125" s="11" t="s">
        <v>30</v>
      </c>
      <c r="H125" s="2" t="s">
        <v>30</v>
      </c>
      <c r="I125" s="11" t="s">
        <v>30</v>
      </c>
      <c r="J125" s="10" t="s">
        <v>31</v>
      </c>
      <c r="K125" s="3" t="s">
        <v>31</v>
      </c>
      <c r="L125" s="11" t="s">
        <v>30</v>
      </c>
    </row>
    <row r="126" spans="1:12" ht="15.75" customHeight="1" x14ac:dyDescent="0.35">
      <c r="A126" s="21" t="s">
        <v>1019</v>
      </c>
      <c r="B126" s="21" t="s">
        <v>1020</v>
      </c>
      <c r="C126" s="2" t="s">
        <v>30</v>
      </c>
      <c r="D126" s="11" t="s">
        <v>30</v>
      </c>
      <c r="E126" s="10" t="s">
        <v>31</v>
      </c>
      <c r="F126" s="3" t="s">
        <v>31</v>
      </c>
      <c r="G126" s="11" t="s">
        <v>30</v>
      </c>
      <c r="H126" s="2" t="s">
        <v>30</v>
      </c>
      <c r="I126" s="11" t="s">
        <v>30</v>
      </c>
      <c r="J126" s="10" t="s">
        <v>31</v>
      </c>
      <c r="K126" s="3" t="s">
        <v>31</v>
      </c>
      <c r="L126" s="11" t="s">
        <v>30</v>
      </c>
    </row>
    <row r="127" spans="1:12" ht="15.75" customHeight="1" x14ac:dyDescent="0.35">
      <c r="A127" s="72" t="s">
        <v>1021</v>
      </c>
      <c r="B127" s="72" t="s">
        <v>1022</v>
      </c>
      <c r="C127" s="99" t="s">
        <v>31</v>
      </c>
      <c r="D127" s="90" t="s">
        <v>31</v>
      </c>
      <c r="E127" s="76" t="s">
        <v>30</v>
      </c>
      <c r="F127" s="91" t="s">
        <v>31</v>
      </c>
      <c r="G127" s="90" t="s">
        <v>31</v>
      </c>
      <c r="H127" s="99" t="s">
        <v>31</v>
      </c>
      <c r="I127" s="90" t="s">
        <v>31</v>
      </c>
      <c r="J127" s="76" t="s">
        <v>30</v>
      </c>
      <c r="K127" s="91" t="s">
        <v>31</v>
      </c>
      <c r="L127" s="90" t="s">
        <v>31</v>
      </c>
    </row>
    <row r="128" spans="1:12" ht="15.75" customHeight="1" x14ac:dyDescent="0.35">
      <c r="A128" s="72" t="s">
        <v>1023</v>
      </c>
      <c r="B128" s="72" t="s">
        <v>1024</v>
      </c>
      <c r="C128" s="99" t="s">
        <v>31</v>
      </c>
      <c r="D128" s="90" t="s">
        <v>31</v>
      </c>
      <c r="E128" s="76" t="s">
        <v>31</v>
      </c>
      <c r="F128" s="91" t="s">
        <v>31</v>
      </c>
      <c r="G128" s="90" t="s">
        <v>31</v>
      </c>
      <c r="H128" s="99" t="s">
        <v>31</v>
      </c>
      <c r="I128" s="90" t="s">
        <v>31</v>
      </c>
      <c r="J128" s="76" t="s">
        <v>31</v>
      </c>
      <c r="K128" s="91" t="s">
        <v>31</v>
      </c>
      <c r="L128" s="90" t="s">
        <v>31</v>
      </c>
    </row>
    <row r="129" spans="1:12" ht="15.75" customHeight="1" x14ac:dyDescent="0.35">
      <c r="A129" s="72" t="s">
        <v>1025</v>
      </c>
      <c r="B129" s="72" t="s">
        <v>1026</v>
      </c>
      <c r="C129" s="99" t="s">
        <v>31</v>
      </c>
      <c r="D129" s="90" t="s">
        <v>31</v>
      </c>
      <c r="E129" s="76" t="s">
        <v>31</v>
      </c>
      <c r="F129" s="91" t="s">
        <v>31</v>
      </c>
      <c r="G129" s="90" t="s">
        <v>31</v>
      </c>
      <c r="H129" s="99" t="s">
        <v>31</v>
      </c>
      <c r="I129" s="90" t="s">
        <v>31</v>
      </c>
      <c r="J129" s="76" t="s">
        <v>31</v>
      </c>
      <c r="K129" s="91" t="s">
        <v>31</v>
      </c>
      <c r="L129" s="90" t="s">
        <v>31</v>
      </c>
    </row>
    <row r="130" spans="1:12" ht="15.75" customHeight="1" x14ac:dyDescent="0.35">
      <c r="A130" s="21" t="s">
        <v>1027</v>
      </c>
      <c r="B130" s="21" t="s">
        <v>1028</v>
      </c>
      <c r="C130" s="2" t="s">
        <v>30</v>
      </c>
      <c r="D130" s="11" t="s">
        <v>30</v>
      </c>
      <c r="E130" s="10" t="s">
        <v>31</v>
      </c>
      <c r="F130" s="3" t="s">
        <v>31</v>
      </c>
      <c r="G130" s="11" t="s">
        <v>30</v>
      </c>
      <c r="H130" s="2" t="s">
        <v>30</v>
      </c>
      <c r="I130" s="11" t="s">
        <v>30</v>
      </c>
      <c r="J130" s="10" t="s">
        <v>31</v>
      </c>
      <c r="K130" s="3" t="s">
        <v>31</v>
      </c>
      <c r="L130" s="11" t="s">
        <v>30</v>
      </c>
    </row>
    <row r="131" spans="1:12" ht="15.75" customHeight="1" x14ac:dyDescent="0.35">
      <c r="A131" s="21" t="s">
        <v>1029</v>
      </c>
      <c r="B131" s="21" t="s">
        <v>1030</v>
      </c>
      <c r="C131" s="2" t="s">
        <v>30</v>
      </c>
      <c r="D131" s="11" t="s">
        <v>30</v>
      </c>
      <c r="E131" s="10" t="s">
        <v>31</v>
      </c>
      <c r="F131" s="3" t="s">
        <v>31</v>
      </c>
      <c r="G131" s="11" t="s">
        <v>30</v>
      </c>
      <c r="H131" s="2" t="s">
        <v>30</v>
      </c>
      <c r="I131" s="11" t="s">
        <v>30</v>
      </c>
      <c r="J131" s="10" t="s">
        <v>31</v>
      </c>
      <c r="K131" s="3" t="s">
        <v>31</v>
      </c>
      <c r="L131" s="11" t="s">
        <v>30</v>
      </c>
    </row>
    <row r="132" spans="1:12" ht="15.75" customHeight="1" x14ac:dyDescent="0.35">
      <c r="A132" s="21" t="s">
        <v>1031</v>
      </c>
      <c r="B132" s="21" t="s">
        <v>1032</v>
      </c>
      <c r="C132" s="2" t="s">
        <v>30</v>
      </c>
      <c r="D132" s="11" t="s">
        <v>30</v>
      </c>
      <c r="E132" s="10" t="s">
        <v>31</v>
      </c>
      <c r="F132" s="3" t="s">
        <v>31</v>
      </c>
      <c r="G132" s="11" t="s">
        <v>30</v>
      </c>
      <c r="H132" s="2" t="s">
        <v>30</v>
      </c>
      <c r="I132" s="11" t="s">
        <v>30</v>
      </c>
      <c r="J132" s="10" t="s">
        <v>31</v>
      </c>
      <c r="K132" s="3" t="s">
        <v>31</v>
      </c>
      <c r="L132" s="11" t="s">
        <v>30</v>
      </c>
    </row>
    <row r="133" spans="1:12" ht="15.75" customHeight="1" x14ac:dyDescent="0.35">
      <c r="A133" s="72" t="s">
        <v>1033</v>
      </c>
      <c r="B133" s="72" t="s">
        <v>1034</v>
      </c>
      <c r="C133" s="99" t="s">
        <v>31</v>
      </c>
      <c r="D133" s="90" t="s">
        <v>31</v>
      </c>
      <c r="E133" s="76" t="s">
        <v>30</v>
      </c>
      <c r="F133" s="91" t="s">
        <v>31</v>
      </c>
      <c r="G133" s="90" t="s">
        <v>31</v>
      </c>
      <c r="H133" s="99" t="s">
        <v>31</v>
      </c>
      <c r="I133" s="90" t="s">
        <v>31</v>
      </c>
      <c r="J133" s="76" t="s">
        <v>30</v>
      </c>
      <c r="K133" s="91" t="s">
        <v>31</v>
      </c>
      <c r="L133" s="90" t="s">
        <v>31</v>
      </c>
    </row>
    <row r="134" spans="1:12" ht="15.75" customHeight="1" x14ac:dyDescent="0.35">
      <c r="A134" s="72" t="s">
        <v>1035</v>
      </c>
      <c r="B134" s="72" t="s">
        <v>1036</v>
      </c>
      <c r="C134" s="99" t="s">
        <v>31</v>
      </c>
      <c r="D134" s="90" t="s">
        <v>31</v>
      </c>
      <c r="E134" s="76" t="s">
        <v>31</v>
      </c>
      <c r="F134" s="91" t="s">
        <v>31</v>
      </c>
      <c r="G134" s="90" t="s">
        <v>31</v>
      </c>
      <c r="H134" s="99" t="s">
        <v>31</v>
      </c>
      <c r="I134" s="90" t="s">
        <v>31</v>
      </c>
      <c r="J134" s="76" t="s">
        <v>31</v>
      </c>
      <c r="K134" s="91" t="s">
        <v>31</v>
      </c>
      <c r="L134" s="90" t="s">
        <v>31</v>
      </c>
    </row>
    <row r="135" spans="1:12" ht="15.75" customHeight="1" x14ac:dyDescent="0.35">
      <c r="A135" s="72" t="s">
        <v>1037</v>
      </c>
      <c r="B135" s="72" t="s">
        <v>1038</v>
      </c>
      <c r="C135" s="99" t="s">
        <v>31</v>
      </c>
      <c r="D135" s="90" t="s">
        <v>31</v>
      </c>
      <c r="E135" s="76" t="s">
        <v>31</v>
      </c>
      <c r="F135" s="91" t="s">
        <v>31</v>
      </c>
      <c r="G135" s="90" t="s">
        <v>31</v>
      </c>
      <c r="H135" s="99" t="s">
        <v>31</v>
      </c>
      <c r="I135" s="90" t="s">
        <v>31</v>
      </c>
      <c r="J135" s="76" t="s">
        <v>31</v>
      </c>
      <c r="K135" s="91" t="s">
        <v>31</v>
      </c>
      <c r="L135" s="90" t="s">
        <v>31</v>
      </c>
    </row>
    <row r="136" spans="1:12" ht="15.75" customHeight="1" x14ac:dyDescent="0.35">
      <c r="A136" s="21" t="s">
        <v>1039</v>
      </c>
      <c r="B136" s="21" t="s">
        <v>1040</v>
      </c>
      <c r="C136" s="2" t="s">
        <v>30</v>
      </c>
      <c r="D136" s="11" t="s">
        <v>30</v>
      </c>
      <c r="E136" s="10" t="s">
        <v>31</v>
      </c>
      <c r="F136" s="3" t="s">
        <v>31</v>
      </c>
      <c r="G136" s="11" t="s">
        <v>30</v>
      </c>
      <c r="H136" s="2" t="s">
        <v>30</v>
      </c>
      <c r="I136" s="11" t="s">
        <v>30</v>
      </c>
      <c r="J136" s="10" t="s">
        <v>31</v>
      </c>
      <c r="K136" s="3" t="s">
        <v>31</v>
      </c>
      <c r="L136" s="11" t="s">
        <v>30</v>
      </c>
    </row>
    <row r="137" spans="1:12" ht="15.75" customHeight="1" x14ac:dyDescent="0.35">
      <c r="A137" s="21" t="s">
        <v>1041</v>
      </c>
      <c r="B137" s="21" t="s">
        <v>1042</v>
      </c>
      <c r="C137" s="2" t="s">
        <v>30</v>
      </c>
      <c r="D137" s="11" t="s">
        <v>30</v>
      </c>
      <c r="E137" s="10" t="s">
        <v>31</v>
      </c>
      <c r="F137" s="3" t="s">
        <v>31</v>
      </c>
      <c r="G137" s="11" t="s">
        <v>30</v>
      </c>
      <c r="H137" s="2" t="s">
        <v>30</v>
      </c>
      <c r="I137" s="11" t="s">
        <v>30</v>
      </c>
      <c r="J137" s="10" t="s">
        <v>31</v>
      </c>
      <c r="K137" s="3" t="s">
        <v>31</v>
      </c>
      <c r="L137" s="11" t="s">
        <v>30</v>
      </c>
    </row>
    <row r="138" spans="1:12" ht="15.75" customHeight="1" x14ac:dyDescent="0.35">
      <c r="A138" s="21" t="s">
        <v>1043</v>
      </c>
      <c r="B138" s="21" t="s">
        <v>1044</v>
      </c>
      <c r="C138" s="2" t="s">
        <v>30</v>
      </c>
      <c r="D138" s="11" t="s">
        <v>30</v>
      </c>
      <c r="E138" s="10" t="s">
        <v>31</v>
      </c>
      <c r="F138" s="3" t="s">
        <v>31</v>
      </c>
      <c r="G138" s="11" t="s">
        <v>30</v>
      </c>
      <c r="H138" s="2" t="s">
        <v>30</v>
      </c>
      <c r="I138" s="11" t="s">
        <v>30</v>
      </c>
      <c r="J138" s="10" t="s">
        <v>31</v>
      </c>
      <c r="K138" s="3" t="s">
        <v>31</v>
      </c>
      <c r="L138" s="11" t="s">
        <v>30</v>
      </c>
    </row>
    <row r="139" spans="1:12" ht="15.75" customHeight="1" x14ac:dyDescent="0.35">
      <c r="A139" s="72" t="s">
        <v>1045</v>
      </c>
      <c r="B139" s="72" t="s">
        <v>1046</v>
      </c>
      <c r="C139" s="99" t="s">
        <v>31</v>
      </c>
      <c r="D139" s="90" t="s">
        <v>31</v>
      </c>
      <c r="E139" s="76" t="s">
        <v>30</v>
      </c>
      <c r="F139" s="91" t="s">
        <v>31</v>
      </c>
      <c r="G139" s="90" t="s">
        <v>31</v>
      </c>
      <c r="H139" s="99" t="s">
        <v>31</v>
      </c>
      <c r="I139" s="90" t="s">
        <v>31</v>
      </c>
      <c r="J139" s="76" t="s">
        <v>30</v>
      </c>
      <c r="K139" s="91" t="s">
        <v>31</v>
      </c>
      <c r="L139" s="90" t="s">
        <v>31</v>
      </c>
    </row>
    <row r="140" spans="1:12" ht="15.75" customHeight="1" x14ac:dyDescent="0.35">
      <c r="A140" s="72" t="s">
        <v>1047</v>
      </c>
      <c r="B140" s="72" t="s">
        <v>1048</v>
      </c>
      <c r="C140" s="99" t="s">
        <v>31</v>
      </c>
      <c r="D140" s="90" t="s">
        <v>31</v>
      </c>
      <c r="E140" s="76" t="s">
        <v>31</v>
      </c>
      <c r="F140" s="91" t="s">
        <v>31</v>
      </c>
      <c r="G140" s="90" t="s">
        <v>31</v>
      </c>
      <c r="H140" s="99" t="s">
        <v>31</v>
      </c>
      <c r="I140" s="90" t="s">
        <v>31</v>
      </c>
      <c r="J140" s="76" t="s">
        <v>31</v>
      </c>
      <c r="K140" s="91" t="s">
        <v>31</v>
      </c>
      <c r="L140" s="90" t="s">
        <v>31</v>
      </c>
    </row>
    <row r="141" spans="1:12" ht="15.75" customHeight="1" x14ac:dyDescent="0.35">
      <c r="A141" s="72" t="s">
        <v>1049</v>
      </c>
      <c r="B141" s="72" t="s">
        <v>1050</v>
      </c>
      <c r="C141" s="99" t="s">
        <v>31</v>
      </c>
      <c r="D141" s="90" t="s">
        <v>31</v>
      </c>
      <c r="E141" s="76" t="s">
        <v>31</v>
      </c>
      <c r="F141" s="91" t="s">
        <v>31</v>
      </c>
      <c r="G141" s="90" t="s">
        <v>31</v>
      </c>
      <c r="H141" s="99" t="s">
        <v>31</v>
      </c>
      <c r="I141" s="90" t="s">
        <v>31</v>
      </c>
      <c r="J141" s="76" t="s">
        <v>31</v>
      </c>
      <c r="K141" s="91" t="s">
        <v>31</v>
      </c>
      <c r="L141" s="90" t="s">
        <v>31</v>
      </c>
    </row>
    <row r="142" spans="1:12" ht="15.75" customHeight="1" x14ac:dyDescent="0.35">
      <c r="A142" s="72" t="s">
        <v>1051</v>
      </c>
      <c r="B142" s="72" t="s">
        <v>1052</v>
      </c>
      <c r="C142" s="99" t="s">
        <v>31</v>
      </c>
      <c r="D142" s="90" t="s">
        <v>31</v>
      </c>
      <c r="E142" s="76" t="s">
        <v>31</v>
      </c>
      <c r="F142" s="91" t="s">
        <v>31</v>
      </c>
      <c r="G142" s="90" t="s">
        <v>31</v>
      </c>
      <c r="H142" s="99" t="s">
        <v>31</v>
      </c>
      <c r="I142" s="90" t="s">
        <v>31</v>
      </c>
      <c r="J142" s="76" t="s">
        <v>31</v>
      </c>
      <c r="K142" s="91" t="s">
        <v>31</v>
      </c>
      <c r="L142" s="90" t="s">
        <v>31</v>
      </c>
    </row>
    <row r="143" spans="1:12" ht="15.75" customHeight="1" x14ac:dyDescent="0.35">
      <c r="A143" s="72" t="s">
        <v>1053</v>
      </c>
      <c r="B143" s="72" t="s">
        <v>1054</v>
      </c>
      <c r="C143" s="99" t="s">
        <v>31</v>
      </c>
      <c r="D143" s="90" t="s">
        <v>31</v>
      </c>
      <c r="E143" s="76" t="s">
        <v>31</v>
      </c>
      <c r="F143" s="91" t="s">
        <v>31</v>
      </c>
      <c r="G143" s="90" t="s">
        <v>31</v>
      </c>
      <c r="H143" s="99" t="s">
        <v>31</v>
      </c>
      <c r="I143" s="90" t="s">
        <v>31</v>
      </c>
      <c r="J143" s="76" t="s">
        <v>31</v>
      </c>
      <c r="K143" s="91" t="s">
        <v>31</v>
      </c>
      <c r="L143" s="90" t="s">
        <v>31</v>
      </c>
    </row>
    <row r="144" spans="1:12" ht="15.75" customHeight="1" x14ac:dyDescent="0.35">
      <c r="A144" s="72" t="s">
        <v>1055</v>
      </c>
      <c r="B144" s="72" t="s">
        <v>1056</v>
      </c>
      <c r="C144" s="99" t="s">
        <v>31</v>
      </c>
      <c r="D144" s="90" t="s">
        <v>31</v>
      </c>
      <c r="E144" s="76" t="s">
        <v>31</v>
      </c>
      <c r="F144" s="91" t="s">
        <v>31</v>
      </c>
      <c r="G144" s="90" t="s">
        <v>31</v>
      </c>
      <c r="H144" s="99" t="s">
        <v>31</v>
      </c>
      <c r="I144" s="90" t="s">
        <v>31</v>
      </c>
      <c r="J144" s="76" t="s">
        <v>31</v>
      </c>
      <c r="K144" s="91" t="s">
        <v>31</v>
      </c>
      <c r="L144" s="90" t="s">
        <v>31</v>
      </c>
    </row>
    <row r="145" spans="1:12" ht="15.75" customHeight="1" x14ac:dyDescent="0.35">
      <c r="A145" s="72" t="s">
        <v>1057</v>
      </c>
      <c r="B145" s="72" t="s">
        <v>1058</v>
      </c>
      <c r="C145" s="99" t="s">
        <v>31</v>
      </c>
      <c r="D145" s="90" t="s">
        <v>31</v>
      </c>
      <c r="E145" s="76" t="s">
        <v>31</v>
      </c>
      <c r="F145" s="91" t="s">
        <v>31</v>
      </c>
      <c r="G145" s="90" t="s">
        <v>31</v>
      </c>
      <c r="H145" s="99" t="s">
        <v>31</v>
      </c>
      <c r="I145" s="90" t="s">
        <v>31</v>
      </c>
      <c r="J145" s="76" t="s">
        <v>31</v>
      </c>
      <c r="K145" s="91" t="s">
        <v>31</v>
      </c>
      <c r="L145" s="90" t="s">
        <v>31</v>
      </c>
    </row>
    <row r="146" spans="1:12" ht="15.75" customHeight="1" x14ac:dyDescent="0.35">
      <c r="A146" s="72" t="s">
        <v>1059</v>
      </c>
      <c r="B146" s="72" t="s">
        <v>1060</v>
      </c>
      <c r="C146" s="99" t="s">
        <v>31</v>
      </c>
      <c r="D146" s="90" t="s">
        <v>31</v>
      </c>
      <c r="E146" s="76" t="s">
        <v>31</v>
      </c>
      <c r="F146" s="91" t="s">
        <v>31</v>
      </c>
      <c r="G146" s="90" t="s">
        <v>31</v>
      </c>
      <c r="H146" s="99" t="s">
        <v>31</v>
      </c>
      <c r="I146" s="90" t="s">
        <v>31</v>
      </c>
      <c r="J146" s="76" t="s">
        <v>31</v>
      </c>
      <c r="K146" s="91" t="s">
        <v>31</v>
      </c>
      <c r="L146" s="90" t="s">
        <v>31</v>
      </c>
    </row>
    <row r="147" spans="1:12" ht="15.75" customHeight="1" x14ac:dyDescent="0.35">
      <c r="A147" s="72" t="s">
        <v>1061</v>
      </c>
      <c r="B147" s="72" t="s">
        <v>1062</v>
      </c>
      <c r="C147" s="99" t="s">
        <v>31</v>
      </c>
      <c r="D147" s="90" t="s">
        <v>31</v>
      </c>
      <c r="E147" s="76" t="s">
        <v>31</v>
      </c>
      <c r="F147" s="91" t="s">
        <v>31</v>
      </c>
      <c r="G147" s="90" t="s">
        <v>31</v>
      </c>
      <c r="H147" s="99" t="s">
        <v>31</v>
      </c>
      <c r="I147" s="90" t="s">
        <v>31</v>
      </c>
      <c r="J147" s="76" t="s">
        <v>31</v>
      </c>
      <c r="K147" s="91" t="s">
        <v>31</v>
      </c>
      <c r="L147" s="90" t="s">
        <v>31</v>
      </c>
    </row>
    <row r="148" spans="1:12" ht="15.75" customHeight="1" x14ac:dyDescent="0.35">
      <c r="A148" s="72" t="s">
        <v>1063</v>
      </c>
      <c r="B148" s="72" t="s">
        <v>1064</v>
      </c>
      <c r="C148" s="99" t="s">
        <v>31</v>
      </c>
      <c r="D148" s="90" t="s">
        <v>31</v>
      </c>
      <c r="E148" s="76" t="s">
        <v>31</v>
      </c>
      <c r="F148" s="91" t="s">
        <v>31</v>
      </c>
      <c r="G148" s="90" t="s">
        <v>31</v>
      </c>
      <c r="H148" s="99" t="s">
        <v>31</v>
      </c>
      <c r="I148" s="90" t="s">
        <v>31</v>
      </c>
      <c r="J148" s="76" t="s">
        <v>31</v>
      </c>
      <c r="K148" s="91" t="s">
        <v>31</v>
      </c>
      <c r="L148" s="90" t="s">
        <v>31</v>
      </c>
    </row>
    <row r="149" spans="1:12" ht="15.75" customHeight="1" x14ac:dyDescent="0.35">
      <c r="A149" s="72" t="s">
        <v>1065</v>
      </c>
      <c r="B149" s="72" t="s">
        <v>1066</v>
      </c>
      <c r="C149" s="99" t="s">
        <v>31</v>
      </c>
      <c r="D149" s="90" t="s">
        <v>31</v>
      </c>
      <c r="E149" s="76" t="s">
        <v>31</v>
      </c>
      <c r="F149" s="91" t="s">
        <v>31</v>
      </c>
      <c r="G149" s="90" t="s">
        <v>31</v>
      </c>
      <c r="H149" s="99" t="s">
        <v>31</v>
      </c>
      <c r="I149" s="90" t="s">
        <v>31</v>
      </c>
      <c r="J149" s="76" t="s">
        <v>31</v>
      </c>
      <c r="K149" s="91" t="s">
        <v>31</v>
      </c>
      <c r="L149" s="90" t="s">
        <v>31</v>
      </c>
    </row>
    <row r="150" spans="1:12" ht="15.75" customHeight="1" x14ac:dyDescent="0.35">
      <c r="A150" s="72" t="s">
        <v>1067</v>
      </c>
      <c r="B150" s="72" t="s">
        <v>1068</v>
      </c>
      <c r="C150" s="99" t="s">
        <v>31</v>
      </c>
      <c r="D150" s="90" t="s">
        <v>31</v>
      </c>
      <c r="E150" s="76" t="s">
        <v>31</v>
      </c>
      <c r="F150" s="91" t="s">
        <v>31</v>
      </c>
      <c r="G150" s="90" t="s">
        <v>31</v>
      </c>
      <c r="H150" s="99" t="s">
        <v>31</v>
      </c>
      <c r="I150" s="90" t="s">
        <v>31</v>
      </c>
      <c r="J150" s="76" t="s">
        <v>31</v>
      </c>
      <c r="K150" s="91" t="s">
        <v>31</v>
      </c>
      <c r="L150" s="90" t="s">
        <v>31</v>
      </c>
    </row>
    <row r="151" spans="1:12" ht="15.75" customHeight="1" x14ac:dyDescent="0.35">
      <c r="A151" s="72" t="s">
        <v>1069</v>
      </c>
      <c r="B151" s="72" t="s">
        <v>1070</v>
      </c>
      <c r="C151" s="99" t="s">
        <v>31</v>
      </c>
      <c r="D151" s="90" t="s">
        <v>31</v>
      </c>
      <c r="E151" s="76" t="s">
        <v>30</v>
      </c>
      <c r="F151" s="91" t="s">
        <v>31</v>
      </c>
      <c r="G151" s="90" t="s">
        <v>31</v>
      </c>
      <c r="H151" s="99" t="s">
        <v>31</v>
      </c>
      <c r="I151" s="90" t="s">
        <v>31</v>
      </c>
      <c r="J151" s="76" t="s">
        <v>30</v>
      </c>
      <c r="K151" s="91" t="s">
        <v>31</v>
      </c>
      <c r="L151" s="90" t="s">
        <v>31</v>
      </c>
    </row>
    <row r="152" spans="1:12" ht="15.75" customHeight="1" x14ac:dyDescent="0.35">
      <c r="A152" s="72" t="s">
        <v>1071</v>
      </c>
      <c r="B152" s="72" t="s">
        <v>1072</v>
      </c>
      <c r="C152" s="99" t="s">
        <v>31</v>
      </c>
      <c r="D152" s="90" t="s">
        <v>31</v>
      </c>
      <c r="E152" s="76" t="s">
        <v>31</v>
      </c>
      <c r="F152" s="91" t="s">
        <v>31</v>
      </c>
      <c r="G152" s="90" t="s">
        <v>31</v>
      </c>
      <c r="H152" s="99" t="s">
        <v>31</v>
      </c>
      <c r="I152" s="90" t="s">
        <v>31</v>
      </c>
      <c r="J152" s="76" t="s">
        <v>31</v>
      </c>
      <c r="K152" s="91" t="s">
        <v>31</v>
      </c>
      <c r="L152" s="90" t="s">
        <v>31</v>
      </c>
    </row>
    <row r="153" spans="1:12" ht="15.75" customHeight="1" x14ac:dyDescent="0.35">
      <c r="A153" s="72" t="s">
        <v>1073</v>
      </c>
      <c r="B153" s="72" t="s">
        <v>1074</v>
      </c>
      <c r="C153" s="99" t="s">
        <v>31</v>
      </c>
      <c r="D153" s="90" t="s">
        <v>31</v>
      </c>
      <c r="E153" s="76" t="s">
        <v>31</v>
      </c>
      <c r="F153" s="91" t="s">
        <v>31</v>
      </c>
      <c r="G153" s="90" t="s">
        <v>31</v>
      </c>
      <c r="H153" s="99" t="s">
        <v>31</v>
      </c>
      <c r="I153" s="90" t="s">
        <v>31</v>
      </c>
      <c r="J153" s="76" t="s">
        <v>31</v>
      </c>
      <c r="K153" s="91" t="s">
        <v>31</v>
      </c>
      <c r="L153" s="90" t="s">
        <v>31</v>
      </c>
    </row>
    <row r="154" spans="1:12" ht="15.75" customHeight="1" x14ac:dyDescent="0.35">
      <c r="A154" s="72" t="s">
        <v>1075</v>
      </c>
      <c r="B154" s="72" t="s">
        <v>1076</v>
      </c>
      <c r="C154" s="99" t="s">
        <v>31</v>
      </c>
      <c r="D154" s="90" t="s">
        <v>31</v>
      </c>
      <c r="E154" s="76" t="s">
        <v>30</v>
      </c>
      <c r="F154" s="91" t="s">
        <v>31</v>
      </c>
      <c r="G154" s="90" t="s">
        <v>31</v>
      </c>
      <c r="H154" s="99" t="s">
        <v>31</v>
      </c>
      <c r="I154" s="90" t="s">
        <v>31</v>
      </c>
      <c r="J154" s="76" t="s">
        <v>30</v>
      </c>
      <c r="K154" s="91" t="s">
        <v>31</v>
      </c>
      <c r="L154" s="90" t="s">
        <v>31</v>
      </c>
    </row>
    <row r="155" spans="1:12" ht="15.75" customHeight="1" x14ac:dyDescent="0.35">
      <c r="A155" s="72" t="s">
        <v>1077</v>
      </c>
      <c r="B155" s="72" t="s">
        <v>1078</v>
      </c>
      <c r="C155" s="99" t="s">
        <v>31</v>
      </c>
      <c r="D155" s="90" t="s">
        <v>31</v>
      </c>
      <c r="E155" s="76" t="s">
        <v>31</v>
      </c>
      <c r="F155" s="91" t="s">
        <v>31</v>
      </c>
      <c r="G155" s="90" t="s">
        <v>31</v>
      </c>
      <c r="H155" s="99" t="s">
        <v>31</v>
      </c>
      <c r="I155" s="90" t="s">
        <v>31</v>
      </c>
      <c r="J155" s="76" t="s">
        <v>31</v>
      </c>
      <c r="K155" s="91" t="s">
        <v>31</v>
      </c>
      <c r="L155" s="90" t="s">
        <v>31</v>
      </c>
    </row>
    <row r="156" spans="1:12" ht="15.75" customHeight="1" x14ac:dyDescent="0.35">
      <c r="A156" s="72" t="s">
        <v>1079</v>
      </c>
      <c r="B156" s="72" t="s">
        <v>1080</v>
      </c>
      <c r="C156" s="99" t="s">
        <v>31</v>
      </c>
      <c r="D156" s="90" t="s">
        <v>31</v>
      </c>
      <c r="E156" s="76" t="s">
        <v>31</v>
      </c>
      <c r="F156" s="91" t="s">
        <v>31</v>
      </c>
      <c r="G156" s="90" t="s">
        <v>31</v>
      </c>
      <c r="H156" s="99" t="s">
        <v>31</v>
      </c>
      <c r="I156" s="90" t="s">
        <v>31</v>
      </c>
      <c r="J156" s="76" t="s">
        <v>31</v>
      </c>
      <c r="K156" s="91" t="s">
        <v>31</v>
      </c>
      <c r="L156" s="90" t="s">
        <v>31</v>
      </c>
    </row>
    <row r="157" spans="1:12" ht="15.75" customHeight="1" x14ac:dyDescent="0.35">
      <c r="A157" s="22" t="s">
        <v>1081</v>
      </c>
      <c r="B157" s="22" t="s">
        <v>1082</v>
      </c>
      <c r="C157" s="4" t="s">
        <v>30</v>
      </c>
      <c r="D157" s="8" t="s">
        <v>30</v>
      </c>
      <c r="E157" s="7" t="s">
        <v>31</v>
      </c>
      <c r="F157" s="5" t="s">
        <v>30</v>
      </c>
      <c r="G157" s="8" t="s">
        <v>30</v>
      </c>
      <c r="H157" s="4" t="s">
        <v>30</v>
      </c>
      <c r="I157" s="8" t="s">
        <v>30</v>
      </c>
      <c r="J157" s="7" t="s">
        <v>31</v>
      </c>
      <c r="K157" s="5" t="s">
        <v>30</v>
      </c>
      <c r="L157" s="8" t="s">
        <v>30</v>
      </c>
    </row>
    <row r="158" spans="1:12" ht="15.75" customHeight="1" x14ac:dyDescent="0.35">
      <c r="A158" s="22" t="s">
        <v>1083</v>
      </c>
      <c r="B158" s="22" t="s">
        <v>1084</v>
      </c>
      <c r="C158" s="4" t="s">
        <v>30</v>
      </c>
      <c r="D158" s="8" t="s">
        <v>30</v>
      </c>
      <c r="E158" s="7" t="s">
        <v>31</v>
      </c>
      <c r="F158" s="5" t="s">
        <v>30</v>
      </c>
      <c r="G158" s="8" t="s">
        <v>30</v>
      </c>
      <c r="H158" s="4" t="s">
        <v>30</v>
      </c>
      <c r="I158" s="8" t="s">
        <v>30</v>
      </c>
      <c r="J158" s="7" t="s">
        <v>31</v>
      </c>
      <c r="K158" s="5" t="s">
        <v>30</v>
      </c>
      <c r="L158" s="8" t="s">
        <v>30</v>
      </c>
    </row>
    <row r="159" spans="1:12" ht="15.75" customHeight="1" x14ac:dyDescent="0.35">
      <c r="A159" s="22" t="s">
        <v>1085</v>
      </c>
      <c r="B159" s="22" t="s">
        <v>1086</v>
      </c>
      <c r="C159" s="4" t="s">
        <v>30</v>
      </c>
      <c r="D159" s="8" t="s">
        <v>30</v>
      </c>
      <c r="E159" s="7" t="s">
        <v>31</v>
      </c>
      <c r="F159" s="5" t="s">
        <v>30</v>
      </c>
      <c r="G159" s="8" t="s">
        <v>30</v>
      </c>
      <c r="H159" s="4" t="s">
        <v>30</v>
      </c>
      <c r="I159" s="8" t="s">
        <v>30</v>
      </c>
      <c r="J159" s="7" t="s">
        <v>31</v>
      </c>
      <c r="K159" s="5" t="s">
        <v>30</v>
      </c>
      <c r="L159" s="8" t="s">
        <v>30</v>
      </c>
    </row>
    <row r="160" spans="1:12" ht="15.75" customHeight="1" x14ac:dyDescent="0.35">
      <c r="A160" s="72" t="s">
        <v>1087</v>
      </c>
      <c r="B160" s="72" t="s">
        <v>1088</v>
      </c>
      <c r="C160" s="99" t="s">
        <v>31</v>
      </c>
      <c r="D160" s="90" t="s">
        <v>31</v>
      </c>
      <c r="E160" s="76" t="s">
        <v>30</v>
      </c>
      <c r="F160" s="91" t="s">
        <v>31</v>
      </c>
      <c r="G160" s="90" t="s">
        <v>31</v>
      </c>
      <c r="H160" s="99" t="s">
        <v>31</v>
      </c>
      <c r="I160" s="90" t="s">
        <v>31</v>
      </c>
      <c r="J160" s="76" t="s">
        <v>30</v>
      </c>
      <c r="K160" s="91" t="s">
        <v>31</v>
      </c>
      <c r="L160" s="90" t="s">
        <v>31</v>
      </c>
    </row>
    <row r="161" spans="1:12" ht="15.75" customHeight="1" x14ac:dyDescent="0.35">
      <c r="A161" s="72" t="s">
        <v>1089</v>
      </c>
      <c r="B161" s="72" t="s">
        <v>1090</v>
      </c>
      <c r="C161" s="99" t="s">
        <v>31</v>
      </c>
      <c r="D161" s="90" t="s">
        <v>31</v>
      </c>
      <c r="E161" s="76" t="s">
        <v>31</v>
      </c>
      <c r="F161" s="91" t="s">
        <v>31</v>
      </c>
      <c r="G161" s="90" t="s">
        <v>31</v>
      </c>
      <c r="H161" s="99" t="s">
        <v>31</v>
      </c>
      <c r="I161" s="90" t="s">
        <v>31</v>
      </c>
      <c r="J161" s="76" t="s">
        <v>31</v>
      </c>
      <c r="K161" s="91" t="s">
        <v>31</v>
      </c>
      <c r="L161" s="90" t="s">
        <v>31</v>
      </c>
    </row>
    <row r="162" spans="1:12" ht="15.75" customHeight="1" x14ac:dyDescent="0.35">
      <c r="A162" s="72" t="s">
        <v>1091</v>
      </c>
      <c r="B162" s="72" t="s">
        <v>1092</v>
      </c>
      <c r="C162" s="99" t="s">
        <v>31</v>
      </c>
      <c r="D162" s="90" t="s">
        <v>31</v>
      </c>
      <c r="E162" s="76" t="s">
        <v>31</v>
      </c>
      <c r="F162" s="91" t="s">
        <v>31</v>
      </c>
      <c r="G162" s="90" t="s">
        <v>31</v>
      </c>
      <c r="H162" s="99" t="s">
        <v>31</v>
      </c>
      <c r="I162" s="90" t="s">
        <v>31</v>
      </c>
      <c r="J162" s="76" t="s">
        <v>31</v>
      </c>
      <c r="K162" s="91" t="s">
        <v>31</v>
      </c>
      <c r="L162" s="90" t="s">
        <v>31</v>
      </c>
    </row>
    <row r="163" spans="1:12" ht="15.75" customHeight="1" x14ac:dyDescent="0.35">
      <c r="A163" s="72" t="s">
        <v>1093</v>
      </c>
      <c r="B163" s="72" t="s">
        <v>1094</v>
      </c>
      <c r="C163" s="99" t="s">
        <v>31</v>
      </c>
      <c r="D163" s="90" t="s">
        <v>31</v>
      </c>
      <c r="E163" s="76" t="s">
        <v>30</v>
      </c>
      <c r="F163" s="91" t="s">
        <v>31</v>
      </c>
      <c r="G163" s="90" t="s">
        <v>31</v>
      </c>
      <c r="H163" s="99" t="s">
        <v>31</v>
      </c>
      <c r="I163" s="90" t="s">
        <v>31</v>
      </c>
      <c r="J163" s="76" t="s">
        <v>30</v>
      </c>
      <c r="K163" s="91" t="s">
        <v>31</v>
      </c>
      <c r="L163" s="90" t="s">
        <v>31</v>
      </c>
    </row>
    <row r="164" spans="1:12" ht="15.75" customHeight="1" x14ac:dyDescent="0.35">
      <c r="A164" s="72" t="s">
        <v>1095</v>
      </c>
      <c r="B164" s="72" t="s">
        <v>1096</v>
      </c>
      <c r="C164" s="99" t="s">
        <v>31</v>
      </c>
      <c r="D164" s="90" t="s">
        <v>31</v>
      </c>
      <c r="E164" s="76" t="s">
        <v>31</v>
      </c>
      <c r="F164" s="91" t="s">
        <v>31</v>
      </c>
      <c r="G164" s="90" t="s">
        <v>31</v>
      </c>
      <c r="H164" s="99" t="s">
        <v>31</v>
      </c>
      <c r="I164" s="90" t="s">
        <v>31</v>
      </c>
      <c r="J164" s="76" t="s">
        <v>31</v>
      </c>
      <c r="K164" s="91" t="s">
        <v>31</v>
      </c>
      <c r="L164" s="90" t="s">
        <v>31</v>
      </c>
    </row>
    <row r="165" spans="1:12" ht="15.75" customHeight="1" x14ac:dyDescent="0.35">
      <c r="A165" s="72" t="s">
        <v>1097</v>
      </c>
      <c r="B165" s="72" t="s">
        <v>1098</v>
      </c>
      <c r="C165" s="99" t="s">
        <v>31</v>
      </c>
      <c r="D165" s="90" t="s">
        <v>31</v>
      </c>
      <c r="E165" s="76" t="s">
        <v>31</v>
      </c>
      <c r="F165" s="91" t="s">
        <v>31</v>
      </c>
      <c r="G165" s="90" t="s">
        <v>31</v>
      </c>
      <c r="H165" s="99" t="s">
        <v>31</v>
      </c>
      <c r="I165" s="90" t="s">
        <v>31</v>
      </c>
      <c r="J165" s="76" t="s">
        <v>31</v>
      </c>
      <c r="K165" s="91" t="s">
        <v>31</v>
      </c>
      <c r="L165" s="90" t="s">
        <v>31</v>
      </c>
    </row>
    <row r="166" spans="1:12" ht="15.75" customHeight="1" x14ac:dyDescent="0.35">
      <c r="A166" s="21" t="s">
        <v>1099</v>
      </c>
      <c r="B166" s="21" t="s">
        <v>1100</v>
      </c>
      <c r="C166" s="2" t="s">
        <v>30</v>
      </c>
      <c r="D166" s="11" t="s">
        <v>31</v>
      </c>
      <c r="E166" s="10" t="s">
        <v>31</v>
      </c>
      <c r="F166" s="3" t="s">
        <v>31</v>
      </c>
      <c r="G166" s="11" t="s">
        <v>31</v>
      </c>
      <c r="H166" s="2" t="s">
        <v>30</v>
      </c>
      <c r="I166" s="11" t="s">
        <v>30</v>
      </c>
      <c r="J166" s="10" t="s">
        <v>31</v>
      </c>
      <c r="K166" s="3" t="s">
        <v>31</v>
      </c>
      <c r="L166" s="11" t="s">
        <v>30</v>
      </c>
    </row>
    <row r="167" spans="1:12" ht="15.75" customHeight="1" x14ac:dyDescent="0.35">
      <c r="A167" s="21" t="s">
        <v>1101</v>
      </c>
      <c r="B167" s="21" t="s">
        <v>1102</v>
      </c>
      <c r="C167" s="2" t="s">
        <v>30</v>
      </c>
      <c r="D167" s="11" t="s">
        <v>31</v>
      </c>
      <c r="E167" s="10" t="s">
        <v>31</v>
      </c>
      <c r="F167" s="3" t="s">
        <v>31</v>
      </c>
      <c r="G167" s="11" t="s">
        <v>31</v>
      </c>
      <c r="H167" s="2" t="s">
        <v>30</v>
      </c>
      <c r="I167" s="11" t="s">
        <v>30</v>
      </c>
      <c r="J167" s="10" t="s">
        <v>31</v>
      </c>
      <c r="K167" s="3" t="s">
        <v>31</v>
      </c>
      <c r="L167" s="11" t="s">
        <v>30</v>
      </c>
    </row>
    <row r="168" spans="1:12" ht="15.75" customHeight="1" x14ac:dyDescent="0.35">
      <c r="A168" s="21" t="s">
        <v>1103</v>
      </c>
      <c r="B168" s="21" t="s">
        <v>1104</v>
      </c>
      <c r="C168" s="2" t="s">
        <v>30</v>
      </c>
      <c r="D168" s="11" t="s">
        <v>31</v>
      </c>
      <c r="E168" s="10" t="s">
        <v>31</v>
      </c>
      <c r="F168" s="3" t="s">
        <v>31</v>
      </c>
      <c r="G168" s="11" t="s">
        <v>31</v>
      </c>
      <c r="H168" s="2" t="s">
        <v>30</v>
      </c>
      <c r="I168" s="11" t="s">
        <v>30</v>
      </c>
      <c r="J168" s="10" t="s">
        <v>31</v>
      </c>
      <c r="K168" s="3" t="s">
        <v>31</v>
      </c>
      <c r="L168" s="11" t="s">
        <v>30</v>
      </c>
    </row>
    <row r="169" spans="1:12" ht="15.75" customHeight="1" x14ac:dyDescent="0.35">
      <c r="A169" s="72" t="s">
        <v>1105</v>
      </c>
      <c r="B169" s="72" t="s">
        <v>1106</v>
      </c>
      <c r="C169" s="99" t="s">
        <v>31</v>
      </c>
      <c r="D169" s="90" t="s">
        <v>31</v>
      </c>
      <c r="E169" s="76" t="s">
        <v>30</v>
      </c>
      <c r="F169" s="91" t="s">
        <v>31</v>
      </c>
      <c r="G169" s="90" t="s">
        <v>31</v>
      </c>
      <c r="H169" s="99" t="s">
        <v>31</v>
      </c>
      <c r="I169" s="90" t="s">
        <v>31</v>
      </c>
      <c r="J169" s="76" t="s">
        <v>30</v>
      </c>
      <c r="K169" s="91" t="s">
        <v>31</v>
      </c>
      <c r="L169" s="90" t="s">
        <v>31</v>
      </c>
    </row>
    <row r="170" spans="1:12" ht="15.75" customHeight="1" x14ac:dyDescent="0.35">
      <c r="A170" s="72" t="s">
        <v>1107</v>
      </c>
      <c r="B170" s="72" t="s">
        <v>1108</v>
      </c>
      <c r="C170" s="99" t="s">
        <v>31</v>
      </c>
      <c r="D170" s="90" t="s">
        <v>31</v>
      </c>
      <c r="E170" s="76" t="s">
        <v>31</v>
      </c>
      <c r="F170" s="91" t="s">
        <v>31</v>
      </c>
      <c r="G170" s="90" t="s">
        <v>31</v>
      </c>
      <c r="H170" s="99" t="s">
        <v>31</v>
      </c>
      <c r="I170" s="90" t="s">
        <v>31</v>
      </c>
      <c r="J170" s="76" t="s">
        <v>31</v>
      </c>
      <c r="K170" s="91" t="s">
        <v>31</v>
      </c>
      <c r="L170" s="90" t="s">
        <v>31</v>
      </c>
    </row>
    <row r="171" spans="1:12" ht="15.75" customHeight="1" x14ac:dyDescent="0.35">
      <c r="A171" s="72" t="s">
        <v>1109</v>
      </c>
      <c r="B171" s="72" t="s">
        <v>1110</v>
      </c>
      <c r="C171" s="99" t="s">
        <v>31</v>
      </c>
      <c r="D171" s="90" t="s">
        <v>31</v>
      </c>
      <c r="E171" s="76" t="s">
        <v>31</v>
      </c>
      <c r="F171" s="91" t="s">
        <v>31</v>
      </c>
      <c r="G171" s="90" t="s">
        <v>31</v>
      </c>
      <c r="H171" s="99" t="s">
        <v>31</v>
      </c>
      <c r="I171" s="90" t="s">
        <v>31</v>
      </c>
      <c r="J171" s="76" t="s">
        <v>31</v>
      </c>
      <c r="K171" s="91" t="s">
        <v>31</v>
      </c>
      <c r="L171" s="90" t="s">
        <v>31</v>
      </c>
    </row>
    <row r="172" spans="1:12" ht="15.75" customHeight="1" x14ac:dyDescent="0.35">
      <c r="A172" s="72" t="s">
        <v>1111</v>
      </c>
      <c r="B172" s="72" t="s">
        <v>1112</v>
      </c>
      <c r="C172" s="99" t="s">
        <v>31</v>
      </c>
      <c r="D172" s="90" t="s">
        <v>31</v>
      </c>
      <c r="E172" s="76" t="s">
        <v>30</v>
      </c>
      <c r="F172" s="91" t="s">
        <v>31</v>
      </c>
      <c r="G172" s="90" t="s">
        <v>31</v>
      </c>
      <c r="H172" s="99" t="s">
        <v>31</v>
      </c>
      <c r="I172" s="90" t="s">
        <v>31</v>
      </c>
      <c r="J172" s="76" t="s">
        <v>30</v>
      </c>
      <c r="K172" s="91" t="s">
        <v>31</v>
      </c>
      <c r="L172" s="90" t="s">
        <v>31</v>
      </c>
    </row>
    <row r="173" spans="1:12" ht="15.75" customHeight="1" x14ac:dyDescent="0.35">
      <c r="A173" s="72" t="s">
        <v>1113</v>
      </c>
      <c r="B173" s="72" t="s">
        <v>1114</v>
      </c>
      <c r="C173" s="99" t="s">
        <v>31</v>
      </c>
      <c r="D173" s="90" t="s">
        <v>31</v>
      </c>
      <c r="E173" s="76" t="s">
        <v>31</v>
      </c>
      <c r="F173" s="91" t="s">
        <v>31</v>
      </c>
      <c r="G173" s="90" t="s">
        <v>31</v>
      </c>
      <c r="H173" s="99" t="s">
        <v>31</v>
      </c>
      <c r="I173" s="90" t="s">
        <v>31</v>
      </c>
      <c r="J173" s="76" t="s">
        <v>31</v>
      </c>
      <c r="K173" s="91" t="s">
        <v>31</v>
      </c>
      <c r="L173" s="90" t="s">
        <v>31</v>
      </c>
    </row>
    <row r="174" spans="1:12" ht="15.75" customHeight="1" x14ac:dyDescent="0.35">
      <c r="A174" s="72" t="s">
        <v>1115</v>
      </c>
      <c r="B174" s="72" t="s">
        <v>1116</v>
      </c>
      <c r="C174" s="99" t="s">
        <v>31</v>
      </c>
      <c r="D174" s="90" t="s">
        <v>31</v>
      </c>
      <c r="E174" s="76" t="s">
        <v>31</v>
      </c>
      <c r="F174" s="91" t="s">
        <v>31</v>
      </c>
      <c r="G174" s="90" t="s">
        <v>31</v>
      </c>
      <c r="H174" s="99" t="s">
        <v>31</v>
      </c>
      <c r="I174" s="90" t="s">
        <v>31</v>
      </c>
      <c r="J174" s="76" t="s">
        <v>31</v>
      </c>
      <c r="K174" s="91" t="s">
        <v>31</v>
      </c>
      <c r="L174" s="90" t="s">
        <v>31</v>
      </c>
    </row>
    <row r="175" spans="1:12" ht="15.75" customHeight="1" x14ac:dyDescent="0.35">
      <c r="A175" s="72" t="s">
        <v>1117</v>
      </c>
      <c r="B175" s="72" t="s">
        <v>1118</v>
      </c>
      <c r="C175" s="99" t="s">
        <v>31</v>
      </c>
      <c r="D175" s="90" t="s">
        <v>31</v>
      </c>
      <c r="E175" s="76" t="s">
        <v>30</v>
      </c>
      <c r="F175" s="91" t="s">
        <v>31</v>
      </c>
      <c r="G175" s="90" t="s">
        <v>31</v>
      </c>
      <c r="H175" s="99" t="s">
        <v>31</v>
      </c>
      <c r="I175" s="90" t="s">
        <v>31</v>
      </c>
      <c r="J175" s="76" t="s">
        <v>30</v>
      </c>
      <c r="K175" s="91" t="s">
        <v>31</v>
      </c>
      <c r="L175" s="90" t="s">
        <v>31</v>
      </c>
    </row>
    <row r="176" spans="1:12" ht="15.75" customHeight="1" x14ac:dyDescent="0.35">
      <c r="A176" s="72" t="s">
        <v>1119</v>
      </c>
      <c r="B176" s="72" t="s">
        <v>1120</v>
      </c>
      <c r="C176" s="99" t="s">
        <v>31</v>
      </c>
      <c r="D176" s="90" t="s">
        <v>31</v>
      </c>
      <c r="E176" s="76" t="s">
        <v>31</v>
      </c>
      <c r="F176" s="91" t="s">
        <v>31</v>
      </c>
      <c r="G176" s="90" t="s">
        <v>31</v>
      </c>
      <c r="H176" s="99" t="s">
        <v>31</v>
      </c>
      <c r="I176" s="90" t="s">
        <v>31</v>
      </c>
      <c r="J176" s="76" t="s">
        <v>31</v>
      </c>
      <c r="K176" s="91" t="s">
        <v>31</v>
      </c>
      <c r="L176" s="90" t="s">
        <v>31</v>
      </c>
    </row>
    <row r="177" spans="1:12" ht="15.75" customHeight="1" x14ac:dyDescent="0.35">
      <c r="A177" s="72" t="s">
        <v>1121</v>
      </c>
      <c r="B177" s="72" t="s">
        <v>1122</v>
      </c>
      <c r="C177" s="99" t="s">
        <v>31</v>
      </c>
      <c r="D177" s="90" t="s">
        <v>31</v>
      </c>
      <c r="E177" s="76" t="s">
        <v>31</v>
      </c>
      <c r="F177" s="91" t="s">
        <v>31</v>
      </c>
      <c r="G177" s="90" t="s">
        <v>31</v>
      </c>
      <c r="H177" s="99" t="s">
        <v>31</v>
      </c>
      <c r="I177" s="90" t="s">
        <v>31</v>
      </c>
      <c r="J177" s="76" t="s">
        <v>31</v>
      </c>
      <c r="K177" s="91" t="s">
        <v>31</v>
      </c>
      <c r="L177" s="90" t="s">
        <v>31</v>
      </c>
    </row>
    <row r="178" spans="1:12" ht="15.75" customHeight="1" x14ac:dyDescent="0.35">
      <c r="A178" s="72" t="s">
        <v>1123</v>
      </c>
      <c r="B178" s="72" t="s">
        <v>1124</v>
      </c>
      <c r="C178" s="99" t="s">
        <v>31</v>
      </c>
      <c r="D178" s="90" t="s">
        <v>31</v>
      </c>
      <c r="E178" s="76" t="s">
        <v>30</v>
      </c>
      <c r="F178" s="91" t="s">
        <v>31</v>
      </c>
      <c r="G178" s="90" t="s">
        <v>31</v>
      </c>
      <c r="H178" s="99" t="s">
        <v>31</v>
      </c>
      <c r="I178" s="90" t="s">
        <v>31</v>
      </c>
      <c r="J178" s="76" t="s">
        <v>30</v>
      </c>
      <c r="K178" s="91" t="s">
        <v>31</v>
      </c>
      <c r="L178" s="90" t="s">
        <v>31</v>
      </c>
    </row>
    <row r="179" spans="1:12" ht="15.75" customHeight="1" x14ac:dyDescent="0.35">
      <c r="A179" s="72" t="s">
        <v>1125</v>
      </c>
      <c r="B179" s="72" t="s">
        <v>1126</v>
      </c>
      <c r="C179" s="99" t="s">
        <v>31</v>
      </c>
      <c r="D179" s="90" t="s">
        <v>31</v>
      </c>
      <c r="E179" s="76" t="s">
        <v>31</v>
      </c>
      <c r="F179" s="91" t="s">
        <v>31</v>
      </c>
      <c r="G179" s="90" t="s">
        <v>31</v>
      </c>
      <c r="H179" s="99" t="s">
        <v>31</v>
      </c>
      <c r="I179" s="90" t="s">
        <v>31</v>
      </c>
      <c r="J179" s="76" t="s">
        <v>31</v>
      </c>
      <c r="K179" s="91" t="s">
        <v>31</v>
      </c>
      <c r="L179" s="90" t="s">
        <v>31</v>
      </c>
    </row>
    <row r="180" spans="1:12" ht="15.75" customHeight="1" x14ac:dyDescent="0.35">
      <c r="A180" s="72" t="s">
        <v>1127</v>
      </c>
      <c r="B180" s="72" t="s">
        <v>1128</v>
      </c>
      <c r="C180" s="99" t="s">
        <v>31</v>
      </c>
      <c r="D180" s="90" t="s">
        <v>31</v>
      </c>
      <c r="E180" s="76" t="s">
        <v>31</v>
      </c>
      <c r="F180" s="91" t="s">
        <v>31</v>
      </c>
      <c r="G180" s="90" t="s">
        <v>31</v>
      </c>
      <c r="H180" s="99" t="s">
        <v>31</v>
      </c>
      <c r="I180" s="90" t="s">
        <v>31</v>
      </c>
      <c r="J180" s="76" t="s">
        <v>31</v>
      </c>
      <c r="K180" s="91" t="s">
        <v>31</v>
      </c>
      <c r="L180" s="90" t="s">
        <v>31</v>
      </c>
    </row>
    <row r="181" spans="1:12" ht="15.75" customHeight="1" x14ac:dyDescent="0.35">
      <c r="A181" s="22" t="s">
        <v>1129</v>
      </c>
      <c r="B181" s="22" t="s">
        <v>1130</v>
      </c>
      <c r="C181" s="4" t="s">
        <v>30</v>
      </c>
      <c r="D181" s="8" t="s">
        <v>30</v>
      </c>
      <c r="E181" s="7" t="s">
        <v>31</v>
      </c>
      <c r="F181" s="5" t="s">
        <v>31</v>
      </c>
      <c r="G181" s="8" t="s">
        <v>30</v>
      </c>
      <c r="H181" s="4" t="s">
        <v>30</v>
      </c>
      <c r="I181" s="8" t="s">
        <v>30</v>
      </c>
      <c r="J181" s="7" t="s">
        <v>31</v>
      </c>
      <c r="K181" s="5" t="s">
        <v>31</v>
      </c>
      <c r="L181" s="8" t="s">
        <v>30</v>
      </c>
    </row>
    <row r="182" spans="1:12" ht="15.75" customHeight="1" x14ac:dyDescent="0.35">
      <c r="A182" s="22" t="s">
        <v>1131</v>
      </c>
      <c r="B182" s="22" t="s">
        <v>1132</v>
      </c>
      <c r="C182" s="4" t="s">
        <v>30</v>
      </c>
      <c r="D182" s="8" t="s">
        <v>30</v>
      </c>
      <c r="E182" s="7" t="s">
        <v>31</v>
      </c>
      <c r="F182" s="5" t="s">
        <v>31</v>
      </c>
      <c r="G182" s="8" t="s">
        <v>30</v>
      </c>
      <c r="H182" s="4" t="s">
        <v>30</v>
      </c>
      <c r="I182" s="8" t="s">
        <v>30</v>
      </c>
      <c r="J182" s="7" t="s">
        <v>31</v>
      </c>
      <c r="K182" s="5" t="s">
        <v>31</v>
      </c>
      <c r="L182" s="8" t="s">
        <v>30</v>
      </c>
    </row>
    <row r="183" spans="1:12" x14ac:dyDescent="0.35">
      <c r="A183" s="22" t="s">
        <v>1133</v>
      </c>
      <c r="B183" s="22" t="s">
        <v>1134</v>
      </c>
      <c r="C183" s="4" t="s">
        <v>30</v>
      </c>
      <c r="D183" s="8" t="s">
        <v>30</v>
      </c>
      <c r="E183" s="7" t="s">
        <v>31</v>
      </c>
      <c r="F183" s="5" t="s">
        <v>31</v>
      </c>
      <c r="G183" s="8" t="s">
        <v>30</v>
      </c>
      <c r="H183" s="4" t="s">
        <v>30</v>
      </c>
      <c r="I183" s="8" t="s">
        <v>30</v>
      </c>
      <c r="J183" s="7" t="s">
        <v>31</v>
      </c>
      <c r="K183" s="5" t="s">
        <v>31</v>
      </c>
      <c r="L183" s="8" t="s">
        <v>30</v>
      </c>
    </row>
    <row r="184" spans="1:12" x14ac:dyDescent="0.35">
      <c r="A184" s="21" t="s">
        <v>1135</v>
      </c>
      <c r="B184" s="21" t="s">
        <v>1136</v>
      </c>
      <c r="C184" s="2" t="s">
        <v>30</v>
      </c>
      <c r="D184" s="11" t="s">
        <v>30</v>
      </c>
      <c r="E184" s="10" t="s">
        <v>31</v>
      </c>
      <c r="F184" s="3" t="s">
        <v>31</v>
      </c>
      <c r="G184" s="11" t="s">
        <v>30</v>
      </c>
      <c r="H184" s="2" t="s">
        <v>30</v>
      </c>
      <c r="I184" s="11" t="s">
        <v>30</v>
      </c>
      <c r="J184" s="10" t="s">
        <v>31</v>
      </c>
      <c r="K184" s="3" t="s">
        <v>31</v>
      </c>
      <c r="L184" s="11" t="s">
        <v>30</v>
      </c>
    </row>
    <row r="185" spans="1:12" x14ac:dyDescent="0.35">
      <c r="A185" s="21" t="s">
        <v>1256</v>
      </c>
      <c r="B185" s="21" t="s">
        <v>1137</v>
      </c>
      <c r="C185" s="2" t="s">
        <v>30</v>
      </c>
      <c r="D185" s="11" t="s">
        <v>30</v>
      </c>
      <c r="E185" s="10" t="s">
        <v>31</v>
      </c>
      <c r="F185" s="3" t="s">
        <v>31</v>
      </c>
      <c r="G185" s="11" t="s">
        <v>30</v>
      </c>
      <c r="H185" s="2" t="s">
        <v>30</v>
      </c>
      <c r="I185" s="11" t="s">
        <v>30</v>
      </c>
      <c r="J185" s="10" t="s">
        <v>31</v>
      </c>
      <c r="K185" s="3" t="s">
        <v>31</v>
      </c>
      <c r="L185" s="11" t="s">
        <v>30</v>
      </c>
    </row>
    <row r="186" spans="1:12" x14ac:dyDescent="0.35">
      <c r="A186" s="21" t="s">
        <v>1138</v>
      </c>
      <c r="B186" s="21" t="s">
        <v>1139</v>
      </c>
      <c r="C186" s="2" t="s">
        <v>30</v>
      </c>
      <c r="D186" s="11" t="s">
        <v>30</v>
      </c>
      <c r="E186" s="10" t="s">
        <v>31</v>
      </c>
      <c r="F186" s="3" t="s">
        <v>31</v>
      </c>
      <c r="G186" s="11" t="s">
        <v>30</v>
      </c>
      <c r="H186" s="2" t="s">
        <v>30</v>
      </c>
      <c r="I186" s="11" t="s">
        <v>30</v>
      </c>
      <c r="J186" s="10" t="s">
        <v>31</v>
      </c>
      <c r="K186" s="3" t="s">
        <v>31</v>
      </c>
      <c r="L186" s="11" t="s">
        <v>30</v>
      </c>
    </row>
    <row r="187" spans="1:12" x14ac:dyDescent="0.35">
      <c r="A187" s="21" t="s">
        <v>1140</v>
      </c>
      <c r="B187" s="21" t="s">
        <v>1141</v>
      </c>
      <c r="C187" s="2" t="s">
        <v>30</v>
      </c>
      <c r="D187" s="11" t="s">
        <v>30</v>
      </c>
      <c r="E187" s="10" t="s">
        <v>31</v>
      </c>
      <c r="F187" s="3" t="s">
        <v>31</v>
      </c>
      <c r="G187" s="11" t="s">
        <v>30</v>
      </c>
      <c r="H187" s="2" t="s">
        <v>30</v>
      </c>
      <c r="I187" s="11" t="s">
        <v>30</v>
      </c>
      <c r="J187" s="10" t="s">
        <v>31</v>
      </c>
      <c r="K187" s="3" t="s">
        <v>31</v>
      </c>
      <c r="L187" s="11" t="s">
        <v>30</v>
      </c>
    </row>
    <row r="188" spans="1:12" x14ac:dyDescent="0.35">
      <c r="A188" s="63" t="s">
        <v>1142</v>
      </c>
      <c r="B188" s="63" t="s">
        <v>1143</v>
      </c>
      <c r="C188" s="78" t="s">
        <v>30</v>
      </c>
      <c r="D188" s="79" t="s">
        <v>30</v>
      </c>
      <c r="E188" s="66" t="s">
        <v>31</v>
      </c>
      <c r="F188" s="69" t="s">
        <v>31</v>
      </c>
      <c r="G188" s="79" t="s">
        <v>30</v>
      </c>
      <c r="H188" s="78" t="s">
        <v>30</v>
      </c>
      <c r="I188" s="79" t="s">
        <v>30</v>
      </c>
      <c r="J188" s="66" t="s">
        <v>31</v>
      </c>
      <c r="K188" s="69" t="s">
        <v>31</v>
      </c>
      <c r="L188" s="79" t="s">
        <v>30</v>
      </c>
    </row>
    <row r="189" spans="1:12" x14ac:dyDescent="0.35">
      <c r="A189" s="63" t="s">
        <v>1144</v>
      </c>
      <c r="B189" s="63" t="s">
        <v>1145</v>
      </c>
      <c r="C189" s="78" t="s">
        <v>30</v>
      </c>
      <c r="D189" s="79" t="s">
        <v>30</v>
      </c>
      <c r="E189" s="66" t="s">
        <v>31</v>
      </c>
      <c r="F189" s="69" t="s">
        <v>31</v>
      </c>
      <c r="G189" s="79" t="s">
        <v>30</v>
      </c>
      <c r="H189" s="78" t="s">
        <v>30</v>
      </c>
      <c r="I189" s="79" t="s">
        <v>30</v>
      </c>
      <c r="J189" s="66" t="s">
        <v>31</v>
      </c>
      <c r="K189" s="69" t="s">
        <v>31</v>
      </c>
      <c r="L189" s="79" t="s">
        <v>30</v>
      </c>
    </row>
    <row r="190" spans="1:12" x14ac:dyDescent="0.35">
      <c r="A190" s="63" t="s">
        <v>1146</v>
      </c>
      <c r="B190" s="63" t="s">
        <v>1147</v>
      </c>
      <c r="C190" s="78" t="s">
        <v>30</v>
      </c>
      <c r="D190" s="79" t="s">
        <v>30</v>
      </c>
      <c r="E190" s="66" t="s">
        <v>31</v>
      </c>
      <c r="F190" s="69" t="s">
        <v>31</v>
      </c>
      <c r="G190" s="79" t="s">
        <v>30</v>
      </c>
      <c r="H190" s="78" t="s">
        <v>30</v>
      </c>
      <c r="I190" s="79" t="s">
        <v>30</v>
      </c>
      <c r="J190" s="66" t="s">
        <v>31</v>
      </c>
      <c r="K190" s="69" t="s">
        <v>31</v>
      </c>
      <c r="L190" s="79" t="s">
        <v>30</v>
      </c>
    </row>
    <row r="191" spans="1:12" x14ac:dyDescent="0.35">
      <c r="A191" s="21" t="s">
        <v>1148</v>
      </c>
      <c r="B191" s="21" t="s">
        <v>1149</v>
      </c>
      <c r="C191" s="2" t="s">
        <v>30</v>
      </c>
      <c r="D191" s="11" t="s">
        <v>30</v>
      </c>
      <c r="E191" s="10" t="s">
        <v>31</v>
      </c>
      <c r="F191" s="3" t="s">
        <v>31</v>
      </c>
      <c r="G191" s="11" t="s">
        <v>30</v>
      </c>
      <c r="H191" s="2" t="s">
        <v>30</v>
      </c>
      <c r="I191" s="11" t="s">
        <v>30</v>
      </c>
      <c r="J191" s="10" t="s">
        <v>31</v>
      </c>
      <c r="K191" s="3" t="s">
        <v>31</v>
      </c>
      <c r="L191" s="11" t="s">
        <v>30</v>
      </c>
    </row>
    <row r="192" spans="1:12" x14ac:dyDescent="0.35">
      <c r="A192" s="21" t="s">
        <v>1150</v>
      </c>
      <c r="B192" s="21" t="s">
        <v>1151</v>
      </c>
      <c r="C192" s="2" t="s">
        <v>30</v>
      </c>
      <c r="D192" s="11" t="s">
        <v>30</v>
      </c>
      <c r="E192" s="10" t="s">
        <v>31</v>
      </c>
      <c r="F192" s="3" t="s">
        <v>31</v>
      </c>
      <c r="G192" s="11" t="s">
        <v>30</v>
      </c>
      <c r="H192" s="2" t="s">
        <v>30</v>
      </c>
      <c r="I192" s="11" t="s">
        <v>30</v>
      </c>
      <c r="J192" s="10" t="s">
        <v>31</v>
      </c>
      <c r="K192" s="3" t="s">
        <v>31</v>
      </c>
      <c r="L192" s="11" t="s">
        <v>30</v>
      </c>
    </row>
    <row r="193" spans="1:12" x14ac:dyDescent="0.35">
      <c r="A193" s="21" t="s">
        <v>1152</v>
      </c>
      <c r="B193" s="21" t="s">
        <v>1153</v>
      </c>
      <c r="C193" s="2" t="s">
        <v>30</v>
      </c>
      <c r="D193" s="11" t="s">
        <v>30</v>
      </c>
      <c r="E193" s="10" t="s">
        <v>31</v>
      </c>
      <c r="F193" s="3" t="s">
        <v>31</v>
      </c>
      <c r="G193" s="11" t="s">
        <v>30</v>
      </c>
      <c r="H193" s="2" t="s">
        <v>30</v>
      </c>
      <c r="I193" s="11" t="s">
        <v>30</v>
      </c>
      <c r="J193" s="10" t="s">
        <v>31</v>
      </c>
      <c r="K193" s="3" t="s">
        <v>31</v>
      </c>
      <c r="L193" s="11" t="s">
        <v>30</v>
      </c>
    </row>
    <row r="194" spans="1:12" x14ac:dyDescent="0.35">
      <c r="A194" s="63" t="s">
        <v>1154</v>
      </c>
      <c r="B194" s="63" t="s">
        <v>1155</v>
      </c>
      <c r="C194" s="78" t="s">
        <v>30</v>
      </c>
      <c r="D194" s="79" t="s">
        <v>30</v>
      </c>
      <c r="E194" s="66" t="s">
        <v>31</v>
      </c>
      <c r="F194" s="69" t="s">
        <v>31</v>
      </c>
      <c r="G194" s="79" t="s">
        <v>30</v>
      </c>
      <c r="H194" s="78" t="s">
        <v>30</v>
      </c>
      <c r="I194" s="79" t="s">
        <v>30</v>
      </c>
      <c r="J194" s="66" t="s">
        <v>31</v>
      </c>
      <c r="K194" s="69" t="s">
        <v>31</v>
      </c>
      <c r="L194" s="79" t="s">
        <v>30</v>
      </c>
    </row>
    <row r="195" spans="1:12" x14ac:dyDescent="0.35">
      <c r="A195" s="63" t="s">
        <v>1156</v>
      </c>
      <c r="B195" s="63" t="s">
        <v>1157</v>
      </c>
      <c r="C195" s="78" t="s">
        <v>30</v>
      </c>
      <c r="D195" s="79" t="s">
        <v>30</v>
      </c>
      <c r="E195" s="66" t="s">
        <v>31</v>
      </c>
      <c r="F195" s="69" t="s">
        <v>31</v>
      </c>
      <c r="G195" s="79" t="s">
        <v>30</v>
      </c>
      <c r="H195" s="78" t="s">
        <v>30</v>
      </c>
      <c r="I195" s="79" t="s">
        <v>30</v>
      </c>
      <c r="J195" s="66" t="s">
        <v>31</v>
      </c>
      <c r="K195" s="69" t="s">
        <v>31</v>
      </c>
      <c r="L195" s="79" t="s">
        <v>30</v>
      </c>
    </row>
    <row r="196" spans="1:12" x14ac:dyDescent="0.35">
      <c r="A196" s="63" t="s">
        <v>1158</v>
      </c>
      <c r="B196" s="63" t="s">
        <v>1159</v>
      </c>
      <c r="C196" s="78" t="s">
        <v>30</v>
      </c>
      <c r="D196" s="79" t="s">
        <v>30</v>
      </c>
      <c r="E196" s="66" t="s">
        <v>31</v>
      </c>
      <c r="F196" s="69" t="s">
        <v>31</v>
      </c>
      <c r="G196" s="79" t="s">
        <v>30</v>
      </c>
      <c r="H196" s="78" t="s">
        <v>30</v>
      </c>
      <c r="I196" s="79" t="s">
        <v>30</v>
      </c>
      <c r="J196" s="66" t="s">
        <v>31</v>
      </c>
      <c r="K196" s="69" t="s">
        <v>31</v>
      </c>
      <c r="L196" s="79" t="s">
        <v>30</v>
      </c>
    </row>
    <row r="197" spans="1:12" x14ac:dyDescent="0.35">
      <c r="A197" s="21" t="s">
        <v>1160</v>
      </c>
      <c r="B197" s="21" t="s">
        <v>1161</v>
      </c>
      <c r="C197" s="2" t="s">
        <v>30</v>
      </c>
      <c r="D197" s="11" t="s">
        <v>30</v>
      </c>
      <c r="E197" s="10" t="s">
        <v>31</v>
      </c>
      <c r="F197" s="3" t="s">
        <v>31</v>
      </c>
      <c r="G197" s="11" t="s">
        <v>30</v>
      </c>
      <c r="H197" s="2" t="s">
        <v>30</v>
      </c>
      <c r="I197" s="11" t="s">
        <v>30</v>
      </c>
      <c r="J197" s="10" t="s">
        <v>31</v>
      </c>
      <c r="K197" s="3" t="s">
        <v>31</v>
      </c>
      <c r="L197" s="11" t="s">
        <v>30</v>
      </c>
    </row>
    <row r="198" spans="1:12" x14ac:dyDescent="0.35">
      <c r="A198" s="21" t="s">
        <v>1162</v>
      </c>
      <c r="B198" s="21" t="s">
        <v>1163</v>
      </c>
      <c r="C198" s="2" t="s">
        <v>30</v>
      </c>
      <c r="D198" s="11" t="s">
        <v>30</v>
      </c>
      <c r="E198" s="10" t="s">
        <v>31</v>
      </c>
      <c r="F198" s="3" t="s">
        <v>31</v>
      </c>
      <c r="G198" s="11" t="s">
        <v>30</v>
      </c>
      <c r="H198" s="2" t="s">
        <v>30</v>
      </c>
      <c r="I198" s="11" t="s">
        <v>30</v>
      </c>
      <c r="J198" s="10" t="s">
        <v>31</v>
      </c>
      <c r="K198" s="3" t="s">
        <v>31</v>
      </c>
      <c r="L198" s="11" t="s">
        <v>30</v>
      </c>
    </row>
    <row r="199" spans="1:12" x14ac:dyDescent="0.35">
      <c r="A199" s="21" t="s">
        <v>1164</v>
      </c>
      <c r="B199" s="21" t="s">
        <v>1165</v>
      </c>
      <c r="C199" s="2" t="s">
        <v>30</v>
      </c>
      <c r="D199" s="11" t="s">
        <v>30</v>
      </c>
      <c r="E199" s="10" t="s">
        <v>31</v>
      </c>
      <c r="F199" s="3" t="s">
        <v>31</v>
      </c>
      <c r="G199" s="11" t="s">
        <v>30</v>
      </c>
      <c r="H199" s="2" t="s">
        <v>30</v>
      </c>
      <c r="I199" s="11" t="s">
        <v>30</v>
      </c>
      <c r="J199" s="10" t="s">
        <v>31</v>
      </c>
      <c r="K199" s="3" t="s">
        <v>31</v>
      </c>
      <c r="L199" s="11" t="s">
        <v>30</v>
      </c>
    </row>
    <row r="200" spans="1:12" x14ac:dyDescent="0.35">
      <c r="A200" s="63" t="s">
        <v>1166</v>
      </c>
      <c r="B200" s="63" t="s">
        <v>1167</v>
      </c>
      <c r="C200" s="78" t="s">
        <v>30</v>
      </c>
      <c r="D200" s="79" t="s">
        <v>30</v>
      </c>
      <c r="E200" s="66" t="s">
        <v>31</v>
      </c>
      <c r="F200" s="69" t="s">
        <v>31</v>
      </c>
      <c r="G200" s="79" t="s">
        <v>30</v>
      </c>
      <c r="H200" s="78" t="s">
        <v>30</v>
      </c>
      <c r="I200" s="79" t="s">
        <v>30</v>
      </c>
      <c r="J200" s="66" t="s">
        <v>31</v>
      </c>
      <c r="K200" s="69" t="s">
        <v>31</v>
      </c>
      <c r="L200" s="79" t="s">
        <v>30</v>
      </c>
    </row>
    <row r="201" spans="1:12" x14ac:dyDescent="0.35">
      <c r="A201" s="63" t="s">
        <v>1168</v>
      </c>
      <c r="B201" s="63" t="s">
        <v>1169</v>
      </c>
      <c r="C201" s="78" t="s">
        <v>30</v>
      </c>
      <c r="D201" s="79" t="s">
        <v>30</v>
      </c>
      <c r="E201" s="66" t="s">
        <v>31</v>
      </c>
      <c r="F201" s="69" t="s">
        <v>31</v>
      </c>
      <c r="G201" s="79" t="s">
        <v>30</v>
      </c>
      <c r="H201" s="78" t="s">
        <v>30</v>
      </c>
      <c r="I201" s="79" t="s">
        <v>30</v>
      </c>
      <c r="J201" s="66" t="s">
        <v>31</v>
      </c>
      <c r="K201" s="69" t="s">
        <v>31</v>
      </c>
      <c r="L201" s="79" t="s">
        <v>30</v>
      </c>
    </row>
    <row r="202" spans="1:12" x14ac:dyDescent="0.35">
      <c r="A202" s="63" t="s">
        <v>1170</v>
      </c>
      <c r="B202" s="63" t="s">
        <v>1171</v>
      </c>
      <c r="C202" s="78" t="s">
        <v>30</v>
      </c>
      <c r="D202" s="79" t="s">
        <v>30</v>
      </c>
      <c r="E202" s="66" t="s">
        <v>31</v>
      </c>
      <c r="F202" s="69" t="s">
        <v>31</v>
      </c>
      <c r="G202" s="79" t="s">
        <v>30</v>
      </c>
      <c r="H202" s="78" t="s">
        <v>30</v>
      </c>
      <c r="I202" s="79" t="s">
        <v>30</v>
      </c>
      <c r="J202" s="66" t="s">
        <v>31</v>
      </c>
      <c r="K202" s="69" t="s">
        <v>31</v>
      </c>
      <c r="L202" s="79" t="s">
        <v>30</v>
      </c>
    </row>
    <row r="203" spans="1:12" x14ac:dyDescent="0.35">
      <c r="A203" s="21" t="s">
        <v>1172</v>
      </c>
      <c r="B203" s="21" t="s">
        <v>1173</v>
      </c>
      <c r="C203" s="2" t="s">
        <v>30</v>
      </c>
      <c r="D203" s="11" t="s">
        <v>30</v>
      </c>
      <c r="E203" s="10" t="s">
        <v>31</v>
      </c>
      <c r="F203" s="3" t="s">
        <v>31</v>
      </c>
      <c r="G203" s="11" t="s">
        <v>30</v>
      </c>
      <c r="H203" s="2" t="s">
        <v>30</v>
      </c>
      <c r="I203" s="11" t="s">
        <v>30</v>
      </c>
      <c r="J203" s="10" t="s">
        <v>31</v>
      </c>
      <c r="K203" s="3" t="s">
        <v>31</v>
      </c>
      <c r="L203" s="11" t="s">
        <v>30</v>
      </c>
    </row>
    <row r="204" spans="1:12" x14ac:dyDescent="0.35">
      <c r="A204" s="21" t="s">
        <v>1174</v>
      </c>
      <c r="B204" s="21" t="s">
        <v>1175</v>
      </c>
      <c r="C204" s="2" t="s">
        <v>30</v>
      </c>
      <c r="D204" s="11" t="s">
        <v>30</v>
      </c>
      <c r="E204" s="10" t="s">
        <v>31</v>
      </c>
      <c r="F204" s="3" t="s">
        <v>31</v>
      </c>
      <c r="G204" s="11" t="s">
        <v>30</v>
      </c>
      <c r="H204" s="2" t="s">
        <v>30</v>
      </c>
      <c r="I204" s="11" t="s">
        <v>30</v>
      </c>
      <c r="J204" s="10" t="s">
        <v>31</v>
      </c>
      <c r="K204" s="3" t="s">
        <v>31</v>
      </c>
      <c r="L204" s="11" t="s">
        <v>30</v>
      </c>
    </row>
    <row r="205" spans="1:12" x14ac:dyDescent="0.35">
      <c r="A205" s="21" t="s">
        <v>1176</v>
      </c>
      <c r="B205" s="21" t="s">
        <v>1177</v>
      </c>
      <c r="C205" s="2" t="s">
        <v>30</v>
      </c>
      <c r="D205" s="11" t="s">
        <v>30</v>
      </c>
      <c r="E205" s="10" t="s">
        <v>31</v>
      </c>
      <c r="F205" s="3" t="s">
        <v>31</v>
      </c>
      <c r="G205" s="11" t="s">
        <v>30</v>
      </c>
      <c r="H205" s="2" t="s">
        <v>30</v>
      </c>
      <c r="I205" s="11" t="s">
        <v>30</v>
      </c>
      <c r="J205" s="10" t="s">
        <v>31</v>
      </c>
      <c r="K205" s="3" t="s">
        <v>31</v>
      </c>
      <c r="L205" s="11" t="s">
        <v>30</v>
      </c>
    </row>
    <row r="206" spans="1:12" x14ac:dyDescent="0.35">
      <c r="A206" s="63" t="s">
        <v>1178</v>
      </c>
      <c r="B206" s="63" t="s">
        <v>1179</v>
      </c>
      <c r="C206" s="78" t="s">
        <v>30</v>
      </c>
      <c r="D206" s="79" t="s">
        <v>31</v>
      </c>
      <c r="E206" s="66" t="s">
        <v>31</v>
      </c>
      <c r="F206" s="69" t="s">
        <v>31</v>
      </c>
      <c r="G206" s="79" t="s">
        <v>31</v>
      </c>
      <c r="H206" s="78" t="s">
        <v>30</v>
      </c>
      <c r="I206" s="79" t="s">
        <v>30</v>
      </c>
      <c r="J206" s="66" t="s">
        <v>31</v>
      </c>
      <c r="K206" s="69" t="s">
        <v>31</v>
      </c>
      <c r="L206" s="79" t="s">
        <v>30</v>
      </c>
    </row>
    <row r="207" spans="1:12" x14ac:dyDescent="0.35">
      <c r="A207" s="63" t="s">
        <v>1180</v>
      </c>
      <c r="B207" s="63" t="s">
        <v>1181</v>
      </c>
      <c r="C207" s="78" t="s">
        <v>30</v>
      </c>
      <c r="D207" s="79" t="s">
        <v>31</v>
      </c>
      <c r="E207" s="66" t="s">
        <v>31</v>
      </c>
      <c r="F207" s="69" t="s">
        <v>31</v>
      </c>
      <c r="G207" s="79" t="s">
        <v>31</v>
      </c>
      <c r="H207" s="78" t="s">
        <v>30</v>
      </c>
      <c r="I207" s="79" t="s">
        <v>30</v>
      </c>
      <c r="J207" s="66" t="s">
        <v>31</v>
      </c>
      <c r="K207" s="69" t="s">
        <v>31</v>
      </c>
      <c r="L207" s="79" t="s">
        <v>30</v>
      </c>
    </row>
    <row r="208" spans="1:12" x14ac:dyDescent="0.35">
      <c r="A208" s="63" t="s">
        <v>1182</v>
      </c>
      <c r="B208" s="63" t="s">
        <v>1183</v>
      </c>
      <c r="C208" s="78" t="s">
        <v>30</v>
      </c>
      <c r="D208" s="79" t="s">
        <v>31</v>
      </c>
      <c r="E208" s="66" t="s">
        <v>30</v>
      </c>
      <c r="F208" s="69" t="s">
        <v>31</v>
      </c>
      <c r="G208" s="79" t="s">
        <v>31</v>
      </c>
      <c r="H208" s="78" t="s">
        <v>30</v>
      </c>
      <c r="I208" s="79" t="s">
        <v>30</v>
      </c>
      <c r="J208" s="66" t="s">
        <v>30</v>
      </c>
      <c r="K208" s="69" t="s">
        <v>31</v>
      </c>
      <c r="L208" s="79" t="s">
        <v>30</v>
      </c>
    </row>
    <row r="209" spans="1:12" x14ac:dyDescent="0.35">
      <c r="A209" s="72" t="s">
        <v>1184</v>
      </c>
      <c r="B209" s="72" t="s">
        <v>1185</v>
      </c>
      <c r="C209" s="99" t="s">
        <v>31</v>
      </c>
      <c r="D209" s="90" t="s">
        <v>31</v>
      </c>
      <c r="E209" s="76" t="s">
        <v>31</v>
      </c>
      <c r="F209" s="91" t="s">
        <v>31</v>
      </c>
      <c r="G209" s="90" t="s">
        <v>31</v>
      </c>
      <c r="H209" s="99" t="s">
        <v>31</v>
      </c>
      <c r="I209" s="90" t="s">
        <v>31</v>
      </c>
      <c r="J209" s="76" t="s">
        <v>31</v>
      </c>
      <c r="K209" s="91" t="s">
        <v>31</v>
      </c>
      <c r="L209" s="90" t="s">
        <v>31</v>
      </c>
    </row>
    <row r="210" spans="1:12" x14ac:dyDescent="0.35">
      <c r="A210" s="72" t="s">
        <v>1186</v>
      </c>
      <c r="B210" s="72" t="s">
        <v>1187</v>
      </c>
      <c r="C210" s="99" t="s">
        <v>31</v>
      </c>
      <c r="D210" s="90" t="s">
        <v>31</v>
      </c>
      <c r="E210" s="76" t="s">
        <v>31</v>
      </c>
      <c r="F210" s="91" t="s">
        <v>31</v>
      </c>
      <c r="G210" s="90" t="s">
        <v>31</v>
      </c>
      <c r="H210" s="99" t="s">
        <v>31</v>
      </c>
      <c r="I210" s="90" t="s">
        <v>31</v>
      </c>
      <c r="J210" s="76" t="s">
        <v>31</v>
      </c>
      <c r="K210" s="91" t="s">
        <v>31</v>
      </c>
      <c r="L210" s="90" t="s">
        <v>31</v>
      </c>
    </row>
    <row r="211" spans="1:12" x14ac:dyDescent="0.35">
      <c r="A211" s="72" t="s">
        <v>1188</v>
      </c>
      <c r="B211" s="72" t="s">
        <v>1189</v>
      </c>
      <c r="C211" s="2" t="s">
        <v>31</v>
      </c>
      <c r="D211" s="11" t="s">
        <v>31</v>
      </c>
      <c r="E211" s="10" t="s">
        <v>31</v>
      </c>
      <c r="F211" s="3" t="s">
        <v>31</v>
      </c>
      <c r="G211" s="11" t="s">
        <v>31</v>
      </c>
      <c r="H211" s="2" t="s">
        <v>31</v>
      </c>
      <c r="I211" s="11" t="s">
        <v>31</v>
      </c>
      <c r="J211" s="10" t="s">
        <v>31</v>
      </c>
      <c r="K211" s="3" t="s">
        <v>31</v>
      </c>
      <c r="L211" s="11" t="s">
        <v>31</v>
      </c>
    </row>
    <row r="212" spans="1:12" x14ac:dyDescent="0.35">
      <c r="A212" s="21" t="s">
        <v>12</v>
      </c>
      <c r="B212" s="21" t="s">
        <v>1190</v>
      </c>
      <c r="C212" s="2" t="s">
        <v>30</v>
      </c>
      <c r="D212" s="11" t="s">
        <v>30</v>
      </c>
      <c r="E212" s="10" t="s">
        <v>31</v>
      </c>
      <c r="F212" s="3" t="s">
        <v>31</v>
      </c>
      <c r="G212" s="11" t="s">
        <v>30</v>
      </c>
      <c r="H212" s="2" t="s">
        <v>30</v>
      </c>
      <c r="I212" s="11" t="s">
        <v>30</v>
      </c>
      <c r="J212" s="10" t="s">
        <v>31</v>
      </c>
      <c r="K212" s="3" t="s">
        <v>31</v>
      </c>
      <c r="L212" s="11" t="s">
        <v>30</v>
      </c>
    </row>
    <row r="213" spans="1:12" x14ac:dyDescent="0.35">
      <c r="A213" s="21" t="s">
        <v>12</v>
      </c>
      <c r="B213" s="21" t="s">
        <v>1191</v>
      </c>
      <c r="C213" s="2" t="s">
        <v>30</v>
      </c>
      <c r="D213" s="11" t="s">
        <v>30</v>
      </c>
      <c r="E213" s="10" t="s">
        <v>31</v>
      </c>
      <c r="F213" s="3" t="s">
        <v>31</v>
      </c>
      <c r="G213" s="11" t="s">
        <v>30</v>
      </c>
      <c r="H213" s="2" t="s">
        <v>30</v>
      </c>
      <c r="I213" s="11" t="s">
        <v>30</v>
      </c>
      <c r="J213" s="10" t="s">
        <v>31</v>
      </c>
      <c r="K213" s="3" t="s">
        <v>31</v>
      </c>
      <c r="L213" s="11" t="s">
        <v>30</v>
      </c>
    </row>
    <row r="214" spans="1:12" x14ac:dyDescent="0.35">
      <c r="A214" s="21" t="s">
        <v>12</v>
      </c>
      <c r="B214" s="21" t="s">
        <v>1192</v>
      </c>
      <c r="C214" s="2" t="s">
        <v>30</v>
      </c>
      <c r="D214" s="11" t="s">
        <v>30</v>
      </c>
      <c r="E214" s="10" t="s">
        <v>31</v>
      </c>
      <c r="F214" s="3" t="s">
        <v>31</v>
      </c>
      <c r="G214" s="11" t="s">
        <v>30</v>
      </c>
      <c r="H214" s="2" t="s">
        <v>30</v>
      </c>
      <c r="I214" s="11" t="s">
        <v>30</v>
      </c>
      <c r="J214" s="10" t="s">
        <v>31</v>
      </c>
      <c r="K214" s="3" t="s">
        <v>31</v>
      </c>
      <c r="L214" s="11" t="s">
        <v>30</v>
      </c>
    </row>
    <row r="215" spans="1:12" x14ac:dyDescent="0.35">
      <c r="A215" s="63" t="s">
        <v>12</v>
      </c>
      <c r="B215" s="63" t="s">
        <v>1193</v>
      </c>
      <c r="C215" s="78" t="s">
        <v>30</v>
      </c>
      <c r="D215" s="79" t="s">
        <v>30</v>
      </c>
      <c r="E215" s="66" t="s">
        <v>31</v>
      </c>
      <c r="F215" s="69" t="s">
        <v>31</v>
      </c>
      <c r="G215" s="79" t="s">
        <v>30</v>
      </c>
      <c r="H215" s="78" t="s">
        <v>30</v>
      </c>
      <c r="I215" s="79" t="s">
        <v>30</v>
      </c>
      <c r="J215" s="66" t="s">
        <v>31</v>
      </c>
      <c r="K215" s="69" t="s">
        <v>31</v>
      </c>
      <c r="L215" s="79" t="s">
        <v>30</v>
      </c>
    </row>
    <row r="216" spans="1:12" x14ac:dyDescent="0.35">
      <c r="A216" s="63" t="s">
        <v>12</v>
      </c>
      <c r="B216" s="63" t="s">
        <v>1194</v>
      </c>
      <c r="C216" s="78" t="s">
        <v>30</v>
      </c>
      <c r="D216" s="79" t="s">
        <v>30</v>
      </c>
      <c r="E216" s="66" t="s">
        <v>31</v>
      </c>
      <c r="F216" s="69" t="s">
        <v>31</v>
      </c>
      <c r="G216" s="79" t="s">
        <v>30</v>
      </c>
      <c r="H216" s="78" t="s">
        <v>30</v>
      </c>
      <c r="I216" s="79" t="s">
        <v>30</v>
      </c>
      <c r="J216" s="66" t="s">
        <v>31</v>
      </c>
      <c r="K216" s="69" t="s">
        <v>31</v>
      </c>
      <c r="L216" s="79" t="s">
        <v>30</v>
      </c>
    </row>
    <row r="217" spans="1:12" x14ac:dyDescent="0.35">
      <c r="A217" s="63" t="s">
        <v>12</v>
      </c>
      <c r="B217" s="63" t="s">
        <v>1195</v>
      </c>
      <c r="C217" s="78" t="s">
        <v>30</v>
      </c>
      <c r="D217" s="79" t="s">
        <v>30</v>
      </c>
      <c r="E217" s="66" t="s">
        <v>31</v>
      </c>
      <c r="F217" s="69" t="s">
        <v>31</v>
      </c>
      <c r="G217" s="79" t="s">
        <v>30</v>
      </c>
      <c r="H217" s="78" t="s">
        <v>30</v>
      </c>
      <c r="I217" s="79" t="s">
        <v>30</v>
      </c>
      <c r="J217" s="66" t="s">
        <v>31</v>
      </c>
      <c r="K217" s="69" t="s">
        <v>31</v>
      </c>
      <c r="L217" s="79" t="s">
        <v>30</v>
      </c>
    </row>
    <row r="218" spans="1:12" x14ac:dyDescent="0.35">
      <c r="A218" s="21" t="s">
        <v>12</v>
      </c>
      <c r="B218" s="21" t="s">
        <v>1196</v>
      </c>
      <c r="C218" s="2" t="s">
        <v>30</v>
      </c>
      <c r="D218" s="11" t="s">
        <v>30</v>
      </c>
      <c r="E218" s="10" t="s">
        <v>31</v>
      </c>
      <c r="F218" s="3" t="s">
        <v>31</v>
      </c>
      <c r="G218" s="11" t="s">
        <v>30</v>
      </c>
      <c r="H218" s="2" t="s">
        <v>30</v>
      </c>
      <c r="I218" s="11" t="s">
        <v>30</v>
      </c>
      <c r="J218" s="10" t="s">
        <v>31</v>
      </c>
      <c r="K218" s="3" t="s">
        <v>31</v>
      </c>
      <c r="L218" s="11" t="s">
        <v>30</v>
      </c>
    </row>
    <row r="219" spans="1:12" x14ac:dyDescent="0.35">
      <c r="A219" s="21" t="s">
        <v>12</v>
      </c>
      <c r="B219" s="21" t="s">
        <v>1197</v>
      </c>
      <c r="C219" s="2" t="s">
        <v>30</v>
      </c>
      <c r="D219" s="11" t="s">
        <v>30</v>
      </c>
      <c r="E219" s="10" t="s">
        <v>31</v>
      </c>
      <c r="F219" s="3" t="s">
        <v>31</v>
      </c>
      <c r="G219" s="11" t="s">
        <v>30</v>
      </c>
      <c r="H219" s="2" t="s">
        <v>30</v>
      </c>
      <c r="I219" s="11" t="s">
        <v>30</v>
      </c>
      <c r="J219" s="10" t="s">
        <v>31</v>
      </c>
      <c r="K219" s="3" t="s">
        <v>31</v>
      </c>
      <c r="L219" s="11" t="s">
        <v>30</v>
      </c>
    </row>
    <row r="220" spans="1:12" x14ac:dyDescent="0.35">
      <c r="A220" s="21" t="s">
        <v>12</v>
      </c>
      <c r="B220" s="21" t="s">
        <v>1198</v>
      </c>
      <c r="C220" s="2" t="s">
        <v>30</v>
      </c>
      <c r="D220" s="11" t="s">
        <v>30</v>
      </c>
      <c r="E220" s="10" t="s">
        <v>31</v>
      </c>
      <c r="F220" s="3" t="s">
        <v>30</v>
      </c>
      <c r="G220" s="11" t="s">
        <v>30</v>
      </c>
      <c r="H220" s="2" t="s">
        <v>30</v>
      </c>
      <c r="I220" s="11" t="s">
        <v>30</v>
      </c>
      <c r="J220" s="10" t="s">
        <v>31</v>
      </c>
      <c r="K220" s="3" t="s">
        <v>30</v>
      </c>
      <c r="L220" s="11" t="s">
        <v>30</v>
      </c>
    </row>
    <row r="221" spans="1:12" x14ac:dyDescent="0.35">
      <c r="A221" s="63" t="s">
        <v>12</v>
      </c>
      <c r="B221" s="63" t="s">
        <v>1199</v>
      </c>
      <c r="C221" s="78" t="s">
        <v>30</v>
      </c>
      <c r="D221" s="79" t="s">
        <v>30</v>
      </c>
      <c r="E221" s="66" t="s">
        <v>31</v>
      </c>
      <c r="F221" s="69" t="s">
        <v>30</v>
      </c>
      <c r="G221" s="79" t="s">
        <v>30</v>
      </c>
      <c r="H221" s="78" t="s">
        <v>30</v>
      </c>
      <c r="I221" s="79" t="s">
        <v>30</v>
      </c>
      <c r="J221" s="66" t="s">
        <v>31</v>
      </c>
      <c r="K221" s="69" t="s">
        <v>30</v>
      </c>
      <c r="L221" s="79" t="s">
        <v>30</v>
      </c>
    </row>
    <row r="222" spans="1:12" x14ac:dyDescent="0.35">
      <c r="A222" s="63" t="s">
        <v>12</v>
      </c>
      <c r="B222" s="63" t="s">
        <v>1200</v>
      </c>
      <c r="C222" s="78" t="s">
        <v>30</v>
      </c>
      <c r="D222" s="79" t="s">
        <v>30</v>
      </c>
      <c r="E222" s="66" t="s">
        <v>31</v>
      </c>
      <c r="F222" s="69" t="s">
        <v>30</v>
      </c>
      <c r="G222" s="79" t="s">
        <v>30</v>
      </c>
      <c r="H222" s="78" t="s">
        <v>30</v>
      </c>
      <c r="I222" s="79" t="s">
        <v>30</v>
      </c>
      <c r="J222" s="66" t="s">
        <v>31</v>
      </c>
      <c r="K222" s="69" t="s">
        <v>30</v>
      </c>
      <c r="L222" s="79" t="s">
        <v>30</v>
      </c>
    </row>
    <row r="223" spans="1:12" x14ac:dyDescent="0.35">
      <c r="A223" s="63" t="s">
        <v>12</v>
      </c>
      <c r="B223" s="63" t="s">
        <v>1201</v>
      </c>
      <c r="C223" s="78" t="s">
        <v>30</v>
      </c>
      <c r="D223" s="79" t="s">
        <v>30</v>
      </c>
      <c r="E223" s="66" t="s">
        <v>31</v>
      </c>
      <c r="F223" s="69" t="s">
        <v>31</v>
      </c>
      <c r="G223" s="79" t="s">
        <v>30</v>
      </c>
      <c r="H223" s="78" t="s">
        <v>30</v>
      </c>
      <c r="I223" s="79" t="s">
        <v>30</v>
      </c>
      <c r="J223" s="66" t="s">
        <v>31</v>
      </c>
      <c r="K223" s="69" t="s">
        <v>31</v>
      </c>
      <c r="L223" s="79" t="s">
        <v>30</v>
      </c>
    </row>
    <row r="224" spans="1:12" x14ac:dyDescent="0.35">
      <c r="A224" s="21" t="s">
        <v>12</v>
      </c>
      <c r="B224" s="21" t="s">
        <v>1202</v>
      </c>
      <c r="C224" s="2" t="s">
        <v>30</v>
      </c>
      <c r="D224" s="11" t="s">
        <v>30</v>
      </c>
      <c r="E224" s="10" t="s">
        <v>31</v>
      </c>
      <c r="F224" s="3" t="s">
        <v>31</v>
      </c>
      <c r="G224" s="11" t="s">
        <v>30</v>
      </c>
      <c r="H224" s="2" t="s">
        <v>30</v>
      </c>
      <c r="I224" s="11" t="s">
        <v>30</v>
      </c>
      <c r="J224" s="10" t="s">
        <v>31</v>
      </c>
      <c r="K224" s="3" t="s">
        <v>31</v>
      </c>
      <c r="L224" s="11" t="s">
        <v>30</v>
      </c>
    </row>
    <row r="225" spans="1:12" x14ac:dyDescent="0.35">
      <c r="A225" s="21" t="s">
        <v>12</v>
      </c>
      <c r="B225" s="21" t="s">
        <v>1203</v>
      </c>
      <c r="C225" s="2" t="s">
        <v>30</v>
      </c>
      <c r="D225" s="11" t="s">
        <v>30</v>
      </c>
      <c r="E225" s="10" t="s">
        <v>31</v>
      </c>
      <c r="F225" s="3" t="s">
        <v>31</v>
      </c>
      <c r="G225" s="11" t="s">
        <v>30</v>
      </c>
      <c r="H225" s="2" t="s">
        <v>30</v>
      </c>
      <c r="I225" s="11" t="s">
        <v>30</v>
      </c>
      <c r="J225" s="10" t="s">
        <v>31</v>
      </c>
      <c r="K225" s="3" t="s">
        <v>31</v>
      </c>
      <c r="L225" s="11" t="s">
        <v>30</v>
      </c>
    </row>
    <row r="226" spans="1:12" x14ac:dyDescent="0.35">
      <c r="A226" s="21" t="s">
        <v>12</v>
      </c>
      <c r="B226" s="21" t="s">
        <v>1204</v>
      </c>
      <c r="C226" s="2" t="s">
        <v>30</v>
      </c>
      <c r="D226" s="11" t="s">
        <v>30</v>
      </c>
      <c r="E226" s="10" t="s">
        <v>31</v>
      </c>
      <c r="F226" s="3" t="s">
        <v>31</v>
      </c>
      <c r="G226" s="11" t="s">
        <v>30</v>
      </c>
      <c r="H226" s="2" t="s">
        <v>30</v>
      </c>
      <c r="I226" s="11" t="s">
        <v>30</v>
      </c>
      <c r="J226" s="10" t="s">
        <v>31</v>
      </c>
      <c r="K226" s="3" t="s">
        <v>31</v>
      </c>
      <c r="L226" s="11" t="s">
        <v>30</v>
      </c>
    </row>
    <row r="227" spans="1:12" x14ac:dyDescent="0.35">
      <c r="A227" s="63" t="s">
        <v>12</v>
      </c>
      <c r="B227" s="63" t="s">
        <v>1205</v>
      </c>
      <c r="C227" s="78" t="s">
        <v>30</v>
      </c>
      <c r="D227" s="79" t="s">
        <v>30</v>
      </c>
      <c r="E227" s="66" t="s">
        <v>31</v>
      </c>
      <c r="F227" s="69" t="s">
        <v>31</v>
      </c>
      <c r="G227" s="79" t="s">
        <v>30</v>
      </c>
      <c r="H227" s="78" t="s">
        <v>30</v>
      </c>
      <c r="I227" s="79" t="s">
        <v>30</v>
      </c>
      <c r="J227" s="66" t="s">
        <v>31</v>
      </c>
      <c r="K227" s="69" t="s">
        <v>31</v>
      </c>
      <c r="L227" s="79" t="s">
        <v>30</v>
      </c>
    </row>
    <row r="228" spans="1:12" x14ac:dyDescent="0.35">
      <c r="A228" s="63" t="s">
        <v>12</v>
      </c>
      <c r="B228" s="63" t="s">
        <v>1206</v>
      </c>
      <c r="C228" s="78" t="s">
        <v>30</v>
      </c>
      <c r="D228" s="79" t="s">
        <v>30</v>
      </c>
      <c r="E228" s="66" t="s">
        <v>31</v>
      </c>
      <c r="F228" s="69" t="s">
        <v>31</v>
      </c>
      <c r="G228" s="79" t="s">
        <v>30</v>
      </c>
      <c r="H228" s="78" t="s">
        <v>30</v>
      </c>
      <c r="I228" s="79" t="s">
        <v>30</v>
      </c>
      <c r="J228" s="66" t="s">
        <v>31</v>
      </c>
      <c r="K228" s="69" t="s">
        <v>31</v>
      </c>
      <c r="L228" s="79" t="s">
        <v>30</v>
      </c>
    </row>
    <row r="229" spans="1:12" x14ac:dyDescent="0.35">
      <c r="A229" s="63" t="s">
        <v>12</v>
      </c>
      <c r="B229" s="63" t="s">
        <v>1207</v>
      </c>
      <c r="C229" s="78" t="s">
        <v>30</v>
      </c>
      <c r="D229" s="79" t="s">
        <v>30</v>
      </c>
      <c r="E229" s="66" t="s">
        <v>31</v>
      </c>
      <c r="F229" s="69" t="s">
        <v>31</v>
      </c>
      <c r="G229" s="79" t="s">
        <v>30</v>
      </c>
      <c r="H229" s="78" t="s">
        <v>30</v>
      </c>
      <c r="I229" s="79" t="s">
        <v>30</v>
      </c>
      <c r="J229" s="66" t="s">
        <v>31</v>
      </c>
      <c r="K229" s="69" t="s">
        <v>31</v>
      </c>
      <c r="L229" s="79" t="s">
        <v>30</v>
      </c>
    </row>
    <row r="230" spans="1:12" x14ac:dyDescent="0.35">
      <c r="A230" s="21" t="s">
        <v>12</v>
      </c>
      <c r="B230" s="21" t="s">
        <v>1208</v>
      </c>
      <c r="C230" s="2" t="s">
        <v>30</v>
      </c>
      <c r="D230" s="11" t="s">
        <v>30</v>
      </c>
      <c r="E230" s="10" t="s">
        <v>31</v>
      </c>
      <c r="F230" s="3" t="s">
        <v>31</v>
      </c>
      <c r="G230" s="11" t="s">
        <v>30</v>
      </c>
      <c r="H230" s="2" t="s">
        <v>30</v>
      </c>
      <c r="I230" s="11" t="s">
        <v>30</v>
      </c>
      <c r="J230" s="10" t="s">
        <v>31</v>
      </c>
      <c r="K230" s="3" t="s">
        <v>31</v>
      </c>
      <c r="L230" s="11" t="s">
        <v>30</v>
      </c>
    </row>
    <row r="231" spans="1:12" x14ac:dyDescent="0.35">
      <c r="A231" s="21" t="s">
        <v>12</v>
      </c>
      <c r="B231" s="21" t="s">
        <v>1209</v>
      </c>
      <c r="C231" s="2" t="s">
        <v>30</v>
      </c>
      <c r="D231" s="11" t="s">
        <v>30</v>
      </c>
      <c r="E231" s="10" t="s">
        <v>31</v>
      </c>
      <c r="F231" s="3" t="s">
        <v>31</v>
      </c>
      <c r="G231" s="11" t="s">
        <v>30</v>
      </c>
      <c r="H231" s="2" t="s">
        <v>30</v>
      </c>
      <c r="I231" s="11" t="s">
        <v>30</v>
      </c>
      <c r="J231" s="10" t="s">
        <v>31</v>
      </c>
      <c r="K231" s="3" t="s">
        <v>31</v>
      </c>
      <c r="L231" s="11" t="s">
        <v>30</v>
      </c>
    </row>
    <row r="232" spans="1:12" x14ac:dyDescent="0.35">
      <c r="A232" s="21" t="s">
        <v>12</v>
      </c>
      <c r="B232" s="21" t="s">
        <v>1210</v>
      </c>
      <c r="C232" s="2" t="s">
        <v>30</v>
      </c>
      <c r="D232" s="11" t="s">
        <v>30</v>
      </c>
      <c r="E232" s="10" t="s">
        <v>31</v>
      </c>
      <c r="F232" s="3" t="s">
        <v>31</v>
      </c>
      <c r="G232" s="11" t="s">
        <v>30</v>
      </c>
      <c r="H232" s="2" t="s">
        <v>30</v>
      </c>
      <c r="I232" s="11" t="s">
        <v>30</v>
      </c>
      <c r="J232" s="10" t="s">
        <v>31</v>
      </c>
      <c r="K232" s="3" t="s">
        <v>31</v>
      </c>
      <c r="L232" s="11" t="s">
        <v>30</v>
      </c>
    </row>
    <row r="233" spans="1:12" x14ac:dyDescent="0.35">
      <c r="A233" s="63" t="s">
        <v>12</v>
      </c>
      <c r="B233" s="63" t="s">
        <v>1211</v>
      </c>
      <c r="C233" s="78" t="s">
        <v>30</v>
      </c>
      <c r="D233" s="79" t="s">
        <v>30</v>
      </c>
      <c r="E233" s="66" t="s">
        <v>31</v>
      </c>
      <c r="F233" s="69" t="s">
        <v>31</v>
      </c>
      <c r="G233" s="79" t="s">
        <v>30</v>
      </c>
      <c r="H233" s="78" t="s">
        <v>30</v>
      </c>
      <c r="I233" s="79" t="s">
        <v>30</v>
      </c>
      <c r="J233" s="66" t="s">
        <v>31</v>
      </c>
      <c r="K233" s="69" t="s">
        <v>31</v>
      </c>
      <c r="L233" s="79" t="s">
        <v>30</v>
      </c>
    </row>
    <row r="234" spans="1:12" x14ac:dyDescent="0.35">
      <c r="A234" s="63" t="s">
        <v>12</v>
      </c>
      <c r="B234" s="63" t="s">
        <v>1212</v>
      </c>
      <c r="C234" s="78" t="s">
        <v>30</v>
      </c>
      <c r="D234" s="79" t="s">
        <v>30</v>
      </c>
      <c r="E234" s="66" t="s">
        <v>31</v>
      </c>
      <c r="F234" s="69" t="s">
        <v>31</v>
      </c>
      <c r="G234" s="79" t="s">
        <v>30</v>
      </c>
      <c r="H234" s="78" t="s">
        <v>30</v>
      </c>
      <c r="I234" s="79" t="s">
        <v>30</v>
      </c>
      <c r="J234" s="66" t="s">
        <v>31</v>
      </c>
      <c r="K234" s="69" t="s">
        <v>31</v>
      </c>
      <c r="L234" s="79" t="s">
        <v>30</v>
      </c>
    </row>
    <row r="235" spans="1:12" x14ac:dyDescent="0.35">
      <c r="A235" s="63" t="s">
        <v>12</v>
      </c>
      <c r="B235" s="63" t="s">
        <v>1213</v>
      </c>
      <c r="C235" s="78" t="s">
        <v>30</v>
      </c>
      <c r="D235" s="79" t="s">
        <v>30</v>
      </c>
      <c r="E235" s="66" t="s">
        <v>31</v>
      </c>
      <c r="F235" s="69" t="s">
        <v>31</v>
      </c>
      <c r="G235" s="79" t="s">
        <v>30</v>
      </c>
      <c r="H235" s="78" t="s">
        <v>30</v>
      </c>
      <c r="I235" s="79" t="s">
        <v>30</v>
      </c>
      <c r="J235" s="66" t="s">
        <v>31</v>
      </c>
      <c r="K235" s="69" t="s">
        <v>31</v>
      </c>
      <c r="L235" s="79" t="s">
        <v>30</v>
      </c>
    </row>
    <row r="236" spans="1:12" x14ac:dyDescent="0.35">
      <c r="A236" s="21" t="s">
        <v>12</v>
      </c>
      <c r="B236" s="21" t="s">
        <v>1214</v>
      </c>
      <c r="C236" s="2" t="s">
        <v>30</v>
      </c>
      <c r="D236" s="11" t="s">
        <v>30</v>
      </c>
      <c r="E236" s="10" t="s">
        <v>31</v>
      </c>
      <c r="F236" s="3" t="s">
        <v>31</v>
      </c>
      <c r="G236" s="11" t="s">
        <v>30</v>
      </c>
      <c r="H236" s="2" t="s">
        <v>30</v>
      </c>
      <c r="I236" s="11" t="s">
        <v>30</v>
      </c>
      <c r="J236" s="10" t="s">
        <v>31</v>
      </c>
      <c r="K236" s="3" t="s">
        <v>31</v>
      </c>
      <c r="L236" s="11" t="s">
        <v>30</v>
      </c>
    </row>
    <row r="237" spans="1:12" x14ac:dyDescent="0.35">
      <c r="A237" s="21" t="s">
        <v>12</v>
      </c>
      <c r="B237" s="21" t="s">
        <v>1215</v>
      </c>
      <c r="C237" s="2" t="s">
        <v>30</v>
      </c>
      <c r="D237" s="11" t="s">
        <v>30</v>
      </c>
      <c r="E237" s="10" t="s">
        <v>31</v>
      </c>
      <c r="F237" s="3" t="s">
        <v>31</v>
      </c>
      <c r="G237" s="11" t="s">
        <v>30</v>
      </c>
      <c r="H237" s="2" t="s">
        <v>30</v>
      </c>
      <c r="I237" s="11" t="s">
        <v>30</v>
      </c>
      <c r="J237" s="10" t="s">
        <v>31</v>
      </c>
      <c r="K237" s="3" t="s">
        <v>31</v>
      </c>
      <c r="L237" s="11" t="s">
        <v>30</v>
      </c>
    </row>
    <row r="238" spans="1:12" x14ac:dyDescent="0.35">
      <c r="A238" s="21" t="s">
        <v>12</v>
      </c>
      <c r="B238" s="21" t="s">
        <v>1216</v>
      </c>
      <c r="C238" s="2" t="s">
        <v>30</v>
      </c>
      <c r="D238" s="11" t="s">
        <v>30</v>
      </c>
      <c r="E238" s="10" t="s">
        <v>31</v>
      </c>
      <c r="F238" s="3" t="s">
        <v>31</v>
      </c>
      <c r="G238" s="11" t="s">
        <v>30</v>
      </c>
      <c r="H238" s="2" t="s">
        <v>30</v>
      </c>
      <c r="I238" s="11" t="s">
        <v>30</v>
      </c>
      <c r="J238" s="10" t="s">
        <v>31</v>
      </c>
      <c r="K238" s="3" t="s">
        <v>31</v>
      </c>
      <c r="L238" s="11" t="s">
        <v>30</v>
      </c>
    </row>
    <row r="239" spans="1:12" x14ac:dyDescent="0.35">
      <c r="A239" s="63" t="s">
        <v>12</v>
      </c>
      <c r="B239" s="63" t="s">
        <v>1217</v>
      </c>
      <c r="C239" s="78" t="s">
        <v>31</v>
      </c>
      <c r="D239" s="79" t="s">
        <v>31</v>
      </c>
      <c r="E239" s="66" t="s">
        <v>31</v>
      </c>
      <c r="F239" s="69" t="s">
        <v>31</v>
      </c>
      <c r="G239" s="79" t="s">
        <v>31</v>
      </c>
      <c r="H239" s="78" t="s">
        <v>31</v>
      </c>
      <c r="I239" s="79" t="s">
        <v>31</v>
      </c>
      <c r="J239" s="66" t="s">
        <v>31</v>
      </c>
      <c r="K239" s="69" t="s">
        <v>31</v>
      </c>
      <c r="L239" s="79" t="s">
        <v>31</v>
      </c>
    </row>
    <row r="240" spans="1:12" x14ac:dyDescent="0.35">
      <c r="A240" s="63" t="s">
        <v>12</v>
      </c>
      <c r="B240" s="63" t="s">
        <v>1218</v>
      </c>
      <c r="C240" s="78" t="s">
        <v>31</v>
      </c>
      <c r="D240" s="79" t="s">
        <v>31</v>
      </c>
      <c r="E240" s="66" t="s">
        <v>31</v>
      </c>
      <c r="F240" s="69" t="s">
        <v>31</v>
      </c>
      <c r="G240" s="79" t="s">
        <v>31</v>
      </c>
      <c r="H240" s="78" t="s">
        <v>31</v>
      </c>
      <c r="I240" s="79" t="s">
        <v>31</v>
      </c>
      <c r="J240" s="66" t="s">
        <v>31</v>
      </c>
      <c r="K240" s="69" t="s">
        <v>31</v>
      </c>
      <c r="L240" s="79" t="s">
        <v>31</v>
      </c>
    </row>
    <row r="241" spans="1:12" x14ac:dyDescent="0.35">
      <c r="A241" s="63" t="s">
        <v>12</v>
      </c>
      <c r="B241" s="63" t="s">
        <v>1219</v>
      </c>
      <c r="C241" s="78" t="s">
        <v>31</v>
      </c>
      <c r="D241" s="79" t="s">
        <v>31</v>
      </c>
      <c r="E241" s="66" t="s">
        <v>31</v>
      </c>
      <c r="F241" s="69" t="s">
        <v>31</v>
      </c>
      <c r="G241" s="79" t="s">
        <v>31</v>
      </c>
      <c r="H241" s="78" t="s">
        <v>31</v>
      </c>
      <c r="I241" s="79" t="s">
        <v>31</v>
      </c>
      <c r="J241" s="66" t="s">
        <v>31</v>
      </c>
      <c r="K241" s="69" t="s">
        <v>31</v>
      </c>
      <c r="L241" s="79" t="s">
        <v>31</v>
      </c>
    </row>
    <row r="242" spans="1:12" x14ac:dyDescent="0.35">
      <c r="A242" s="21" t="s">
        <v>12</v>
      </c>
      <c r="B242" s="21" t="s">
        <v>1220</v>
      </c>
      <c r="C242" s="2" t="s">
        <v>30</v>
      </c>
      <c r="D242" s="11" t="s">
        <v>30</v>
      </c>
      <c r="E242" s="10" t="s">
        <v>31</v>
      </c>
      <c r="F242" s="3" t="s">
        <v>31</v>
      </c>
      <c r="G242" s="11" t="s">
        <v>30</v>
      </c>
      <c r="H242" s="2" t="s">
        <v>30</v>
      </c>
      <c r="I242" s="11" t="s">
        <v>30</v>
      </c>
      <c r="J242" s="10" t="s">
        <v>31</v>
      </c>
      <c r="K242" s="3" t="s">
        <v>31</v>
      </c>
      <c r="L242" s="11" t="s">
        <v>30</v>
      </c>
    </row>
    <row r="243" spans="1:12" x14ac:dyDescent="0.35">
      <c r="A243" s="21" t="s">
        <v>12</v>
      </c>
      <c r="B243" s="21" t="s">
        <v>1221</v>
      </c>
      <c r="C243" s="2" t="s">
        <v>30</v>
      </c>
      <c r="D243" s="11" t="s">
        <v>30</v>
      </c>
      <c r="E243" s="10" t="s">
        <v>31</v>
      </c>
      <c r="F243" s="3" t="s">
        <v>31</v>
      </c>
      <c r="G243" s="11" t="s">
        <v>30</v>
      </c>
      <c r="H243" s="2" t="s">
        <v>30</v>
      </c>
      <c r="I243" s="11" t="s">
        <v>30</v>
      </c>
      <c r="J243" s="10" t="s">
        <v>31</v>
      </c>
      <c r="K243" s="3" t="s">
        <v>31</v>
      </c>
      <c r="L243" s="11" t="s">
        <v>30</v>
      </c>
    </row>
    <row r="244" spans="1:12" x14ac:dyDescent="0.35">
      <c r="A244" s="21" t="s">
        <v>12</v>
      </c>
      <c r="B244" s="21" t="s">
        <v>1222</v>
      </c>
      <c r="C244" s="2" t="s">
        <v>30</v>
      </c>
      <c r="D244" s="11" t="s">
        <v>30</v>
      </c>
      <c r="E244" s="10" t="s">
        <v>31</v>
      </c>
      <c r="F244" s="3" t="s">
        <v>31</v>
      </c>
      <c r="G244" s="11" t="s">
        <v>30</v>
      </c>
      <c r="H244" s="2" t="s">
        <v>30</v>
      </c>
      <c r="I244" s="11" t="s">
        <v>30</v>
      </c>
      <c r="J244" s="10" t="s">
        <v>31</v>
      </c>
      <c r="K244" s="3" t="s">
        <v>31</v>
      </c>
      <c r="L244" s="11" t="s">
        <v>30</v>
      </c>
    </row>
    <row r="245" spans="1:12" x14ac:dyDescent="0.35">
      <c r="A245" s="21" t="s">
        <v>12</v>
      </c>
      <c r="B245" s="21" t="s">
        <v>1223</v>
      </c>
      <c r="C245" s="2" t="s">
        <v>30</v>
      </c>
      <c r="D245" s="11" t="s">
        <v>30</v>
      </c>
      <c r="E245" s="10" t="s">
        <v>31</v>
      </c>
      <c r="F245" s="3" t="s">
        <v>31</v>
      </c>
      <c r="G245" s="11" t="s">
        <v>30</v>
      </c>
      <c r="H245" s="2" t="s">
        <v>30</v>
      </c>
      <c r="I245" s="11" t="s">
        <v>30</v>
      </c>
      <c r="J245" s="10" t="s">
        <v>31</v>
      </c>
      <c r="K245" s="3" t="s">
        <v>31</v>
      </c>
      <c r="L245" s="11" t="s">
        <v>30</v>
      </c>
    </row>
    <row r="246" spans="1:12" x14ac:dyDescent="0.35">
      <c r="A246" s="63" t="s">
        <v>12</v>
      </c>
      <c r="B246" s="63" t="s">
        <v>1224</v>
      </c>
      <c r="C246" s="78" t="s">
        <v>30</v>
      </c>
      <c r="D246" s="79" t="s">
        <v>30</v>
      </c>
      <c r="E246" s="66" t="s">
        <v>31</v>
      </c>
      <c r="F246" s="69" t="s">
        <v>31</v>
      </c>
      <c r="G246" s="79" t="s">
        <v>30</v>
      </c>
      <c r="H246" s="78" t="s">
        <v>30</v>
      </c>
      <c r="I246" s="79" t="s">
        <v>30</v>
      </c>
      <c r="J246" s="66" t="s">
        <v>31</v>
      </c>
      <c r="K246" s="69" t="s">
        <v>31</v>
      </c>
      <c r="L246" s="79" t="s">
        <v>30</v>
      </c>
    </row>
    <row r="247" spans="1:12" x14ac:dyDescent="0.35">
      <c r="A247" s="63" t="s">
        <v>12</v>
      </c>
      <c r="B247" s="63" t="s">
        <v>1225</v>
      </c>
      <c r="C247" s="78" t="s">
        <v>30</v>
      </c>
      <c r="D247" s="79" t="s">
        <v>30</v>
      </c>
      <c r="E247" s="66" t="s">
        <v>31</v>
      </c>
      <c r="F247" s="69" t="s">
        <v>31</v>
      </c>
      <c r="G247" s="79" t="s">
        <v>30</v>
      </c>
      <c r="H247" s="78" t="s">
        <v>30</v>
      </c>
      <c r="I247" s="79" t="s">
        <v>30</v>
      </c>
      <c r="J247" s="66" t="s">
        <v>31</v>
      </c>
      <c r="K247" s="69" t="s">
        <v>31</v>
      </c>
      <c r="L247" s="79" t="s">
        <v>30</v>
      </c>
    </row>
    <row r="248" spans="1:12" x14ac:dyDescent="0.35">
      <c r="A248" s="63" t="s">
        <v>12</v>
      </c>
      <c r="B248" s="63" t="s">
        <v>1226</v>
      </c>
      <c r="C248" s="78" t="s">
        <v>30</v>
      </c>
      <c r="D248" s="79" t="s">
        <v>30</v>
      </c>
      <c r="E248" s="66" t="s">
        <v>31</v>
      </c>
      <c r="F248" s="69" t="s">
        <v>31</v>
      </c>
      <c r="G248" s="79" t="s">
        <v>30</v>
      </c>
      <c r="H248" s="78" t="s">
        <v>30</v>
      </c>
      <c r="I248" s="79" t="s">
        <v>30</v>
      </c>
      <c r="J248" s="66" t="s">
        <v>31</v>
      </c>
      <c r="K248" s="69" t="s">
        <v>31</v>
      </c>
      <c r="L248" s="79" t="s">
        <v>30</v>
      </c>
    </row>
    <row r="249" spans="1:12" x14ac:dyDescent="0.35">
      <c r="A249" s="21" t="s">
        <v>12</v>
      </c>
      <c r="B249" s="21" t="s">
        <v>1227</v>
      </c>
      <c r="C249" s="2" t="s">
        <v>30</v>
      </c>
      <c r="D249" s="11" t="s">
        <v>30</v>
      </c>
      <c r="E249" s="10" t="s">
        <v>31</v>
      </c>
      <c r="F249" s="3" t="s">
        <v>31</v>
      </c>
      <c r="G249" s="11" t="s">
        <v>30</v>
      </c>
      <c r="H249" s="2" t="s">
        <v>30</v>
      </c>
      <c r="I249" s="11" t="s">
        <v>30</v>
      </c>
      <c r="J249" s="10" t="s">
        <v>31</v>
      </c>
      <c r="K249" s="3" t="s">
        <v>31</v>
      </c>
      <c r="L249" s="11" t="s">
        <v>30</v>
      </c>
    </row>
    <row r="250" spans="1:12" x14ac:dyDescent="0.35">
      <c r="A250" s="21" t="s">
        <v>12</v>
      </c>
      <c r="B250" s="21" t="s">
        <v>1228</v>
      </c>
      <c r="C250" s="2" t="s">
        <v>30</v>
      </c>
      <c r="D250" s="11" t="s">
        <v>30</v>
      </c>
      <c r="E250" s="10" t="s">
        <v>31</v>
      </c>
      <c r="F250" s="3" t="s">
        <v>31</v>
      </c>
      <c r="G250" s="11" t="s">
        <v>30</v>
      </c>
      <c r="H250" s="2" t="s">
        <v>30</v>
      </c>
      <c r="I250" s="11" t="s">
        <v>30</v>
      </c>
      <c r="J250" s="10" t="s">
        <v>31</v>
      </c>
      <c r="K250" s="3" t="s">
        <v>31</v>
      </c>
      <c r="L250" s="11" t="s">
        <v>30</v>
      </c>
    </row>
    <row r="251" spans="1:12" x14ac:dyDescent="0.35">
      <c r="A251" s="21" t="s">
        <v>12</v>
      </c>
      <c r="B251" s="21" t="s">
        <v>1229</v>
      </c>
      <c r="C251" s="2" t="s">
        <v>30</v>
      </c>
      <c r="D251" s="11" t="s">
        <v>30</v>
      </c>
      <c r="E251" s="10" t="s">
        <v>31</v>
      </c>
      <c r="F251" s="3" t="s">
        <v>31</v>
      </c>
      <c r="G251" s="11" t="s">
        <v>30</v>
      </c>
      <c r="H251" s="2" t="s">
        <v>30</v>
      </c>
      <c r="I251" s="11" t="s">
        <v>30</v>
      </c>
      <c r="J251" s="10" t="s">
        <v>31</v>
      </c>
      <c r="K251" s="3" t="s">
        <v>31</v>
      </c>
      <c r="L251" s="11" t="s">
        <v>30</v>
      </c>
    </row>
    <row r="252" spans="1:12" x14ac:dyDescent="0.35">
      <c r="A252" s="63" t="s">
        <v>12</v>
      </c>
      <c r="B252" s="63" t="s">
        <v>1230</v>
      </c>
      <c r="C252" s="78" t="s">
        <v>30</v>
      </c>
      <c r="D252" s="79" t="s">
        <v>30</v>
      </c>
      <c r="E252" s="66" t="s">
        <v>31</v>
      </c>
      <c r="F252" s="69" t="s">
        <v>31</v>
      </c>
      <c r="G252" s="79" t="s">
        <v>30</v>
      </c>
      <c r="H252" s="78" t="s">
        <v>30</v>
      </c>
      <c r="I252" s="79" t="s">
        <v>30</v>
      </c>
      <c r="J252" s="66" t="s">
        <v>31</v>
      </c>
      <c r="K252" s="69" t="s">
        <v>31</v>
      </c>
      <c r="L252" s="79" t="s">
        <v>30</v>
      </c>
    </row>
    <row r="253" spans="1:12" x14ac:dyDescent="0.35">
      <c r="A253" s="63" t="s">
        <v>12</v>
      </c>
      <c r="B253" s="63" t="s">
        <v>1231</v>
      </c>
      <c r="C253" s="78" t="s">
        <v>30</v>
      </c>
      <c r="D253" s="79" t="s">
        <v>30</v>
      </c>
      <c r="E253" s="66" t="s">
        <v>31</v>
      </c>
      <c r="F253" s="69" t="s">
        <v>31</v>
      </c>
      <c r="G253" s="79" t="s">
        <v>30</v>
      </c>
      <c r="H253" s="78" t="s">
        <v>30</v>
      </c>
      <c r="I253" s="79" t="s">
        <v>30</v>
      </c>
      <c r="J253" s="66" t="s">
        <v>31</v>
      </c>
      <c r="K253" s="69" t="s">
        <v>31</v>
      </c>
      <c r="L253" s="79" t="s">
        <v>30</v>
      </c>
    </row>
    <row r="254" spans="1:12" x14ac:dyDescent="0.35">
      <c r="A254" s="63" t="s">
        <v>12</v>
      </c>
      <c r="B254" s="63" t="s">
        <v>1232</v>
      </c>
      <c r="C254" s="78" t="s">
        <v>30</v>
      </c>
      <c r="D254" s="79" t="s">
        <v>30</v>
      </c>
      <c r="E254" s="66" t="s">
        <v>31</v>
      </c>
      <c r="F254" s="69" t="s">
        <v>31</v>
      </c>
      <c r="G254" s="79" t="s">
        <v>30</v>
      </c>
      <c r="H254" s="78" t="s">
        <v>30</v>
      </c>
      <c r="I254" s="79" t="s">
        <v>30</v>
      </c>
      <c r="J254" s="66" t="s">
        <v>31</v>
      </c>
      <c r="K254" s="69" t="s">
        <v>31</v>
      </c>
      <c r="L254" s="79" t="s">
        <v>30</v>
      </c>
    </row>
    <row r="255" spans="1:12" x14ac:dyDescent="0.35">
      <c r="A255" s="21" t="s">
        <v>12</v>
      </c>
      <c r="B255" s="21" t="s">
        <v>1233</v>
      </c>
      <c r="C255" s="2" t="s">
        <v>30</v>
      </c>
      <c r="D255" s="11" t="s">
        <v>30</v>
      </c>
      <c r="E255" s="10" t="s">
        <v>31</v>
      </c>
      <c r="F255" s="3" t="s">
        <v>31</v>
      </c>
      <c r="G255" s="11" t="s">
        <v>30</v>
      </c>
      <c r="H255" s="2" t="s">
        <v>30</v>
      </c>
      <c r="I255" s="11" t="s">
        <v>30</v>
      </c>
      <c r="J255" s="10" t="s">
        <v>31</v>
      </c>
      <c r="K255" s="3" t="s">
        <v>31</v>
      </c>
      <c r="L255" s="11" t="s">
        <v>30</v>
      </c>
    </row>
    <row r="256" spans="1:12" x14ac:dyDescent="0.35">
      <c r="A256" s="21" t="s">
        <v>12</v>
      </c>
      <c r="B256" s="21" t="s">
        <v>1234</v>
      </c>
      <c r="C256" s="2" t="s">
        <v>30</v>
      </c>
      <c r="D256" s="11" t="s">
        <v>30</v>
      </c>
      <c r="E256" s="10" t="s">
        <v>31</v>
      </c>
      <c r="F256" s="3" t="s">
        <v>31</v>
      </c>
      <c r="G256" s="11" t="s">
        <v>30</v>
      </c>
      <c r="H256" s="2" t="s">
        <v>30</v>
      </c>
      <c r="I256" s="11" t="s">
        <v>30</v>
      </c>
      <c r="J256" s="10" t="s">
        <v>31</v>
      </c>
      <c r="K256" s="3" t="s">
        <v>31</v>
      </c>
      <c r="L256" s="11" t="s">
        <v>30</v>
      </c>
    </row>
    <row r="257" spans="1:12" x14ac:dyDescent="0.35">
      <c r="A257" s="21" t="s">
        <v>12</v>
      </c>
      <c r="B257" s="21" t="s">
        <v>1235</v>
      </c>
      <c r="C257" s="2" t="s">
        <v>30</v>
      </c>
      <c r="D257" s="11" t="s">
        <v>30</v>
      </c>
      <c r="E257" s="10" t="s">
        <v>31</v>
      </c>
      <c r="F257" s="3" t="s">
        <v>31</v>
      </c>
      <c r="G257" s="11" t="s">
        <v>30</v>
      </c>
      <c r="H257" s="2" t="s">
        <v>30</v>
      </c>
      <c r="I257" s="11" t="s">
        <v>30</v>
      </c>
      <c r="J257" s="10" t="s">
        <v>31</v>
      </c>
      <c r="K257" s="3" t="s">
        <v>31</v>
      </c>
      <c r="L257" s="11" t="s">
        <v>30</v>
      </c>
    </row>
    <row r="258" spans="1:12" x14ac:dyDescent="0.35">
      <c r="A258" s="21" t="s">
        <v>12</v>
      </c>
      <c r="B258" s="21" t="s">
        <v>1272</v>
      </c>
      <c r="C258" s="2" t="s">
        <v>30</v>
      </c>
      <c r="D258" s="11" t="s">
        <v>30</v>
      </c>
      <c r="E258" s="10" t="s">
        <v>31</v>
      </c>
      <c r="F258" s="3" t="s">
        <v>31</v>
      </c>
      <c r="G258" s="11" t="s">
        <v>30</v>
      </c>
      <c r="H258" s="2" t="s">
        <v>30</v>
      </c>
      <c r="I258" s="11" t="s">
        <v>30</v>
      </c>
      <c r="J258" s="10" t="s">
        <v>31</v>
      </c>
      <c r="K258" s="3" t="s">
        <v>31</v>
      </c>
      <c r="L258" s="11" t="s">
        <v>30</v>
      </c>
    </row>
  </sheetData>
  <sheetProtection algorithmName="SHA-512" hashValue="W0JZk6gIRikuRrrP5OfmBiULpYjuNLDpShyOhpzKSSGT92T/jwZxvD/f7MuByUmllEudh1zt8P+1sJzfHoDrwA==" saltValue="VLOPsRa2A2WeDaBk0ybp9A==" spinCount="100000" sheet="1" objects="1" scenarios="1"/>
  <mergeCells count="7">
    <mergeCell ref="A1:A2"/>
    <mergeCell ref="H2:L2"/>
    <mergeCell ref="C2:G2"/>
    <mergeCell ref="N1:V1"/>
    <mergeCell ref="P2:T2"/>
    <mergeCell ref="U2:X2"/>
    <mergeCell ref="B1:L1"/>
  </mergeCells>
  <phoneticPr fontId="13" type="noConversion"/>
  <conditionalFormatting sqref="C4:L258">
    <cfRule type="expression" dxfId="8576" priority="11" stopIfTrue="1">
      <formula>C4="No"</formula>
    </cfRule>
    <cfRule type="expression" dxfId="8575" priority="12" stopIfTrue="1">
      <formula>C4="Yes"</formula>
    </cfRule>
  </conditionalFormatting>
  <conditionalFormatting sqref="P4:S15">
    <cfRule type="expression" dxfId="8574" priority="2" stopIfTrue="1">
      <formula>P4="No"</formula>
    </cfRule>
    <cfRule type="expression" dxfId="8573" priority="3" stopIfTrue="1">
      <formula>P4="Yes"</formula>
    </cfRule>
  </conditionalFormatting>
  <conditionalFormatting sqref="P4:T15">
    <cfRule type="containsText" dxfId="8572" priority="1" operator="containsText" text="N/A">
      <formula>NOT(ISERROR(SEARCH("N/A",P4)))</formula>
    </cfRule>
  </conditionalFormatting>
  <conditionalFormatting sqref="T4:Y15">
    <cfRule type="expression" dxfId="8571" priority="7" stopIfTrue="1">
      <formula>T4="No"</formula>
    </cfRule>
    <cfRule type="expression" dxfId="8570" priority="8" stopIfTrue="1">
      <formula>T4="Yes"</formula>
    </cfRule>
  </conditionalFormatting>
  <conditionalFormatting sqref="U7">
    <cfRule type="containsText" dxfId="8569" priority="6" operator="containsText" text="N/A">
      <formula>NOT(ISERROR(SEARCH("N/A",U7)))</formula>
    </cfRule>
  </conditionalFormatting>
  <hyperlinks>
    <hyperlink ref="A1" location="'Technical Info.'!A1" display="To Technical Info Tab" xr:uid="{356DDD0C-B66C-4544-8B39-091E4450A63F}"/>
  </hyperlinks>
  <pageMargins left="0.75" right="0.75" top="1" bottom="1" header="0.5" footer="0.5"/>
  <pageSetup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BJ379"/>
  <sheetViews>
    <sheetView zoomScaleNormal="100" workbookViewId="0">
      <pane ySplit="4" topLeftCell="A5" activePane="bottomLeft" state="frozen"/>
      <selection pane="bottomLeft" sqref="A1:B2"/>
    </sheetView>
  </sheetViews>
  <sheetFormatPr defaultColWidth="9" defaultRowHeight="14" x14ac:dyDescent="0.3"/>
  <cols>
    <col min="1" max="2" width="12.58203125" style="233" customWidth="1"/>
    <col min="3" max="20" width="7.58203125" style="233" customWidth="1"/>
    <col min="21" max="21" width="9" style="233"/>
    <col min="22" max="23" width="12.58203125" style="260" customWidth="1"/>
    <col min="24" max="41" width="7.58203125" style="259" customWidth="1"/>
    <col min="42" max="42" width="9" style="233"/>
    <col min="43" max="44" width="12.58203125" style="233" customWidth="1"/>
    <col min="45" max="62" width="7.58203125" style="233" customWidth="1"/>
    <col min="63" max="16384" width="9" style="233"/>
  </cols>
  <sheetData>
    <row r="1" spans="1:62" ht="25" customHeight="1" thickBot="1" x14ac:dyDescent="0.35">
      <c r="A1" s="550" t="s">
        <v>267</v>
      </c>
      <c r="B1" s="550"/>
      <c r="C1" s="532" t="s">
        <v>85</v>
      </c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  <c r="P1" s="532"/>
      <c r="Q1" s="532"/>
      <c r="R1" s="532"/>
      <c r="S1" s="532"/>
      <c r="T1" s="532"/>
      <c r="V1" s="526" t="s">
        <v>85</v>
      </c>
      <c r="W1" s="526"/>
      <c r="X1" s="526"/>
      <c r="Y1" s="526"/>
      <c r="Z1" s="526"/>
      <c r="AA1" s="526"/>
      <c r="AB1" s="526"/>
      <c r="AC1" s="526"/>
      <c r="AD1" s="526"/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Q1" s="526" t="s">
        <v>85</v>
      </c>
      <c r="AR1" s="526"/>
      <c r="AS1" s="526"/>
      <c r="AT1" s="526"/>
      <c r="AU1" s="526"/>
      <c r="AV1" s="526"/>
      <c r="AW1" s="526"/>
      <c r="AX1" s="526"/>
      <c r="AY1" s="526"/>
      <c r="AZ1" s="526"/>
      <c r="BA1" s="526"/>
      <c r="BB1" s="526"/>
      <c r="BC1" s="526"/>
      <c r="BD1" s="526"/>
      <c r="BE1" s="526"/>
      <c r="BF1" s="526"/>
      <c r="BG1" s="526"/>
      <c r="BH1" s="526"/>
      <c r="BI1" s="526"/>
      <c r="BJ1" s="526"/>
    </row>
    <row r="2" spans="1:62" ht="18" customHeight="1" thickTop="1" thickBot="1" x14ac:dyDescent="0.35">
      <c r="A2" s="551"/>
      <c r="B2" s="551"/>
      <c r="C2" s="518" t="s">
        <v>4</v>
      </c>
      <c r="D2" s="519"/>
      <c r="E2" s="519"/>
      <c r="F2" s="519"/>
      <c r="G2" s="519"/>
      <c r="H2" s="519"/>
      <c r="I2" s="519"/>
      <c r="J2" s="519"/>
      <c r="K2" s="520"/>
      <c r="L2" s="521" t="s">
        <v>5</v>
      </c>
      <c r="M2" s="522"/>
      <c r="N2" s="522"/>
      <c r="O2" s="522"/>
      <c r="P2" s="522"/>
      <c r="Q2" s="522"/>
      <c r="R2" s="522"/>
      <c r="S2" s="522"/>
      <c r="T2" s="523"/>
      <c r="W2" s="261"/>
      <c r="X2" s="530" t="s">
        <v>4</v>
      </c>
      <c r="Y2" s="531"/>
      <c r="Z2" s="531"/>
      <c r="AA2" s="531"/>
      <c r="AB2" s="531"/>
      <c r="AC2" s="531"/>
      <c r="AD2" s="531"/>
      <c r="AE2" s="531"/>
      <c r="AF2" s="531"/>
      <c r="AG2" s="518" t="s">
        <v>5</v>
      </c>
      <c r="AH2" s="519"/>
      <c r="AI2" s="519"/>
      <c r="AJ2" s="519"/>
      <c r="AK2" s="519"/>
      <c r="AL2" s="519"/>
      <c r="AM2" s="519"/>
      <c r="AN2" s="519"/>
      <c r="AO2" s="520"/>
      <c r="AQ2" s="260"/>
      <c r="AR2" s="261"/>
      <c r="AS2" s="518" t="s">
        <v>4</v>
      </c>
      <c r="AT2" s="519"/>
      <c r="AU2" s="519"/>
      <c r="AV2" s="519"/>
      <c r="AW2" s="519"/>
      <c r="AX2" s="519"/>
      <c r="AY2" s="519"/>
      <c r="AZ2" s="519"/>
      <c r="BA2" s="520"/>
      <c r="BB2" s="518" t="s">
        <v>5</v>
      </c>
      <c r="BC2" s="519"/>
      <c r="BD2" s="519"/>
      <c r="BE2" s="519"/>
      <c r="BF2" s="519"/>
      <c r="BG2" s="519"/>
      <c r="BH2" s="519"/>
      <c r="BI2" s="519"/>
      <c r="BJ2" s="520"/>
    </row>
    <row r="3" spans="1:62" ht="15.75" customHeight="1" thickTop="1" thickBot="1" x14ac:dyDescent="0.35">
      <c r="A3" s="339" t="s">
        <v>14</v>
      </c>
      <c r="B3" s="340" t="s">
        <v>15</v>
      </c>
      <c r="C3" s="341" t="s">
        <v>86</v>
      </c>
      <c r="D3" s="342" t="s">
        <v>6</v>
      </c>
      <c r="E3" s="343" t="s">
        <v>7</v>
      </c>
      <c r="F3" s="344" t="s">
        <v>8</v>
      </c>
      <c r="G3" s="345" t="s">
        <v>9</v>
      </c>
      <c r="H3" s="346" t="s">
        <v>10</v>
      </c>
      <c r="I3" s="347" t="s">
        <v>11</v>
      </c>
      <c r="J3" s="348" t="s">
        <v>192</v>
      </c>
      <c r="K3" s="389" t="s">
        <v>193</v>
      </c>
      <c r="L3" s="390" t="s">
        <v>86</v>
      </c>
      <c r="M3" s="342" t="s">
        <v>6</v>
      </c>
      <c r="N3" s="343" t="s">
        <v>7</v>
      </c>
      <c r="O3" s="344" t="s">
        <v>8</v>
      </c>
      <c r="P3" s="345" t="s">
        <v>9</v>
      </c>
      <c r="Q3" s="346" t="s">
        <v>10</v>
      </c>
      <c r="R3" s="347" t="s">
        <v>11</v>
      </c>
      <c r="S3" s="348" t="s">
        <v>192</v>
      </c>
      <c r="T3" s="349" t="s">
        <v>193</v>
      </c>
      <c r="V3" s="281" t="s">
        <v>14</v>
      </c>
      <c r="W3" s="249" t="s">
        <v>15</v>
      </c>
      <c r="X3" s="250" t="s">
        <v>86</v>
      </c>
      <c r="Y3" s="251" t="s">
        <v>6</v>
      </c>
      <c r="Z3" s="252" t="s">
        <v>7</v>
      </c>
      <c r="AA3" s="253" t="s">
        <v>8</v>
      </c>
      <c r="AB3" s="254" t="s">
        <v>9</v>
      </c>
      <c r="AC3" s="255" t="s">
        <v>10</v>
      </c>
      <c r="AD3" s="256" t="s">
        <v>11</v>
      </c>
      <c r="AE3" s="257" t="s">
        <v>192</v>
      </c>
      <c r="AF3" s="258" t="s">
        <v>193</v>
      </c>
      <c r="AG3" s="272" t="s">
        <v>86</v>
      </c>
      <c r="AH3" s="273" t="s">
        <v>6</v>
      </c>
      <c r="AI3" s="274" t="s">
        <v>7</v>
      </c>
      <c r="AJ3" s="275" t="s">
        <v>8</v>
      </c>
      <c r="AK3" s="276" t="s">
        <v>9</v>
      </c>
      <c r="AL3" s="277" t="s">
        <v>10</v>
      </c>
      <c r="AM3" s="278" t="s">
        <v>11</v>
      </c>
      <c r="AN3" s="279" t="s">
        <v>192</v>
      </c>
      <c r="AO3" s="280" t="s">
        <v>193</v>
      </c>
      <c r="AQ3" s="281" t="s">
        <v>14</v>
      </c>
      <c r="AR3" s="249" t="s">
        <v>15</v>
      </c>
      <c r="AS3" s="400" t="s">
        <v>86</v>
      </c>
      <c r="AT3" s="401" t="s">
        <v>6</v>
      </c>
      <c r="AU3" s="402" t="s">
        <v>7</v>
      </c>
      <c r="AV3" s="403" t="s">
        <v>8</v>
      </c>
      <c r="AW3" s="404" t="s">
        <v>9</v>
      </c>
      <c r="AX3" s="405" t="s">
        <v>10</v>
      </c>
      <c r="AY3" s="406" t="s">
        <v>11</v>
      </c>
      <c r="AZ3" s="407" t="s">
        <v>192</v>
      </c>
      <c r="BA3" s="408" t="s">
        <v>193</v>
      </c>
      <c r="BB3" s="272" t="s">
        <v>86</v>
      </c>
      <c r="BC3" s="273" t="s">
        <v>6</v>
      </c>
      <c r="BD3" s="274" t="s">
        <v>7</v>
      </c>
      <c r="BE3" s="275" t="s">
        <v>8</v>
      </c>
      <c r="BF3" s="276" t="s">
        <v>9</v>
      </c>
      <c r="BG3" s="277" t="s">
        <v>10</v>
      </c>
      <c r="BH3" s="278" t="s">
        <v>11</v>
      </c>
      <c r="BI3" s="279" t="s">
        <v>192</v>
      </c>
      <c r="BJ3" s="280" t="s">
        <v>193</v>
      </c>
    </row>
    <row r="4" spans="1:62" ht="45" customHeight="1" thickTop="1" thickBot="1" x14ac:dyDescent="0.35">
      <c r="A4" s="350"/>
      <c r="B4" s="242"/>
      <c r="C4" s="524" t="s">
        <v>254</v>
      </c>
      <c r="D4" s="524"/>
      <c r="E4" s="524"/>
      <c r="F4" s="524"/>
      <c r="G4" s="524"/>
      <c r="H4" s="524"/>
      <c r="I4" s="524"/>
      <c r="J4" s="524"/>
      <c r="K4" s="524"/>
      <c r="L4" s="524"/>
      <c r="M4" s="524"/>
      <c r="N4" s="524"/>
      <c r="O4" s="524"/>
      <c r="P4" s="524"/>
      <c r="Q4" s="524"/>
      <c r="R4" s="524"/>
      <c r="S4" s="524"/>
      <c r="T4" s="525"/>
      <c r="V4" s="527" t="s">
        <v>255</v>
      </c>
      <c r="W4" s="528"/>
      <c r="X4" s="528"/>
      <c r="Y4" s="528"/>
      <c r="Z4" s="528"/>
      <c r="AA4" s="528"/>
      <c r="AB4" s="528"/>
      <c r="AC4" s="528"/>
      <c r="AD4" s="528"/>
      <c r="AE4" s="528"/>
      <c r="AF4" s="528"/>
      <c r="AG4" s="528"/>
      <c r="AH4" s="528"/>
      <c r="AI4" s="528"/>
      <c r="AJ4" s="528"/>
      <c r="AK4" s="528"/>
      <c r="AL4" s="528"/>
      <c r="AM4" s="528"/>
      <c r="AN4" s="528"/>
      <c r="AO4" s="529"/>
      <c r="AQ4" s="527" t="s">
        <v>256</v>
      </c>
      <c r="AR4" s="528"/>
      <c r="AS4" s="528"/>
      <c r="AT4" s="528"/>
      <c r="AU4" s="528"/>
      <c r="AV4" s="528"/>
      <c r="AW4" s="528"/>
      <c r="AX4" s="528"/>
      <c r="AY4" s="528"/>
      <c r="AZ4" s="528"/>
      <c r="BA4" s="528"/>
      <c r="BB4" s="528"/>
      <c r="BC4" s="528"/>
      <c r="BD4" s="528"/>
      <c r="BE4" s="528"/>
      <c r="BF4" s="528"/>
      <c r="BG4" s="528"/>
      <c r="BH4" s="528"/>
      <c r="BI4" s="528"/>
      <c r="BJ4" s="529"/>
    </row>
    <row r="5" spans="1:62" ht="14.5" thickTop="1" x14ac:dyDescent="0.3">
      <c r="A5" s="321" t="s">
        <v>270</v>
      </c>
      <c r="B5" s="322" t="s">
        <v>271</v>
      </c>
      <c r="C5" s="317" t="s">
        <v>31</v>
      </c>
      <c r="D5" s="313" t="s">
        <v>31</v>
      </c>
      <c r="E5" s="306" t="s">
        <v>31</v>
      </c>
      <c r="F5" s="306" t="s">
        <v>31</v>
      </c>
      <c r="G5" s="306" t="s">
        <v>31</v>
      </c>
      <c r="H5" s="306" t="s">
        <v>31</v>
      </c>
      <c r="I5" s="306" t="s">
        <v>31</v>
      </c>
      <c r="J5" s="306" t="s">
        <v>31</v>
      </c>
      <c r="K5" s="333" t="s">
        <v>31</v>
      </c>
      <c r="L5" s="335" t="s">
        <v>31</v>
      </c>
      <c r="M5" s="306" t="s">
        <v>31</v>
      </c>
      <c r="N5" s="306" t="s">
        <v>31</v>
      </c>
      <c r="O5" s="306" t="s">
        <v>31</v>
      </c>
      <c r="P5" s="306" t="s">
        <v>31</v>
      </c>
      <c r="Q5" s="306" t="s">
        <v>31</v>
      </c>
      <c r="R5" s="306" t="s">
        <v>31</v>
      </c>
      <c r="S5" s="306" t="s">
        <v>31</v>
      </c>
      <c r="T5" s="307" t="s">
        <v>31</v>
      </c>
      <c r="V5" s="296" t="s">
        <v>776</v>
      </c>
      <c r="W5" s="300" t="s">
        <v>777</v>
      </c>
      <c r="X5" s="292" t="s">
        <v>31</v>
      </c>
      <c r="Y5" s="265" t="s">
        <v>31</v>
      </c>
      <c r="Z5" s="265" t="s">
        <v>31</v>
      </c>
      <c r="AA5" s="265" t="s">
        <v>31</v>
      </c>
      <c r="AB5" s="265" t="s">
        <v>31</v>
      </c>
      <c r="AC5" s="265" t="s">
        <v>31</v>
      </c>
      <c r="AD5" s="265" t="s">
        <v>31</v>
      </c>
      <c r="AE5" s="265" t="s">
        <v>31</v>
      </c>
      <c r="AF5" s="268" t="s">
        <v>31</v>
      </c>
      <c r="AG5" s="270" t="s">
        <v>31</v>
      </c>
      <c r="AH5" s="264" t="s">
        <v>31</v>
      </c>
      <c r="AI5" s="264" t="s">
        <v>31</v>
      </c>
      <c r="AJ5" s="264" t="s">
        <v>31</v>
      </c>
      <c r="AK5" s="264" t="s">
        <v>31</v>
      </c>
      <c r="AL5" s="264" t="s">
        <v>31</v>
      </c>
      <c r="AM5" s="264" t="s">
        <v>31</v>
      </c>
      <c r="AN5" s="264" t="s">
        <v>31</v>
      </c>
      <c r="AO5" s="266" t="s">
        <v>31</v>
      </c>
      <c r="AQ5" s="296" t="s">
        <v>1236</v>
      </c>
      <c r="AR5" s="300" t="s">
        <v>1237</v>
      </c>
      <c r="AS5" s="351" t="s">
        <v>12</v>
      </c>
      <c r="AT5" s="352" t="s">
        <v>12</v>
      </c>
      <c r="AU5" s="353" t="s">
        <v>12</v>
      </c>
      <c r="AV5" s="352" t="s">
        <v>12</v>
      </c>
      <c r="AW5" s="352" t="s">
        <v>12</v>
      </c>
      <c r="AX5" s="352" t="s">
        <v>12</v>
      </c>
      <c r="AY5" s="354" t="s">
        <v>12</v>
      </c>
      <c r="AZ5" s="352" t="s">
        <v>12</v>
      </c>
      <c r="BA5" s="352" t="s">
        <v>12</v>
      </c>
      <c r="BB5" s="270" t="s">
        <v>31</v>
      </c>
      <c r="BC5" s="264" t="s">
        <v>31</v>
      </c>
      <c r="BD5" s="264" t="s">
        <v>31</v>
      </c>
      <c r="BE5" s="264" t="s">
        <v>31</v>
      </c>
      <c r="BF5" s="264" t="s">
        <v>31</v>
      </c>
      <c r="BG5" s="264" t="s">
        <v>31</v>
      </c>
      <c r="BH5" s="264" t="s">
        <v>31</v>
      </c>
      <c r="BI5" s="264" t="s">
        <v>31</v>
      </c>
      <c r="BJ5" s="266" t="s">
        <v>31</v>
      </c>
    </row>
    <row r="6" spans="1:62" x14ac:dyDescent="0.3">
      <c r="A6" s="323" t="s">
        <v>272</v>
      </c>
      <c r="B6" s="324" t="s">
        <v>273</v>
      </c>
      <c r="C6" s="318" t="s">
        <v>30</v>
      </c>
      <c r="D6" s="314" t="s">
        <v>30</v>
      </c>
      <c r="E6" s="263" t="s">
        <v>30</v>
      </c>
      <c r="F6" s="263" t="s">
        <v>30</v>
      </c>
      <c r="G6" s="263" t="s">
        <v>30</v>
      </c>
      <c r="H6" s="263" t="s">
        <v>30</v>
      </c>
      <c r="I6" s="263" t="s">
        <v>30</v>
      </c>
      <c r="J6" s="263" t="s">
        <v>31</v>
      </c>
      <c r="K6" s="269" t="s">
        <v>31</v>
      </c>
      <c r="L6" s="336" t="s">
        <v>30</v>
      </c>
      <c r="M6" s="263" t="s">
        <v>30</v>
      </c>
      <c r="N6" s="263" t="s">
        <v>30</v>
      </c>
      <c r="O6" s="263" t="s">
        <v>30</v>
      </c>
      <c r="P6" s="263" t="s">
        <v>30</v>
      </c>
      <c r="Q6" s="263" t="s">
        <v>30</v>
      </c>
      <c r="R6" s="263" t="s">
        <v>30</v>
      </c>
      <c r="S6" s="263" t="s">
        <v>31</v>
      </c>
      <c r="T6" s="308" t="s">
        <v>31</v>
      </c>
      <c r="V6" s="297" t="s">
        <v>778</v>
      </c>
      <c r="W6" s="301" t="s">
        <v>779</v>
      </c>
      <c r="X6" s="293" t="s">
        <v>31</v>
      </c>
      <c r="Y6" s="263" t="s">
        <v>31</v>
      </c>
      <c r="Z6" s="263" t="s">
        <v>31</v>
      </c>
      <c r="AA6" s="263" t="s">
        <v>31</v>
      </c>
      <c r="AB6" s="263" t="s">
        <v>31</v>
      </c>
      <c r="AC6" s="263" t="s">
        <v>31</v>
      </c>
      <c r="AD6" s="263" t="s">
        <v>31</v>
      </c>
      <c r="AE6" s="263" t="s">
        <v>31</v>
      </c>
      <c r="AF6" s="269" t="s">
        <v>31</v>
      </c>
      <c r="AG6" s="271" t="s">
        <v>31</v>
      </c>
      <c r="AH6" s="262" t="s">
        <v>31</v>
      </c>
      <c r="AI6" s="262" t="s">
        <v>31</v>
      </c>
      <c r="AJ6" s="262" t="s">
        <v>31</v>
      </c>
      <c r="AK6" s="262" t="s">
        <v>31</v>
      </c>
      <c r="AL6" s="262" t="s">
        <v>31</v>
      </c>
      <c r="AM6" s="262" t="s">
        <v>31</v>
      </c>
      <c r="AN6" s="262" t="s">
        <v>31</v>
      </c>
      <c r="AO6" s="267" t="s">
        <v>31</v>
      </c>
      <c r="AQ6" s="297" t="s">
        <v>1238</v>
      </c>
      <c r="AR6" s="301" t="s">
        <v>1239</v>
      </c>
      <c r="AS6" s="355" t="s">
        <v>12</v>
      </c>
      <c r="AT6" s="356" t="s">
        <v>12</v>
      </c>
      <c r="AU6" s="357" t="s">
        <v>12</v>
      </c>
      <c r="AV6" s="356" t="s">
        <v>12</v>
      </c>
      <c r="AW6" s="356" t="s">
        <v>12</v>
      </c>
      <c r="AX6" s="356" t="s">
        <v>12</v>
      </c>
      <c r="AY6" s="358" t="s">
        <v>12</v>
      </c>
      <c r="AZ6" s="356" t="s">
        <v>12</v>
      </c>
      <c r="BA6" s="356" t="s">
        <v>12</v>
      </c>
      <c r="BB6" s="271" t="s">
        <v>30</v>
      </c>
      <c r="BC6" s="262" t="s">
        <v>30</v>
      </c>
      <c r="BD6" s="262" t="s">
        <v>30</v>
      </c>
      <c r="BE6" s="262" t="s">
        <v>30</v>
      </c>
      <c r="BF6" s="262" t="s">
        <v>30</v>
      </c>
      <c r="BG6" s="262" t="s">
        <v>30</v>
      </c>
      <c r="BH6" s="262" t="s">
        <v>30</v>
      </c>
      <c r="BI6" s="262" t="s">
        <v>31</v>
      </c>
      <c r="BJ6" s="267" t="s">
        <v>31</v>
      </c>
    </row>
    <row r="7" spans="1:62" x14ac:dyDescent="0.3">
      <c r="A7" s="323" t="s">
        <v>274</v>
      </c>
      <c r="B7" s="324" t="s">
        <v>275</v>
      </c>
      <c r="C7" s="318" t="s">
        <v>30</v>
      </c>
      <c r="D7" s="314" t="s">
        <v>30</v>
      </c>
      <c r="E7" s="263" t="s">
        <v>30</v>
      </c>
      <c r="F7" s="263" t="s">
        <v>30</v>
      </c>
      <c r="G7" s="263" t="s">
        <v>30</v>
      </c>
      <c r="H7" s="263" t="s">
        <v>30</v>
      </c>
      <c r="I7" s="263" t="s">
        <v>30</v>
      </c>
      <c r="J7" s="263" t="s">
        <v>30</v>
      </c>
      <c r="K7" s="269" t="s">
        <v>30</v>
      </c>
      <c r="L7" s="336" t="s">
        <v>30</v>
      </c>
      <c r="M7" s="263" t="s">
        <v>30</v>
      </c>
      <c r="N7" s="263" t="s">
        <v>30</v>
      </c>
      <c r="O7" s="263" t="s">
        <v>30</v>
      </c>
      <c r="P7" s="263" t="s">
        <v>30</v>
      </c>
      <c r="Q7" s="263" t="s">
        <v>30</v>
      </c>
      <c r="R7" s="263" t="s">
        <v>30</v>
      </c>
      <c r="S7" s="263" t="s">
        <v>30</v>
      </c>
      <c r="T7" s="308" t="s">
        <v>30</v>
      </c>
      <c r="V7" s="297" t="s">
        <v>780</v>
      </c>
      <c r="W7" s="301" t="s">
        <v>781</v>
      </c>
      <c r="X7" s="293" t="s">
        <v>31</v>
      </c>
      <c r="Y7" s="263" t="s">
        <v>31</v>
      </c>
      <c r="Z7" s="263" t="s">
        <v>31</v>
      </c>
      <c r="AA7" s="263" t="s">
        <v>31</v>
      </c>
      <c r="AB7" s="263" t="s">
        <v>31</v>
      </c>
      <c r="AC7" s="263" t="s">
        <v>31</v>
      </c>
      <c r="AD7" s="263" t="s">
        <v>31</v>
      </c>
      <c r="AE7" s="263" t="s">
        <v>31</v>
      </c>
      <c r="AF7" s="269" t="s">
        <v>31</v>
      </c>
      <c r="AG7" s="271" t="s">
        <v>31</v>
      </c>
      <c r="AH7" s="262" t="s">
        <v>31</v>
      </c>
      <c r="AI7" s="262" t="s">
        <v>31</v>
      </c>
      <c r="AJ7" s="262" t="s">
        <v>31</v>
      </c>
      <c r="AK7" s="262" t="s">
        <v>31</v>
      </c>
      <c r="AL7" s="262" t="s">
        <v>31</v>
      </c>
      <c r="AM7" s="262" t="s">
        <v>31</v>
      </c>
      <c r="AN7" s="262" t="s">
        <v>31</v>
      </c>
      <c r="AO7" s="267" t="s">
        <v>31</v>
      </c>
      <c r="AQ7" s="297" t="s">
        <v>263</v>
      </c>
      <c r="AR7" s="301" t="s">
        <v>1240</v>
      </c>
      <c r="AS7" s="355" t="s">
        <v>12</v>
      </c>
      <c r="AT7" s="356" t="s">
        <v>12</v>
      </c>
      <c r="AU7" s="357" t="s">
        <v>12</v>
      </c>
      <c r="AV7" s="356" t="s">
        <v>12</v>
      </c>
      <c r="AW7" s="356" t="s">
        <v>12</v>
      </c>
      <c r="AX7" s="356" t="s">
        <v>12</v>
      </c>
      <c r="AY7" s="358" t="s">
        <v>12</v>
      </c>
      <c r="AZ7" s="356" t="s">
        <v>12</v>
      </c>
      <c r="BA7" s="356" t="s">
        <v>12</v>
      </c>
      <c r="BB7" s="271" t="s">
        <v>30</v>
      </c>
      <c r="BC7" s="262" t="s">
        <v>30</v>
      </c>
      <c r="BD7" s="262" t="s">
        <v>30</v>
      </c>
      <c r="BE7" s="262" t="s">
        <v>30</v>
      </c>
      <c r="BF7" s="262" t="s">
        <v>30</v>
      </c>
      <c r="BG7" s="262" t="s">
        <v>30</v>
      </c>
      <c r="BH7" s="262" t="s">
        <v>30</v>
      </c>
      <c r="BI7" s="262" t="s">
        <v>30</v>
      </c>
      <c r="BJ7" s="267" t="s">
        <v>30</v>
      </c>
    </row>
    <row r="8" spans="1:62" x14ac:dyDescent="0.3">
      <c r="A8" s="325" t="s">
        <v>276</v>
      </c>
      <c r="B8" s="326" t="s">
        <v>277</v>
      </c>
      <c r="C8" s="319" t="s">
        <v>31</v>
      </c>
      <c r="D8" s="315" t="s">
        <v>31</v>
      </c>
      <c r="E8" s="283" t="s">
        <v>31</v>
      </c>
      <c r="F8" s="283" t="s">
        <v>31</v>
      </c>
      <c r="G8" s="283" t="s">
        <v>31</v>
      </c>
      <c r="H8" s="283" t="s">
        <v>31</v>
      </c>
      <c r="I8" s="283" t="s">
        <v>31</v>
      </c>
      <c r="J8" s="283" t="s">
        <v>31</v>
      </c>
      <c r="K8" s="284" t="s">
        <v>31</v>
      </c>
      <c r="L8" s="337" t="s">
        <v>31</v>
      </c>
      <c r="M8" s="283" t="s">
        <v>31</v>
      </c>
      <c r="N8" s="283" t="s">
        <v>31</v>
      </c>
      <c r="O8" s="283" t="s">
        <v>31</v>
      </c>
      <c r="P8" s="283" t="s">
        <v>31</v>
      </c>
      <c r="Q8" s="283" t="s">
        <v>31</v>
      </c>
      <c r="R8" s="283" t="s">
        <v>31</v>
      </c>
      <c r="S8" s="283" t="s">
        <v>31</v>
      </c>
      <c r="T8" s="309" t="s">
        <v>31</v>
      </c>
      <c r="V8" s="298" t="s">
        <v>782</v>
      </c>
      <c r="W8" s="302" t="s">
        <v>783</v>
      </c>
      <c r="X8" s="294" t="s">
        <v>31</v>
      </c>
      <c r="Y8" s="283" t="s">
        <v>31</v>
      </c>
      <c r="Z8" s="283" t="s">
        <v>31</v>
      </c>
      <c r="AA8" s="283" t="s">
        <v>31</v>
      </c>
      <c r="AB8" s="283" t="s">
        <v>31</v>
      </c>
      <c r="AC8" s="283" t="s">
        <v>31</v>
      </c>
      <c r="AD8" s="283" t="s">
        <v>31</v>
      </c>
      <c r="AE8" s="283" t="s">
        <v>31</v>
      </c>
      <c r="AF8" s="284" t="s">
        <v>31</v>
      </c>
      <c r="AG8" s="285" t="s">
        <v>30</v>
      </c>
      <c r="AH8" s="282" t="s">
        <v>31</v>
      </c>
      <c r="AI8" s="282" t="s">
        <v>31</v>
      </c>
      <c r="AJ8" s="282" t="s">
        <v>31</v>
      </c>
      <c r="AK8" s="282" t="s">
        <v>31</v>
      </c>
      <c r="AL8" s="282" t="s">
        <v>31</v>
      </c>
      <c r="AM8" s="282" t="s">
        <v>31</v>
      </c>
      <c r="AN8" s="282" t="s">
        <v>31</v>
      </c>
      <c r="AO8" s="286" t="s">
        <v>31</v>
      </c>
      <c r="AQ8" s="298" t="s">
        <v>1241</v>
      </c>
      <c r="AR8" s="302" t="s">
        <v>1242</v>
      </c>
      <c r="AS8" s="359" t="s">
        <v>12</v>
      </c>
      <c r="AT8" s="360" t="s">
        <v>12</v>
      </c>
      <c r="AU8" s="361" t="s">
        <v>12</v>
      </c>
      <c r="AV8" s="360" t="s">
        <v>12</v>
      </c>
      <c r="AW8" s="360" t="s">
        <v>12</v>
      </c>
      <c r="AX8" s="360" t="s">
        <v>12</v>
      </c>
      <c r="AY8" s="362" t="s">
        <v>12</v>
      </c>
      <c r="AZ8" s="360" t="s">
        <v>12</v>
      </c>
      <c r="BA8" s="360" t="s">
        <v>12</v>
      </c>
      <c r="BB8" s="285" t="s">
        <v>31</v>
      </c>
      <c r="BC8" s="282" t="s">
        <v>31</v>
      </c>
      <c r="BD8" s="282" t="s">
        <v>31</v>
      </c>
      <c r="BE8" s="282" t="s">
        <v>31</v>
      </c>
      <c r="BF8" s="282" t="s">
        <v>31</v>
      </c>
      <c r="BG8" s="282" t="s">
        <v>31</v>
      </c>
      <c r="BH8" s="282" t="s">
        <v>31</v>
      </c>
      <c r="BI8" s="282" t="s">
        <v>31</v>
      </c>
      <c r="BJ8" s="286" t="s">
        <v>31</v>
      </c>
    </row>
    <row r="9" spans="1:62" x14ac:dyDescent="0.3">
      <c r="A9" s="325" t="s">
        <v>278</v>
      </c>
      <c r="B9" s="326" t="s">
        <v>279</v>
      </c>
      <c r="C9" s="319" t="s">
        <v>30</v>
      </c>
      <c r="D9" s="315" t="s">
        <v>30</v>
      </c>
      <c r="E9" s="283" t="s">
        <v>30</v>
      </c>
      <c r="F9" s="283" t="s">
        <v>30</v>
      </c>
      <c r="G9" s="283" t="s">
        <v>30</v>
      </c>
      <c r="H9" s="283" t="s">
        <v>30</v>
      </c>
      <c r="I9" s="283" t="s">
        <v>30</v>
      </c>
      <c r="J9" s="283" t="s">
        <v>31</v>
      </c>
      <c r="K9" s="284" t="s">
        <v>31</v>
      </c>
      <c r="L9" s="337" t="s">
        <v>30</v>
      </c>
      <c r="M9" s="283" t="s">
        <v>30</v>
      </c>
      <c r="N9" s="283" t="s">
        <v>30</v>
      </c>
      <c r="O9" s="283" t="s">
        <v>30</v>
      </c>
      <c r="P9" s="283" t="s">
        <v>30</v>
      </c>
      <c r="Q9" s="283" t="s">
        <v>30</v>
      </c>
      <c r="R9" s="283" t="s">
        <v>30</v>
      </c>
      <c r="S9" s="283" t="s">
        <v>31</v>
      </c>
      <c r="T9" s="309" t="s">
        <v>31</v>
      </c>
      <c r="V9" s="298" t="s">
        <v>784</v>
      </c>
      <c r="W9" s="302" t="s">
        <v>785</v>
      </c>
      <c r="X9" s="294" t="s">
        <v>30</v>
      </c>
      <c r="Y9" s="283" t="s">
        <v>30</v>
      </c>
      <c r="Z9" s="283" t="s">
        <v>30</v>
      </c>
      <c r="AA9" s="283" t="s">
        <v>30</v>
      </c>
      <c r="AB9" s="283" t="s">
        <v>30</v>
      </c>
      <c r="AC9" s="283" t="s">
        <v>30</v>
      </c>
      <c r="AD9" s="283" t="s">
        <v>30</v>
      </c>
      <c r="AE9" s="283" t="s">
        <v>31</v>
      </c>
      <c r="AF9" s="284" t="s">
        <v>31</v>
      </c>
      <c r="AG9" s="285" t="s">
        <v>30</v>
      </c>
      <c r="AH9" s="282" t="s">
        <v>30</v>
      </c>
      <c r="AI9" s="282" t="s">
        <v>30</v>
      </c>
      <c r="AJ9" s="282" t="s">
        <v>30</v>
      </c>
      <c r="AK9" s="282" t="s">
        <v>30</v>
      </c>
      <c r="AL9" s="282" t="s">
        <v>30</v>
      </c>
      <c r="AM9" s="282" t="s">
        <v>30</v>
      </c>
      <c r="AN9" s="282" t="s">
        <v>31</v>
      </c>
      <c r="AO9" s="286" t="s">
        <v>31</v>
      </c>
      <c r="AQ9" s="298" t="s">
        <v>1243</v>
      </c>
      <c r="AR9" s="302" t="s">
        <v>1244</v>
      </c>
      <c r="AS9" s="359" t="s">
        <v>12</v>
      </c>
      <c r="AT9" s="360" t="s">
        <v>12</v>
      </c>
      <c r="AU9" s="361" t="s">
        <v>12</v>
      </c>
      <c r="AV9" s="360" t="s">
        <v>12</v>
      </c>
      <c r="AW9" s="360" t="s">
        <v>12</v>
      </c>
      <c r="AX9" s="360" t="s">
        <v>12</v>
      </c>
      <c r="AY9" s="362" t="s">
        <v>12</v>
      </c>
      <c r="AZ9" s="360" t="s">
        <v>12</v>
      </c>
      <c r="BA9" s="360" t="s">
        <v>12</v>
      </c>
      <c r="BB9" s="285" t="s">
        <v>30</v>
      </c>
      <c r="BC9" s="282" t="s">
        <v>30</v>
      </c>
      <c r="BD9" s="282" t="s">
        <v>30</v>
      </c>
      <c r="BE9" s="282" t="s">
        <v>30</v>
      </c>
      <c r="BF9" s="282" t="s">
        <v>30</v>
      </c>
      <c r="BG9" s="282" t="s">
        <v>30</v>
      </c>
      <c r="BH9" s="282" t="s">
        <v>30</v>
      </c>
      <c r="BI9" s="282" t="s">
        <v>31</v>
      </c>
      <c r="BJ9" s="286" t="s">
        <v>31</v>
      </c>
    </row>
    <row r="10" spans="1:62" x14ac:dyDescent="0.3">
      <c r="A10" s="325" t="s">
        <v>280</v>
      </c>
      <c r="B10" s="326" t="s">
        <v>281</v>
      </c>
      <c r="C10" s="319" t="s">
        <v>30</v>
      </c>
      <c r="D10" s="315" t="s">
        <v>30</v>
      </c>
      <c r="E10" s="283" t="s">
        <v>30</v>
      </c>
      <c r="F10" s="283" t="s">
        <v>30</v>
      </c>
      <c r="G10" s="283" t="s">
        <v>30</v>
      </c>
      <c r="H10" s="283" t="s">
        <v>30</v>
      </c>
      <c r="I10" s="283" t="s">
        <v>30</v>
      </c>
      <c r="J10" s="283" t="s">
        <v>30</v>
      </c>
      <c r="K10" s="284" t="s">
        <v>30</v>
      </c>
      <c r="L10" s="337" t="s">
        <v>30</v>
      </c>
      <c r="M10" s="283" t="s">
        <v>30</v>
      </c>
      <c r="N10" s="283" t="s">
        <v>30</v>
      </c>
      <c r="O10" s="283" t="s">
        <v>30</v>
      </c>
      <c r="P10" s="283" t="s">
        <v>30</v>
      </c>
      <c r="Q10" s="283" t="s">
        <v>30</v>
      </c>
      <c r="R10" s="283" t="s">
        <v>30</v>
      </c>
      <c r="S10" s="283" t="s">
        <v>30</v>
      </c>
      <c r="T10" s="309" t="s">
        <v>30</v>
      </c>
      <c r="V10" s="298" t="s">
        <v>786</v>
      </c>
      <c r="W10" s="302" t="s">
        <v>787</v>
      </c>
      <c r="X10" s="294" t="s">
        <v>30</v>
      </c>
      <c r="Y10" s="283" t="s">
        <v>30</v>
      </c>
      <c r="Z10" s="283" t="s">
        <v>30</v>
      </c>
      <c r="AA10" s="283" t="s">
        <v>30</v>
      </c>
      <c r="AB10" s="283" t="s">
        <v>30</v>
      </c>
      <c r="AC10" s="283" t="s">
        <v>30</v>
      </c>
      <c r="AD10" s="283" t="s">
        <v>30</v>
      </c>
      <c r="AE10" s="283" t="s">
        <v>30</v>
      </c>
      <c r="AF10" s="284" t="s">
        <v>30</v>
      </c>
      <c r="AG10" s="285" t="s">
        <v>30</v>
      </c>
      <c r="AH10" s="282" t="s">
        <v>30</v>
      </c>
      <c r="AI10" s="282" t="s">
        <v>30</v>
      </c>
      <c r="AJ10" s="282" t="s">
        <v>30</v>
      </c>
      <c r="AK10" s="282" t="s">
        <v>30</v>
      </c>
      <c r="AL10" s="282" t="s">
        <v>30</v>
      </c>
      <c r="AM10" s="282" t="s">
        <v>30</v>
      </c>
      <c r="AN10" s="282" t="s">
        <v>30</v>
      </c>
      <c r="AO10" s="286" t="s">
        <v>30</v>
      </c>
      <c r="AQ10" s="298" t="s">
        <v>1245</v>
      </c>
      <c r="AR10" s="302" t="s">
        <v>1246</v>
      </c>
      <c r="AS10" s="359" t="s">
        <v>12</v>
      </c>
      <c r="AT10" s="360" t="s">
        <v>12</v>
      </c>
      <c r="AU10" s="361" t="s">
        <v>12</v>
      </c>
      <c r="AV10" s="360" t="s">
        <v>12</v>
      </c>
      <c r="AW10" s="360" t="s">
        <v>12</v>
      </c>
      <c r="AX10" s="360" t="s">
        <v>12</v>
      </c>
      <c r="AY10" s="362" t="s">
        <v>12</v>
      </c>
      <c r="AZ10" s="360" t="s">
        <v>12</v>
      </c>
      <c r="BA10" s="360" t="s">
        <v>12</v>
      </c>
      <c r="BB10" s="285" t="s">
        <v>30</v>
      </c>
      <c r="BC10" s="282" t="s">
        <v>30</v>
      </c>
      <c r="BD10" s="282" t="s">
        <v>30</v>
      </c>
      <c r="BE10" s="282" t="s">
        <v>30</v>
      </c>
      <c r="BF10" s="282" t="s">
        <v>30</v>
      </c>
      <c r="BG10" s="282" t="s">
        <v>30</v>
      </c>
      <c r="BH10" s="282" t="s">
        <v>30</v>
      </c>
      <c r="BI10" s="282" t="s">
        <v>30</v>
      </c>
      <c r="BJ10" s="286" t="s">
        <v>30</v>
      </c>
    </row>
    <row r="11" spans="1:62" x14ac:dyDescent="0.3">
      <c r="A11" s="323" t="s">
        <v>282</v>
      </c>
      <c r="B11" s="324" t="s">
        <v>283</v>
      </c>
      <c r="C11" s="318" t="s">
        <v>31</v>
      </c>
      <c r="D11" s="314" t="s">
        <v>31</v>
      </c>
      <c r="E11" s="263" t="s">
        <v>31</v>
      </c>
      <c r="F11" s="263" t="s">
        <v>31</v>
      </c>
      <c r="G11" s="263" t="s">
        <v>31</v>
      </c>
      <c r="H11" s="263" t="s">
        <v>31</v>
      </c>
      <c r="I11" s="263" t="s">
        <v>31</v>
      </c>
      <c r="J11" s="263" t="s">
        <v>31</v>
      </c>
      <c r="K11" s="269" t="s">
        <v>31</v>
      </c>
      <c r="L11" s="336" t="s">
        <v>31</v>
      </c>
      <c r="M11" s="263" t="s">
        <v>31</v>
      </c>
      <c r="N11" s="263" t="s">
        <v>31</v>
      </c>
      <c r="O11" s="263" t="s">
        <v>31</v>
      </c>
      <c r="P11" s="263" t="s">
        <v>31</v>
      </c>
      <c r="Q11" s="263" t="s">
        <v>31</v>
      </c>
      <c r="R11" s="263" t="s">
        <v>31</v>
      </c>
      <c r="S11" s="263" t="s">
        <v>31</v>
      </c>
      <c r="T11" s="308" t="s">
        <v>31</v>
      </c>
      <c r="V11" s="297" t="s">
        <v>788</v>
      </c>
      <c r="W11" s="301" t="s">
        <v>789</v>
      </c>
      <c r="X11" s="293" t="s">
        <v>31</v>
      </c>
      <c r="Y11" s="263" t="s">
        <v>31</v>
      </c>
      <c r="Z11" s="263" t="s">
        <v>31</v>
      </c>
      <c r="AA11" s="263" t="s">
        <v>31</v>
      </c>
      <c r="AB11" s="263" t="s">
        <v>31</v>
      </c>
      <c r="AC11" s="263" t="s">
        <v>31</v>
      </c>
      <c r="AD11" s="263" t="s">
        <v>31</v>
      </c>
      <c r="AE11" s="263" t="s">
        <v>31</v>
      </c>
      <c r="AF11" s="269" t="s">
        <v>31</v>
      </c>
      <c r="AG11" s="271" t="s">
        <v>31</v>
      </c>
      <c r="AH11" s="262" t="s">
        <v>31</v>
      </c>
      <c r="AI11" s="262" t="s">
        <v>31</v>
      </c>
      <c r="AJ11" s="262" t="s">
        <v>31</v>
      </c>
      <c r="AK11" s="262" t="s">
        <v>31</v>
      </c>
      <c r="AL11" s="262" t="s">
        <v>31</v>
      </c>
      <c r="AM11" s="262" t="s">
        <v>31</v>
      </c>
      <c r="AN11" s="262" t="s">
        <v>31</v>
      </c>
      <c r="AO11" s="267" t="s">
        <v>31</v>
      </c>
      <c r="AQ11" s="297" t="s">
        <v>1247</v>
      </c>
      <c r="AR11" s="301" t="s">
        <v>1248</v>
      </c>
      <c r="AS11" s="355" t="s">
        <v>12</v>
      </c>
      <c r="AT11" s="356" t="s">
        <v>12</v>
      </c>
      <c r="AU11" s="357" t="s">
        <v>12</v>
      </c>
      <c r="AV11" s="356" t="s">
        <v>12</v>
      </c>
      <c r="AW11" s="356" t="s">
        <v>12</v>
      </c>
      <c r="AX11" s="356" t="s">
        <v>12</v>
      </c>
      <c r="AY11" s="358" t="s">
        <v>12</v>
      </c>
      <c r="AZ11" s="356" t="s">
        <v>12</v>
      </c>
      <c r="BA11" s="356" t="s">
        <v>12</v>
      </c>
      <c r="BB11" s="271" t="s">
        <v>31</v>
      </c>
      <c r="BC11" s="262" t="s">
        <v>31</v>
      </c>
      <c r="BD11" s="262" t="s">
        <v>31</v>
      </c>
      <c r="BE11" s="262" t="s">
        <v>31</v>
      </c>
      <c r="BF11" s="262" t="s">
        <v>31</v>
      </c>
      <c r="BG11" s="262" t="s">
        <v>31</v>
      </c>
      <c r="BH11" s="262" t="s">
        <v>31</v>
      </c>
      <c r="BI11" s="262" t="s">
        <v>31</v>
      </c>
      <c r="BJ11" s="267" t="s">
        <v>31</v>
      </c>
    </row>
    <row r="12" spans="1:62" x14ac:dyDescent="0.3">
      <c r="A12" s="323" t="s">
        <v>284</v>
      </c>
      <c r="B12" s="324" t="s">
        <v>285</v>
      </c>
      <c r="C12" s="318" t="s">
        <v>30</v>
      </c>
      <c r="D12" s="314" t="s">
        <v>30</v>
      </c>
      <c r="E12" s="263" t="s">
        <v>30</v>
      </c>
      <c r="F12" s="263" t="s">
        <v>30</v>
      </c>
      <c r="G12" s="263" t="s">
        <v>30</v>
      </c>
      <c r="H12" s="263" t="s">
        <v>30</v>
      </c>
      <c r="I12" s="263" t="s">
        <v>30</v>
      </c>
      <c r="J12" s="263" t="s">
        <v>31</v>
      </c>
      <c r="K12" s="269" t="s">
        <v>31</v>
      </c>
      <c r="L12" s="336" t="s">
        <v>30</v>
      </c>
      <c r="M12" s="263" t="s">
        <v>30</v>
      </c>
      <c r="N12" s="263" t="s">
        <v>30</v>
      </c>
      <c r="O12" s="263" t="s">
        <v>30</v>
      </c>
      <c r="P12" s="263" t="s">
        <v>30</v>
      </c>
      <c r="Q12" s="263" t="s">
        <v>30</v>
      </c>
      <c r="R12" s="263" t="s">
        <v>30</v>
      </c>
      <c r="S12" s="263" t="s">
        <v>31</v>
      </c>
      <c r="T12" s="308" t="s">
        <v>31</v>
      </c>
      <c r="V12" s="297" t="s">
        <v>790</v>
      </c>
      <c r="W12" s="301" t="s">
        <v>791</v>
      </c>
      <c r="X12" s="293" t="s">
        <v>31</v>
      </c>
      <c r="Y12" s="263" t="s">
        <v>30</v>
      </c>
      <c r="Z12" s="263" t="s">
        <v>30</v>
      </c>
      <c r="AA12" s="263" t="s">
        <v>30</v>
      </c>
      <c r="AB12" s="263" t="s">
        <v>30</v>
      </c>
      <c r="AC12" s="263" t="s">
        <v>30</v>
      </c>
      <c r="AD12" s="263" t="s">
        <v>30</v>
      </c>
      <c r="AE12" s="263" t="s">
        <v>31</v>
      </c>
      <c r="AF12" s="269" t="s">
        <v>31</v>
      </c>
      <c r="AG12" s="271" t="s">
        <v>30</v>
      </c>
      <c r="AH12" s="262" t="s">
        <v>30</v>
      </c>
      <c r="AI12" s="262" t="s">
        <v>30</v>
      </c>
      <c r="AJ12" s="262" t="s">
        <v>30</v>
      </c>
      <c r="AK12" s="262" t="s">
        <v>30</v>
      </c>
      <c r="AL12" s="262" t="s">
        <v>30</v>
      </c>
      <c r="AM12" s="262" t="s">
        <v>30</v>
      </c>
      <c r="AN12" s="262" t="s">
        <v>31</v>
      </c>
      <c r="AO12" s="267" t="s">
        <v>31</v>
      </c>
      <c r="AQ12" s="297" t="s">
        <v>1249</v>
      </c>
      <c r="AR12" s="301" t="s">
        <v>1250</v>
      </c>
      <c r="AS12" s="355" t="s">
        <v>12</v>
      </c>
      <c r="AT12" s="356" t="s">
        <v>12</v>
      </c>
      <c r="AU12" s="357" t="s">
        <v>12</v>
      </c>
      <c r="AV12" s="356" t="s">
        <v>12</v>
      </c>
      <c r="AW12" s="356" t="s">
        <v>12</v>
      </c>
      <c r="AX12" s="356" t="s">
        <v>12</v>
      </c>
      <c r="AY12" s="358" t="s">
        <v>12</v>
      </c>
      <c r="AZ12" s="356" t="s">
        <v>12</v>
      </c>
      <c r="BA12" s="356" t="s">
        <v>12</v>
      </c>
      <c r="BB12" s="271" t="s">
        <v>30</v>
      </c>
      <c r="BC12" s="262" t="s">
        <v>30</v>
      </c>
      <c r="BD12" s="262" t="s">
        <v>30</v>
      </c>
      <c r="BE12" s="262" t="s">
        <v>30</v>
      </c>
      <c r="BF12" s="262" t="s">
        <v>30</v>
      </c>
      <c r="BG12" s="262" t="s">
        <v>30</v>
      </c>
      <c r="BH12" s="262" t="s">
        <v>30</v>
      </c>
      <c r="BI12" s="262" t="s">
        <v>31</v>
      </c>
      <c r="BJ12" s="267" t="s">
        <v>31</v>
      </c>
    </row>
    <row r="13" spans="1:62" ht="15" customHeight="1" x14ac:dyDescent="0.3">
      <c r="A13" s="323" t="s">
        <v>286</v>
      </c>
      <c r="B13" s="324" t="s">
        <v>287</v>
      </c>
      <c r="C13" s="318" t="s">
        <v>30</v>
      </c>
      <c r="D13" s="314" t="s">
        <v>30</v>
      </c>
      <c r="E13" s="263" t="s">
        <v>30</v>
      </c>
      <c r="F13" s="263" t="s">
        <v>30</v>
      </c>
      <c r="G13" s="263" t="s">
        <v>30</v>
      </c>
      <c r="H13" s="263" t="s">
        <v>30</v>
      </c>
      <c r="I13" s="263" t="s">
        <v>30</v>
      </c>
      <c r="J13" s="263" t="s">
        <v>30</v>
      </c>
      <c r="K13" s="269" t="s">
        <v>30</v>
      </c>
      <c r="L13" s="336" t="s">
        <v>30</v>
      </c>
      <c r="M13" s="263" t="s">
        <v>30</v>
      </c>
      <c r="N13" s="263" t="s">
        <v>30</v>
      </c>
      <c r="O13" s="263" t="s">
        <v>30</v>
      </c>
      <c r="P13" s="263" t="s">
        <v>30</v>
      </c>
      <c r="Q13" s="263" t="s">
        <v>30</v>
      </c>
      <c r="R13" s="263" t="s">
        <v>30</v>
      </c>
      <c r="S13" s="263" t="s">
        <v>30</v>
      </c>
      <c r="T13" s="308" t="s">
        <v>30</v>
      </c>
      <c r="V13" s="297" t="s">
        <v>792</v>
      </c>
      <c r="W13" s="301" t="s">
        <v>793</v>
      </c>
      <c r="X13" s="293" t="s">
        <v>31</v>
      </c>
      <c r="Y13" s="263" t="s">
        <v>30</v>
      </c>
      <c r="Z13" s="263" t="s">
        <v>30</v>
      </c>
      <c r="AA13" s="263" t="s">
        <v>30</v>
      </c>
      <c r="AB13" s="263" t="s">
        <v>30</v>
      </c>
      <c r="AC13" s="263" t="s">
        <v>30</v>
      </c>
      <c r="AD13" s="263" t="s">
        <v>30</v>
      </c>
      <c r="AE13" s="263" t="s">
        <v>30</v>
      </c>
      <c r="AF13" s="269" t="s">
        <v>30</v>
      </c>
      <c r="AG13" s="271" t="s">
        <v>30</v>
      </c>
      <c r="AH13" s="262" t="s">
        <v>30</v>
      </c>
      <c r="AI13" s="262" t="s">
        <v>30</v>
      </c>
      <c r="AJ13" s="262" t="s">
        <v>30</v>
      </c>
      <c r="AK13" s="262" t="s">
        <v>30</v>
      </c>
      <c r="AL13" s="262" t="s">
        <v>30</v>
      </c>
      <c r="AM13" s="262" t="s">
        <v>30</v>
      </c>
      <c r="AN13" s="262" t="s">
        <v>30</v>
      </c>
      <c r="AO13" s="267" t="s">
        <v>30</v>
      </c>
      <c r="AQ13" s="297" t="s">
        <v>1251</v>
      </c>
      <c r="AR13" s="301" t="s">
        <v>1252</v>
      </c>
      <c r="AS13" s="355" t="s">
        <v>12</v>
      </c>
      <c r="AT13" s="356" t="s">
        <v>12</v>
      </c>
      <c r="AU13" s="357" t="s">
        <v>12</v>
      </c>
      <c r="AV13" s="356" t="s">
        <v>12</v>
      </c>
      <c r="AW13" s="356" t="s">
        <v>12</v>
      </c>
      <c r="AX13" s="356" t="s">
        <v>12</v>
      </c>
      <c r="AY13" s="358" t="s">
        <v>12</v>
      </c>
      <c r="AZ13" s="356" t="s">
        <v>12</v>
      </c>
      <c r="BA13" s="356" t="s">
        <v>12</v>
      </c>
      <c r="BB13" s="271" t="s">
        <v>30</v>
      </c>
      <c r="BC13" s="262" t="s">
        <v>30</v>
      </c>
      <c r="BD13" s="262" t="s">
        <v>30</v>
      </c>
      <c r="BE13" s="262" t="s">
        <v>30</v>
      </c>
      <c r="BF13" s="262" t="s">
        <v>30</v>
      </c>
      <c r="BG13" s="262" t="s">
        <v>30</v>
      </c>
      <c r="BH13" s="262" t="s">
        <v>30</v>
      </c>
      <c r="BI13" s="262" t="s">
        <v>30</v>
      </c>
      <c r="BJ13" s="267" t="s">
        <v>30</v>
      </c>
    </row>
    <row r="14" spans="1:62" x14ac:dyDescent="0.3">
      <c r="A14" s="325" t="s">
        <v>288</v>
      </c>
      <c r="B14" s="326" t="s">
        <v>289</v>
      </c>
      <c r="C14" s="319" t="s">
        <v>31</v>
      </c>
      <c r="D14" s="315" t="s">
        <v>31</v>
      </c>
      <c r="E14" s="283" t="s">
        <v>31</v>
      </c>
      <c r="F14" s="283" t="s">
        <v>31</v>
      </c>
      <c r="G14" s="283" t="s">
        <v>31</v>
      </c>
      <c r="H14" s="283" t="s">
        <v>31</v>
      </c>
      <c r="I14" s="283" t="s">
        <v>31</v>
      </c>
      <c r="J14" s="283" t="s">
        <v>31</v>
      </c>
      <c r="K14" s="284" t="s">
        <v>31</v>
      </c>
      <c r="L14" s="337" t="s">
        <v>31</v>
      </c>
      <c r="M14" s="283" t="s">
        <v>31</v>
      </c>
      <c r="N14" s="283" t="s">
        <v>31</v>
      </c>
      <c r="O14" s="283" t="s">
        <v>31</v>
      </c>
      <c r="P14" s="283" t="s">
        <v>31</v>
      </c>
      <c r="Q14" s="283" t="s">
        <v>31</v>
      </c>
      <c r="R14" s="283" t="s">
        <v>31</v>
      </c>
      <c r="S14" s="283" t="s">
        <v>31</v>
      </c>
      <c r="T14" s="309" t="s">
        <v>31</v>
      </c>
      <c r="V14" s="298" t="s">
        <v>794</v>
      </c>
      <c r="W14" s="302" t="s">
        <v>795</v>
      </c>
      <c r="X14" s="294" t="s">
        <v>31</v>
      </c>
      <c r="Y14" s="283" t="s">
        <v>31</v>
      </c>
      <c r="Z14" s="283" t="s">
        <v>31</v>
      </c>
      <c r="AA14" s="283" t="s">
        <v>31</v>
      </c>
      <c r="AB14" s="283" t="s">
        <v>31</v>
      </c>
      <c r="AC14" s="283" t="s">
        <v>31</v>
      </c>
      <c r="AD14" s="283" t="s">
        <v>31</v>
      </c>
      <c r="AE14" s="283" t="s">
        <v>31</v>
      </c>
      <c r="AF14" s="284" t="s">
        <v>31</v>
      </c>
      <c r="AG14" s="285" t="s">
        <v>31</v>
      </c>
      <c r="AH14" s="282" t="s">
        <v>31</v>
      </c>
      <c r="AI14" s="282" t="s">
        <v>31</v>
      </c>
      <c r="AJ14" s="282" t="s">
        <v>31</v>
      </c>
      <c r="AK14" s="282" t="s">
        <v>31</v>
      </c>
      <c r="AL14" s="282" t="s">
        <v>31</v>
      </c>
      <c r="AM14" s="282" t="s">
        <v>31</v>
      </c>
      <c r="AN14" s="282" t="s">
        <v>31</v>
      </c>
      <c r="AO14" s="286" t="s">
        <v>31</v>
      </c>
      <c r="AQ14" s="298"/>
      <c r="AR14" s="302" t="s">
        <v>1253</v>
      </c>
      <c r="AS14" s="359" t="s">
        <v>12</v>
      </c>
      <c r="AT14" s="360" t="s">
        <v>12</v>
      </c>
      <c r="AU14" s="361" t="s">
        <v>12</v>
      </c>
      <c r="AV14" s="360" t="s">
        <v>12</v>
      </c>
      <c r="AW14" s="360" t="s">
        <v>12</v>
      </c>
      <c r="AX14" s="360" t="s">
        <v>12</v>
      </c>
      <c r="AY14" s="362" t="s">
        <v>12</v>
      </c>
      <c r="AZ14" s="360" t="s">
        <v>12</v>
      </c>
      <c r="BA14" s="360" t="s">
        <v>12</v>
      </c>
      <c r="BB14" s="285" t="s">
        <v>31</v>
      </c>
      <c r="BC14" s="282" t="s">
        <v>31</v>
      </c>
      <c r="BD14" s="282" t="s">
        <v>31</v>
      </c>
      <c r="BE14" s="282" t="s">
        <v>31</v>
      </c>
      <c r="BF14" s="282" t="s">
        <v>31</v>
      </c>
      <c r="BG14" s="282" t="s">
        <v>31</v>
      </c>
      <c r="BH14" s="282" t="s">
        <v>31</v>
      </c>
      <c r="BI14" s="282" t="s">
        <v>31</v>
      </c>
      <c r="BJ14" s="286" t="s">
        <v>31</v>
      </c>
    </row>
    <row r="15" spans="1:62" x14ac:dyDescent="0.3">
      <c r="A15" s="325" t="s">
        <v>290</v>
      </c>
      <c r="B15" s="326" t="s">
        <v>257</v>
      </c>
      <c r="C15" s="319" t="s">
        <v>30</v>
      </c>
      <c r="D15" s="315" t="s">
        <v>30</v>
      </c>
      <c r="E15" s="283" t="s">
        <v>30</v>
      </c>
      <c r="F15" s="283" t="s">
        <v>30</v>
      </c>
      <c r="G15" s="283" t="s">
        <v>30</v>
      </c>
      <c r="H15" s="283" t="s">
        <v>30</v>
      </c>
      <c r="I15" s="283" t="s">
        <v>30</v>
      </c>
      <c r="J15" s="283" t="s">
        <v>31</v>
      </c>
      <c r="K15" s="284" t="s">
        <v>31</v>
      </c>
      <c r="L15" s="337" t="s">
        <v>30</v>
      </c>
      <c r="M15" s="283" t="s">
        <v>30</v>
      </c>
      <c r="N15" s="283" t="s">
        <v>30</v>
      </c>
      <c r="O15" s="283" t="s">
        <v>30</v>
      </c>
      <c r="P15" s="283" t="s">
        <v>30</v>
      </c>
      <c r="Q15" s="283" t="s">
        <v>30</v>
      </c>
      <c r="R15" s="283" t="s">
        <v>30</v>
      </c>
      <c r="S15" s="283" t="s">
        <v>31</v>
      </c>
      <c r="T15" s="309" t="s">
        <v>31</v>
      </c>
      <c r="V15" s="298" t="s">
        <v>796</v>
      </c>
      <c r="W15" s="302" t="s">
        <v>797</v>
      </c>
      <c r="X15" s="294" t="s">
        <v>31</v>
      </c>
      <c r="Y15" s="283" t="s">
        <v>31</v>
      </c>
      <c r="Z15" s="283" t="s">
        <v>31</v>
      </c>
      <c r="AA15" s="283" t="s">
        <v>31</v>
      </c>
      <c r="AB15" s="283" t="s">
        <v>31</v>
      </c>
      <c r="AC15" s="283" t="s">
        <v>30</v>
      </c>
      <c r="AD15" s="283" t="s">
        <v>30</v>
      </c>
      <c r="AE15" s="283" t="s">
        <v>31</v>
      </c>
      <c r="AF15" s="284" t="s">
        <v>31</v>
      </c>
      <c r="AG15" s="285" t="s">
        <v>31</v>
      </c>
      <c r="AH15" s="282" t="s">
        <v>30</v>
      </c>
      <c r="AI15" s="282" t="s">
        <v>30</v>
      </c>
      <c r="AJ15" s="282" t="s">
        <v>30</v>
      </c>
      <c r="AK15" s="282" t="s">
        <v>30</v>
      </c>
      <c r="AL15" s="282" t="s">
        <v>30</v>
      </c>
      <c r="AM15" s="282" t="s">
        <v>30</v>
      </c>
      <c r="AN15" s="282" t="s">
        <v>31</v>
      </c>
      <c r="AO15" s="286" t="s">
        <v>31</v>
      </c>
      <c r="AQ15" s="367"/>
      <c r="AR15" s="368" t="s">
        <v>1254</v>
      </c>
      <c r="AS15" s="369" t="s">
        <v>12</v>
      </c>
      <c r="AT15" s="370" t="s">
        <v>12</v>
      </c>
      <c r="AU15" s="371" t="s">
        <v>12</v>
      </c>
      <c r="AV15" s="370" t="s">
        <v>12</v>
      </c>
      <c r="AW15" s="370" t="s">
        <v>12</v>
      </c>
      <c r="AX15" s="370" t="s">
        <v>12</v>
      </c>
      <c r="AY15" s="372" t="s">
        <v>12</v>
      </c>
      <c r="AZ15" s="370" t="s">
        <v>12</v>
      </c>
      <c r="BA15" s="370" t="s">
        <v>12</v>
      </c>
      <c r="BB15" s="373" t="s">
        <v>30</v>
      </c>
      <c r="BC15" s="374" t="s">
        <v>30</v>
      </c>
      <c r="BD15" s="374" t="s">
        <v>30</v>
      </c>
      <c r="BE15" s="374" t="s">
        <v>30</v>
      </c>
      <c r="BF15" s="374" t="s">
        <v>30</v>
      </c>
      <c r="BG15" s="374" t="s">
        <v>30</v>
      </c>
      <c r="BH15" s="374" t="s">
        <v>30</v>
      </c>
      <c r="BI15" s="374" t="s">
        <v>31</v>
      </c>
      <c r="BJ15" s="375" t="s">
        <v>31</v>
      </c>
    </row>
    <row r="16" spans="1:62" ht="14.5" thickBot="1" x14ac:dyDescent="0.35">
      <c r="A16" s="325" t="s">
        <v>291</v>
      </c>
      <c r="B16" s="326" t="s">
        <v>292</v>
      </c>
      <c r="C16" s="319" t="s">
        <v>30</v>
      </c>
      <c r="D16" s="315" t="s">
        <v>30</v>
      </c>
      <c r="E16" s="283" t="s">
        <v>30</v>
      </c>
      <c r="F16" s="283" t="s">
        <v>30</v>
      </c>
      <c r="G16" s="283" t="s">
        <v>30</v>
      </c>
      <c r="H16" s="283" t="s">
        <v>30</v>
      </c>
      <c r="I16" s="283" t="s">
        <v>30</v>
      </c>
      <c r="J16" s="283" t="s">
        <v>30</v>
      </c>
      <c r="K16" s="284" t="s">
        <v>30</v>
      </c>
      <c r="L16" s="337" t="s">
        <v>30</v>
      </c>
      <c r="M16" s="283" t="s">
        <v>30</v>
      </c>
      <c r="N16" s="283" t="s">
        <v>30</v>
      </c>
      <c r="O16" s="283" t="s">
        <v>30</v>
      </c>
      <c r="P16" s="283" t="s">
        <v>30</v>
      </c>
      <c r="Q16" s="283" t="s">
        <v>30</v>
      </c>
      <c r="R16" s="283" t="s">
        <v>30</v>
      </c>
      <c r="S16" s="283" t="s">
        <v>30</v>
      </c>
      <c r="T16" s="309" t="s">
        <v>30</v>
      </c>
      <c r="V16" s="298" t="s">
        <v>798</v>
      </c>
      <c r="W16" s="302" t="s">
        <v>799</v>
      </c>
      <c r="X16" s="294" t="s">
        <v>31</v>
      </c>
      <c r="Y16" s="283" t="s">
        <v>31</v>
      </c>
      <c r="Z16" s="283" t="s">
        <v>31</v>
      </c>
      <c r="AA16" s="283" t="s">
        <v>31</v>
      </c>
      <c r="AB16" s="283" t="s">
        <v>31</v>
      </c>
      <c r="AC16" s="283" t="s">
        <v>30</v>
      </c>
      <c r="AD16" s="283" t="s">
        <v>30</v>
      </c>
      <c r="AE16" s="283" t="s">
        <v>30</v>
      </c>
      <c r="AF16" s="284" t="s">
        <v>30</v>
      </c>
      <c r="AG16" s="285" t="s">
        <v>31</v>
      </c>
      <c r="AH16" s="282" t="s">
        <v>30</v>
      </c>
      <c r="AI16" s="282" t="s">
        <v>30</v>
      </c>
      <c r="AJ16" s="282" t="s">
        <v>30</v>
      </c>
      <c r="AK16" s="282" t="s">
        <v>30</v>
      </c>
      <c r="AL16" s="282" t="s">
        <v>30</v>
      </c>
      <c r="AM16" s="282" t="s">
        <v>30</v>
      </c>
      <c r="AN16" s="282" t="s">
        <v>30</v>
      </c>
      <c r="AO16" s="286" t="s">
        <v>30</v>
      </c>
      <c r="AQ16" s="299"/>
      <c r="AR16" s="303" t="s">
        <v>1255</v>
      </c>
      <c r="AS16" s="363" t="s">
        <v>12</v>
      </c>
      <c r="AT16" s="364" t="s">
        <v>12</v>
      </c>
      <c r="AU16" s="365" t="s">
        <v>12</v>
      </c>
      <c r="AV16" s="364" t="s">
        <v>12</v>
      </c>
      <c r="AW16" s="364" t="s">
        <v>12</v>
      </c>
      <c r="AX16" s="364" t="s">
        <v>12</v>
      </c>
      <c r="AY16" s="366" t="s">
        <v>12</v>
      </c>
      <c r="AZ16" s="364" t="s">
        <v>12</v>
      </c>
      <c r="BA16" s="364" t="s">
        <v>12</v>
      </c>
      <c r="BB16" s="290" t="s">
        <v>30</v>
      </c>
      <c r="BC16" s="287" t="s">
        <v>30</v>
      </c>
      <c r="BD16" s="287" t="s">
        <v>30</v>
      </c>
      <c r="BE16" s="287" t="s">
        <v>30</v>
      </c>
      <c r="BF16" s="287" t="s">
        <v>30</v>
      </c>
      <c r="BG16" s="287" t="s">
        <v>30</v>
      </c>
      <c r="BH16" s="287" t="s">
        <v>30</v>
      </c>
      <c r="BI16" s="287" t="s">
        <v>30</v>
      </c>
      <c r="BJ16" s="291" t="s">
        <v>30</v>
      </c>
    </row>
    <row r="17" spans="1:41" ht="14.5" thickTop="1" x14ac:dyDescent="0.3">
      <c r="A17" s="323" t="s">
        <v>293</v>
      </c>
      <c r="B17" s="324" t="s">
        <v>294</v>
      </c>
      <c r="C17" s="318" t="s">
        <v>31</v>
      </c>
      <c r="D17" s="314" t="s">
        <v>31</v>
      </c>
      <c r="E17" s="263" t="s">
        <v>31</v>
      </c>
      <c r="F17" s="263" t="s">
        <v>31</v>
      </c>
      <c r="G17" s="263" t="s">
        <v>31</v>
      </c>
      <c r="H17" s="263" t="s">
        <v>31</v>
      </c>
      <c r="I17" s="263" t="s">
        <v>31</v>
      </c>
      <c r="J17" s="263" t="s">
        <v>31</v>
      </c>
      <c r="K17" s="269" t="s">
        <v>31</v>
      </c>
      <c r="L17" s="336" t="s">
        <v>31</v>
      </c>
      <c r="M17" s="263" t="s">
        <v>31</v>
      </c>
      <c r="N17" s="263" t="s">
        <v>31</v>
      </c>
      <c r="O17" s="263" t="s">
        <v>31</v>
      </c>
      <c r="P17" s="263" t="s">
        <v>31</v>
      </c>
      <c r="Q17" s="263" t="s">
        <v>31</v>
      </c>
      <c r="R17" s="263" t="s">
        <v>31</v>
      </c>
      <c r="S17" s="263" t="s">
        <v>31</v>
      </c>
      <c r="T17" s="308" t="s">
        <v>31</v>
      </c>
      <c r="V17" s="297" t="s">
        <v>800</v>
      </c>
      <c r="W17" s="301" t="s">
        <v>801</v>
      </c>
      <c r="X17" s="293" t="s">
        <v>31</v>
      </c>
      <c r="Y17" s="263" t="s">
        <v>31</v>
      </c>
      <c r="Z17" s="263" t="s">
        <v>31</v>
      </c>
      <c r="AA17" s="263" t="s">
        <v>31</v>
      </c>
      <c r="AB17" s="263" t="s">
        <v>31</v>
      </c>
      <c r="AC17" s="263" t="s">
        <v>31</v>
      </c>
      <c r="AD17" s="263" t="s">
        <v>31</v>
      </c>
      <c r="AE17" s="263" t="s">
        <v>31</v>
      </c>
      <c r="AF17" s="269" t="s">
        <v>31</v>
      </c>
      <c r="AG17" s="271" t="s">
        <v>31</v>
      </c>
      <c r="AH17" s="262" t="s">
        <v>31</v>
      </c>
      <c r="AI17" s="262" t="s">
        <v>31</v>
      </c>
      <c r="AJ17" s="262" t="s">
        <v>31</v>
      </c>
      <c r="AK17" s="262" t="s">
        <v>31</v>
      </c>
      <c r="AL17" s="262" t="s">
        <v>31</v>
      </c>
      <c r="AM17" s="262" t="s">
        <v>31</v>
      </c>
      <c r="AN17" s="262" t="s">
        <v>31</v>
      </c>
      <c r="AO17" s="267" t="s">
        <v>31</v>
      </c>
    </row>
    <row r="18" spans="1:41" x14ac:dyDescent="0.3">
      <c r="A18" s="323" t="s">
        <v>295</v>
      </c>
      <c r="B18" s="324" t="s">
        <v>296</v>
      </c>
      <c r="C18" s="318" t="s">
        <v>30</v>
      </c>
      <c r="D18" s="314" t="s">
        <v>30</v>
      </c>
      <c r="E18" s="263" t="s">
        <v>30</v>
      </c>
      <c r="F18" s="263" t="s">
        <v>30</v>
      </c>
      <c r="G18" s="263" t="s">
        <v>30</v>
      </c>
      <c r="H18" s="263" t="s">
        <v>30</v>
      </c>
      <c r="I18" s="263" t="s">
        <v>30</v>
      </c>
      <c r="J18" s="263" t="s">
        <v>31</v>
      </c>
      <c r="K18" s="269" t="s">
        <v>31</v>
      </c>
      <c r="L18" s="336" t="s">
        <v>30</v>
      </c>
      <c r="M18" s="263" t="s">
        <v>30</v>
      </c>
      <c r="N18" s="263" t="s">
        <v>30</v>
      </c>
      <c r="O18" s="263" t="s">
        <v>30</v>
      </c>
      <c r="P18" s="263" t="s">
        <v>30</v>
      </c>
      <c r="Q18" s="263" t="s">
        <v>30</v>
      </c>
      <c r="R18" s="263" t="s">
        <v>30</v>
      </c>
      <c r="S18" s="263" t="s">
        <v>31</v>
      </c>
      <c r="T18" s="308" t="s">
        <v>31</v>
      </c>
      <c r="V18" s="297" t="s">
        <v>802</v>
      </c>
      <c r="W18" s="301" t="s">
        <v>803</v>
      </c>
      <c r="X18" s="293" t="s">
        <v>30</v>
      </c>
      <c r="Y18" s="263" t="s">
        <v>30</v>
      </c>
      <c r="Z18" s="263" t="s">
        <v>30</v>
      </c>
      <c r="AA18" s="263" t="s">
        <v>30</v>
      </c>
      <c r="AB18" s="263" t="s">
        <v>30</v>
      </c>
      <c r="AC18" s="263" t="s">
        <v>30</v>
      </c>
      <c r="AD18" s="263" t="s">
        <v>30</v>
      </c>
      <c r="AE18" s="263" t="s">
        <v>31</v>
      </c>
      <c r="AF18" s="269" t="s">
        <v>31</v>
      </c>
      <c r="AG18" s="271" t="s">
        <v>30</v>
      </c>
      <c r="AH18" s="262" t="s">
        <v>30</v>
      </c>
      <c r="AI18" s="262" t="s">
        <v>30</v>
      </c>
      <c r="AJ18" s="262" t="s">
        <v>30</v>
      </c>
      <c r="AK18" s="262" t="s">
        <v>30</v>
      </c>
      <c r="AL18" s="262" t="s">
        <v>30</v>
      </c>
      <c r="AM18" s="262" t="s">
        <v>30</v>
      </c>
      <c r="AN18" s="262" t="s">
        <v>31</v>
      </c>
      <c r="AO18" s="267" t="s">
        <v>31</v>
      </c>
    </row>
    <row r="19" spans="1:41" x14ac:dyDescent="0.3">
      <c r="A19" s="323" t="s">
        <v>297</v>
      </c>
      <c r="B19" s="324" t="s">
        <v>298</v>
      </c>
      <c r="C19" s="318" t="s">
        <v>30</v>
      </c>
      <c r="D19" s="314" t="s">
        <v>30</v>
      </c>
      <c r="E19" s="263" t="s">
        <v>30</v>
      </c>
      <c r="F19" s="263" t="s">
        <v>30</v>
      </c>
      <c r="G19" s="263" t="s">
        <v>30</v>
      </c>
      <c r="H19" s="263" t="s">
        <v>30</v>
      </c>
      <c r="I19" s="263" t="s">
        <v>30</v>
      </c>
      <c r="J19" s="263" t="s">
        <v>30</v>
      </c>
      <c r="K19" s="269" t="s">
        <v>30</v>
      </c>
      <c r="L19" s="336" t="s">
        <v>30</v>
      </c>
      <c r="M19" s="263" t="s">
        <v>30</v>
      </c>
      <c r="N19" s="263" t="s">
        <v>30</v>
      </c>
      <c r="O19" s="263" t="s">
        <v>30</v>
      </c>
      <c r="P19" s="263" t="s">
        <v>30</v>
      </c>
      <c r="Q19" s="263" t="s">
        <v>30</v>
      </c>
      <c r="R19" s="263" t="s">
        <v>30</v>
      </c>
      <c r="S19" s="263" t="s">
        <v>30</v>
      </c>
      <c r="T19" s="308" t="s">
        <v>30</v>
      </c>
      <c r="V19" s="297" t="s">
        <v>804</v>
      </c>
      <c r="W19" s="301" t="s">
        <v>805</v>
      </c>
      <c r="X19" s="293" t="s">
        <v>30</v>
      </c>
      <c r="Y19" s="263" t="s">
        <v>30</v>
      </c>
      <c r="Z19" s="263" t="s">
        <v>30</v>
      </c>
      <c r="AA19" s="263" t="s">
        <v>30</v>
      </c>
      <c r="AB19" s="263" t="s">
        <v>30</v>
      </c>
      <c r="AC19" s="263" t="s">
        <v>30</v>
      </c>
      <c r="AD19" s="263" t="s">
        <v>30</v>
      </c>
      <c r="AE19" s="263" t="s">
        <v>30</v>
      </c>
      <c r="AF19" s="269" t="s">
        <v>30</v>
      </c>
      <c r="AG19" s="271" t="s">
        <v>30</v>
      </c>
      <c r="AH19" s="262" t="s">
        <v>30</v>
      </c>
      <c r="AI19" s="262" t="s">
        <v>30</v>
      </c>
      <c r="AJ19" s="262" t="s">
        <v>30</v>
      </c>
      <c r="AK19" s="262" t="s">
        <v>30</v>
      </c>
      <c r="AL19" s="262" t="s">
        <v>30</v>
      </c>
      <c r="AM19" s="262" t="s">
        <v>30</v>
      </c>
      <c r="AN19" s="262" t="s">
        <v>30</v>
      </c>
      <c r="AO19" s="267" t="s">
        <v>30</v>
      </c>
    </row>
    <row r="20" spans="1:41" x14ac:dyDescent="0.3">
      <c r="A20" s="325" t="s">
        <v>299</v>
      </c>
      <c r="B20" s="326" t="s">
        <v>300</v>
      </c>
      <c r="C20" s="319" t="s">
        <v>31</v>
      </c>
      <c r="D20" s="315" t="s">
        <v>31</v>
      </c>
      <c r="E20" s="283" t="s">
        <v>31</v>
      </c>
      <c r="F20" s="283" t="s">
        <v>31</v>
      </c>
      <c r="G20" s="283" t="s">
        <v>31</v>
      </c>
      <c r="H20" s="283" t="s">
        <v>31</v>
      </c>
      <c r="I20" s="283" t="s">
        <v>31</v>
      </c>
      <c r="J20" s="283" t="s">
        <v>31</v>
      </c>
      <c r="K20" s="284" t="s">
        <v>31</v>
      </c>
      <c r="L20" s="337" t="s">
        <v>31</v>
      </c>
      <c r="M20" s="283" t="s">
        <v>31</v>
      </c>
      <c r="N20" s="283" t="s">
        <v>31</v>
      </c>
      <c r="O20" s="283" t="s">
        <v>31</v>
      </c>
      <c r="P20" s="283" t="s">
        <v>31</v>
      </c>
      <c r="Q20" s="283" t="s">
        <v>31</v>
      </c>
      <c r="R20" s="283" t="s">
        <v>31</v>
      </c>
      <c r="S20" s="283" t="s">
        <v>31</v>
      </c>
      <c r="T20" s="309" t="s">
        <v>31</v>
      </c>
      <c r="V20" s="298" t="s">
        <v>806</v>
      </c>
      <c r="W20" s="302" t="s">
        <v>807</v>
      </c>
      <c r="X20" s="294" t="s">
        <v>31</v>
      </c>
      <c r="Y20" s="283" t="s">
        <v>31</v>
      </c>
      <c r="Z20" s="283" t="s">
        <v>31</v>
      </c>
      <c r="AA20" s="283" t="s">
        <v>31</v>
      </c>
      <c r="AB20" s="283" t="s">
        <v>31</v>
      </c>
      <c r="AC20" s="283" t="s">
        <v>31</v>
      </c>
      <c r="AD20" s="283" t="s">
        <v>31</v>
      </c>
      <c r="AE20" s="283" t="s">
        <v>31</v>
      </c>
      <c r="AF20" s="284" t="s">
        <v>31</v>
      </c>
      <c r="AG20" s="285" t="s">
        <v>31</v>
      </c>
      <c r="AH20" s="282" t="s">
        <v>31</v>
      </c>
      <c r="AI20" s="282" t="s">
        <v>31</v>
      </c>
      <c r="AJ20" s="282" t="s">
        <v>31</v>
      </c>
      <c r="AK20" s="282" t="s">
        <v>31</v>
      </c>
      <c r="AL20" s="282" t="s">
        <v>31</v>
      </c>
      <c r="AM20" s="282" t="s">
        <v>31</v>
      </c>
      <c r="AN20" s="282" t="s">
        <v>31</v>
      </c>
      <c r="AO20" s="286" t="s">
        <v>31</v>
      </c>
    </row>
    <row r="21" spans="1:41" x14ac:dyDescent="0.3">
      <c r="A21" s="325" t="s">
        <v>301</v>
      </c>
      <c r="B21" s="326" t="s">
        <v>302</v>
      </c>
      <c r="C21" s="319" t="s">
        <v>30</v>
      </c>
      <c r="D21" s="315" t="s">
        <v>30</v>
      </c>
      <c r="E21" s="283" t="s">
        <v>30</v>
      </c>
      <c r="F21" s="283" t="s">
        <v>30</v>
      </c>
      <c r="G21" s="283" t="s">
        <v>30</v>
      </c>
      <c r="H21" s="283" t="s">
        <v>30</v>
      </c>
      <c r="I21" s="283" t="s">
        <v>30</v>
      </c>
      <c r="J21" s="283" t="s">
        <v>30</v>
      </c>
      <c r="K21" s="284" t="s">
        <v>31</v>
      </c>
      <c r="L21" s="337" t="s">
        <v>30</v>
      </c>
      <c r="M21" s="283" t="s">
        <v>30</v>
      </c>
      <c r="N21" s="283" t="s">
        <v>30</v>
      </c>
      <c r="O21" s="283" t="s">
        <v>30</v>
      </c>
      <c r="P21" s="283" t="s">
        <v>30</v>
      </c>
      <c r="Q21" s="283" t="s">
        <v>30</v>
      </c>
      <c r="R21" s="283" t="s">
        <v>30</v>
      </c>
      <c r="S21" s="283" t="s">
        <v>30</v>
      </c>
      <c r="T21" s="309" t="s">
        <v>31</v>
      </c>
      <c r="V21" s="298" t="s">
        <v>808</v>
      </c>
      <c r="W21" s="302" t="s">
        <v>809</v>
      </c>
      <c r="X21" s="294" t="s">
        <v>31</v>
      </c>
      <c r="Y21" s="283" t="s">
        <v>30</v>
      </c>
      <c r="Z21" s="283" t="s">
        <v>30</v>
      </c>
      <c r="AA21" s="283" t="s">
        <v>30</v>
      </c>
      <c r="AB21" s="283" t="s">
        <v>30</v>
      </c>
      <c r="AC21" s="283" t="s">
        <v>30</v>
      </c>
      <c r="AD21" s="283" t="s">
        <v>30</v>
      </c>
      <c r="AE21" s="283" t="s">
        <v>31</v>
      </c>
      <c r="AF21" s="284" t="s">
        <v>31</v>
      </c>
      <c r="AG21" s="285" t="s">
        <v>30</v>
      </c>
      <c r="AH21" s="282" t="s">
        <v>30</v>
      </c>
      <c r="AI21" s="282" t="s">
        <v>30</v>
      </c>
      <c r="AJ21" s="282" t="s">
        <v>30</v>
      </c>
      <c r="AK21" s="282" t="s">
        <v>30</v>
      </c>
      <c r="AL21" s="282" t="s">
        <v>30</v>
      </c>
      <c r="AM21" s="282" t="s">
        <v>30</v>
      </c>
      <c r="AN21" s="282" t="s">
        <v>31</v>
      </c>
      <c r="AO21" s="286" t="s">
        <v>31</v>
      </c>
    </row>
    <row r="22" spans="1:41" x14ac:dyDescent="0.3">
      <c r="A22" s="325" t="s">
        <v>303</v>
      </c>
      <c r="B22" s="326" t="s">
        <v>304</v>
      </c>
      <c r="C22" s="319" t="s">
        <v>30</v>
      </c>
      <c r="D22" s="315" t="s">
        <v>30</v>
      </c>
      <c r="E22" s="283" t="s">
        <v>30</v>
      </c>
      <c r="F22" s="283" t="s">
        <v>30</v>
      </c>
      <c r="G22" s="283" t="s">
        <v>30</v>
      </c>
      <c r="H22" s="283" t="s">
        <v>30</v>
      </c>
      <c r="I22" s="283" t="s">
        <v>30</v>
      </c>
      <c r="J22" s="283" t="s">
        <v>30</v>
      </c>
      <c r="K22" s="284" t="s">
        <v>30</v>
      </c>
      <c r="L22" s="337" t="s">
        <v>30</v>
      </c>
      <c r="M22" s="283" t="s">
        <v>30</v>
      </c>
      <c r="N22" s="283" t="s">
        <v>30</v>
      </c>
      <c r="O22" s="283" t="s">
        <v>30</v>
      </c>
      <c r="P22" s="283" t="s">
        <v>30</v>
      </c>
      <c r="Q22" s="283" t="s">
        <v>30</v>
      </c>
      <c r="R22" s="283" t="s">
        <v>30</v>
      </c>
      <c r="S22" s="283" t="s">
        <v>30</v>
      </c>
      <c r="T22" s="309" t="s">
        <v>30</v>
      </c>
      <c r="V22" s="298" t="s">
        <v>810</v>
      </c>
      <c r="W22" s="302" t="s">
        <v>811</v>
      </c>
      <c r="X22" s="294" t="s">
        <v>31</v>
      </c>
      <c r="Y22" s="283" t="s">
        <v>30</v>
      </c>
      <c r="Z22" s="283" t="s">
        <v>30</v>
      </c>
      <c r="AA22" s="283" t="s">
        <v>30</v>
      </c>
      <c r="AB22" s="283" t="s">
        <v>30</v>
      </c>
      <c r="AC22" s="283" t="s">
        <v>31</v>
      </c>
      <c r="AD22" s="283" t="s">
        <v>31</v>
      </c>
      <c r="AE22" s="283" t="s">
        <v>31</v>
      </c>
      <c r="AF22" s="284" t="s">
        <v>31</v>
      </c>
      <c r="AG22" s="285" t="s">
        <v>30</v>
      </c>
      <c r="AH22" s="282" t="s">
        <v>30</v>
      </c>
      <c r="AI22" s="282" t="s">
        <v>30</v>
      </c>
      <c r="AJ22" s="282" t="s">
        <v>30</v>
      </c>
      <c r="AK22" s="282" t="s">
        <v>30</v>
      </c>
      <c r="AL22" s="282" t="s">
        <v>30</v>
      </c>
      <c r="AM22" s="282" t="s">
        <v>30</v>
      </c>
      <c r="AN22" s="282" t="s">
        <v>30</v>
      </c>
      <c r="AO22" s="286" t="s">
        <v>30</v>
      </c>
    </row>
    <row r="23" spans="1:41" x14ac:dyDescent="0.3">
      <c r="A23" s="323" t="s">
        <v>305</v>
      </c>
      <c r="B23" s="324" t="s">
        <v>306</v>
      </c>
      <c r="C23" s="318" t="s">
        <v>31</v>
      </c>
      <c r="D23" s="314" t="s">
        <v>31</v>
      </c>
      <c r="E23" s="263" t="s">
        <v>31</v>
      </c>
      <c r="F23" s="263" t="s">
        <v>31</v>
      </c>
      <c r="G23" s="263" t="s">
        <v>31</v>
      </c>
      <c r="H23" s="263" t="s">
        <v>31</v>
      </c>
      <c r="I23" s="263" t="s">
        <v>31</v>
      </c>
      <c r="J23" s="263" t="s">
        <v>31</v>
      </c>
      <c r="K23" s="269" t="s">
        <v>31</v>
      </c>
      <c r="L23" s="336" t="s">
        <v>31</v>
      </c>
      <c r="M23" s="263" t="s">
        <v>31</v>
      </c>
      <c r="N23" s="263" t="s">
        <v>31</v>
      </c>
      <c r="O23" s="263" t="s">
        <v>31</v>
      </c>
      <c r="P23" s="263" t="s">
        <v>31</v>
      </c>
      <c r="Q23" s="263" t="s">
        <v>31</v>
      </c>
      <c r="R23" s="263" t="s">
        <v>31</v>
      </c>
      <c r="S23" s="263" t="s">
        <v>31</v>
      </c>
      <c r="T23" s="308" t="s">
        <v>31</v>
      </c>
      <c r="V23" s="297" t="s">
        <v>812</v>
      </c>
      <c r="W23" s="304" t="s">
        <v>813</v>
      </c>
      <c r="X23" s="293" t="s">
        <v>31</v>
      </c>
      <c r="Y23" s="263" t="s">
        <v>31</v>
      </c>
      <c r="Z23" s="263" t="s">
        <v>31</v>
      </c>
      <c r="AA23" s="263" t="s">
        <v>31</v>
      </c>
      <c r="AB23" s="263" t="s">
        <v>31</v>
      </c>
      <c r="AC23" s="263" t="s">
        <v>31</v>
      </c>
      <c r="AD23" s="263" t="s">
        <v>31</v>
      </c>
      <c r="AE23" s="263" t="s">
        <v>31</v>
      </c>
      <c r="AF23" s="269" t="s">
        <v>31</v>
      </c>
      <c r="AG23" s="271" t="s">
        <v>31</v>
      </c>
      <c r="AH23" s="262" t="s">
        <v>31</v>
      </c>
      <c r="AI23" s="262" t="s">
        <v>31</v>
      </c>
      <c r="AJ23" s="262" t="s">
        <v>31</v>
      </c>
      <c r="AK23" s="262" t="s">
        <v>31</v>
      </c>
      <c r="AL23" s="262" t="s">
        <v>31</v>
      </c>
      <c r="AM23" s="262" t="s">
        <v>31</v>
      </c>
      <c r="AN23" s="262" t="s">
        <v>31</v>
      </c>
      <c r="AO23" s="267" t="s">
        <v>31</v>
      </c>
    </row>
    <row r="24" spans="1:41" x14ac:dyDescent="0.3">
      <c r="A24" s="323" t="s">
        <v>307</v>
      </c>
      <c r="B24" s="324" t="s">
        <v>308</v>
      </c>
      <c r="C24" s="318" t="s">
        <v>30</v>
      </c>
      <c r="D24" s="314" t="s">
        <v>30</v>
      </c>
      <c r="E24" s="263" t="s">
        <v>30</v>
      </c>
      <c r="F24" s="263" t="s">
        <v>30</v>
      </c>
      <c r="G24" s="263" t="s">
        <v>30</v>
      </c>
      <c r="H24" s="263" t="s">
        <v>30</v>
      </c>
      <c r="I24" s="263" t="s">
        <v>30</v>
      </c>
      <c r="J24" s="263" t="s">
        <v>30</v>
      </c>
      <c r="K24" s="269" t="s">
        <v>31</v>
      </c>
      <c r="L24" s="336" t="s">
        <v>30</v>
      </c>
      <c r="M24" s="263" t="s">
        <v>30</v>
      </c>
      <c r="N24" s="263" t="s">
        <v>30</v>
      </c>
      <c r="O24" s="263" t="s">
        <v>30</v>
      </c>
      <c r="P24" s="263" t="s">
        <v>30</v>
      </c>
      <c r="Q24" s="263" t="s">
        <v>30</v>
      </c>
      <c r="R24" s="263" t="s">
        <v>30</v>
      </c>
      <c r="S24" s="263" t="s">
        <v>30</v>
      </c>
      <c r="T24" s="308" t="s">
        <v>31</v>
      </c>
      <c r="V24" s="297" t="s">
        <v>814</v>
      </c>
      <c r="W24" s="304" t="s">
        <v>815</v>
      </c>
      <c r="X24" s="293" t="s">
        <v>31</v>
      </c>
      <c r="Y24" s="263" t="s">
        <v>31</v>
      </c>
      <c r="Z24" s="263" t="s">
        <v>31</v>
      </c>
      <c r="AA24" s="263" t="s">
        <v>31</v>
      </c>
      <c r="AB24" s="263" t="s">
        <v>31</v>
      </c>
      <c r="AC24" s="263" t="s">
        <v>31</v>
      </c>
      <c r="AD24" s="263" t="s">
        <v>31</v>
      </c>
      <c r="AE24" s="263" t="s">
        <v>31</v>
      </c>
      <c r="AF24" s="269" t="s">
        <v>31</v>
      </c>
      <c r="AG24" s="271" t="s">
        <v>31</v>
      </c>
      <c r="AH24" s="262" t="s">
        <v>31</v>
      </c>
      <c r="AI24" s="262" t="s">
        <v>31</v>
      </c>
      <c r="AJ24" s="262" t="s">
        <v>31</v>
      </c>
      <c r="AK24" s="262" t="s">
        <v>31</v>
      </c>
      <c r="AL24" s="262" t="s">
        <v>31</v>
      </c>
      <c r="AM24" s="262" t="s">
        <v>31</v>
      </c>
      <c r="AN24" s="262" t="s">
        <v>31</v>
      </c>
      <c r="AO24" s="267" t="s">
        <v>31</v>
      </c>
    </row>
    <row r="25" spans="1:41" x14ac:dyDescent="0.3">
      <c r="A25" s="323" t="s">
        <v>309</v>
      </c>
      <c r="B25" s="324" t="s">
        <v>310</v>
      </c>
      <c r="C25" s="318" t="s">
        <v>30</v>
      </c>
      <c r="D25" s="314" t="s">
        <v>30</v>
      </c>
      <c r="E25" s="263" t="s">
        <v>30</v>
      </c>
      <c r="F25" s="263" t="s">
        <v>30</v>
      </c>
      <c r="G25" s="263" t="s">
        <v>30</v>
      </c>
      <c r="H25" s="263" t="s">
        <v>30</v>
      </c>
      <c r="I25" s="263" t="s">
        <v>30</v>
      </c>
      <c r="J25" s="263" t="s">
        <v>30</v>
      </c>
      <c r="K25" s="269" t="s">
        <v>30</v>
      </c>
      <c r="L25" s="336" t="s">
        <v>30</v>
      </c>
      <c r="M25" s="263" t="s">
        <v>30</v>
      </c>
      <c r="N25" s="263" t="s">
        <v>30</v>
      </c>
      <c r="O25" s="263" t="s">
        <v>30</v>
      </c>
      <c r="P25" s="263" t="s">
        <v>30</v>
      </c>
      <c r="Q25" s="263" t="s">
        <v>30</v>
      </c>
      <c r="R25" s="263" t="s">
        <v>30</v>
      </c>
      <c r="S25" s="263" t="s">
        <v>30</v>
      </c>
      <c r="T25" s="308" t="s">
        <v>30</v>
      </c>
      <c r="V25" s="297" t="s">
        <v>816</v>
      </c>
      <c r="W25" s="304" t="s">
        <v>817</v>
      </c>
      <c r="X25" s="293" t="s">
        <v>31</v>
      </c>
      <c r="Y25" s="263" t="s">
        <v>31</v>
      </c>
      <c r="Z25" s="263" t="s">
        <v>31</v>
      </c>
      <c r="AA25" s="263" t="s">
        <v>31</v>
      </c>
      <c r="AB25" s="263" t="s">
        <v>31</v>
      </c>
      <c r="AC25" s="263" t="s">
        <v>31</v>
      </c>
      <c r="AD25" s="263" t="s">
        <v>31</v>
      </c>
      <c r="AE25" s="263" t="s">
        <v>31</v>
      </c>
      <c r="AF25" s="269" t="s">
        <v>31</v>
      </c>
      <c r="AG25" s="271" t="s">
        <v>31</v>
      </c>
      <c r="AH25" s="262" t="s">
        <v>31</v>
      </c>
      <c r="AI25" s="262" t="s">
        <v>31</v>
      </c>
      <c r="AJ25" s="262" t="s">
        <v>31</v>
      </c>
      <c r="AK25" s="262" t="s">
        <v>31</v>
      </c>
      <c r="AL25" s="262" t="s">
        <v>31</v>
      </c>
      <c r="AM25" s="262" t="s">
        <v>31</v>
      </c>
      <c r="AN25" s="262" t="s">
        <v>31</v>
      </c>
      <c r="AO25" s="267" t="s">
        <v>31</v>
      </c>
    </row>
    <row r="26" spans="1:41" x14ac:dyDescent="0.3">
      <c r="A26" s="325" t="s">
        <v>311</v>
      </c>
      <c r="B26" s="326" t="s">
        <v>312</v>
      </c>
      <c r="C26" s="319" t="s">
        <v>31</v>
      </c>
      <c r="D26" s="315" t="s">
        <v>31</v>
      </c>
      <c r="E26" s="283" t="s">
        <v>31</v>
      </c>
      <c r="F26" s="283" t="s">
        <v>31</v>
      </c>
      <c r="G26" s="283" t="s">
        <v>31</v>
      </c>
      <c r="H26" s="283" t="s">
        <v>31</v>
      </c>
      <c r="I26" s="283" t="s">
        <v>31</v>
      </c>
      <c r="J26" s="283" t="s">
        <v>31</v>
      </c>
      <c r="K26" s="284" t="s">
        <v>31</v>
      </c>
      <c r="L26" s="337" t="s">
        <v>31</v>
      </c>
      <c r="M26" s="283" t="s">
        <v>31</v>
      </c>
      <c r="N26" s="283" t="s">
        <v>31</v>
      </c>
      <c r="O26" s="283" t="s">
        <v>31</v>
      </c>
      <c r="P26" s="283" t="s">
        <v>31</v>
      </c>
      <c r="Q26" s="283" t="s">
        <v>31</v>
      </c>
      <c r="R26" s="283" t="s">
        <v>31</v>
      </c>
      <c r="S26" s="283" t="s">
        <v>31</v>
      </c>
      <c r="T26" s="309" t="s">
        <v>31</v>
      </c>
      <c r="V26" s="298" t="s">
        <v>818</v>
      </c>
      <c r="W26" s="305" t="s">
        <v>819</v>
      </c>
      <c r="X26" s="294" t="s">
        <v>31</v>
      </c>
      <c r="Y26" s="283" t="s">
        <v>31</v>
      </c>
      <c r="Z26" s="283" t="s">
        <v>31</v>
      </c>
      <c r="AA26" s="283" t="s">
        <v>31</v>
      </c>
      <c r="AB26" s="283" t="s">
        <v>31</v>
      </c>
      <c r="AC26" s="283" t="s">
        <v>31</v>
      </c>
      <c r="AD26" s="283" t="s">
        <v>31</v>
      </c>
      <c r="AE26" s="283" t="s">
        <v>31</v>
      </c>
      <c r="AF26" s="284" t="s">
        <v>31</v>
      </c>
      <c r="AG26" s="285" t="s">
        <v>31</v>
      </c>
      <c r="AH26" s="282" t="s">
        <v>31</v>
      </c>
      <c r="AI26" s="282" t="s">
        <v>31</v>
      </c>
      <c r="AJ26" s="282" t="s">
        <v>31</v>
      </c>
      <c r="AK26" s="282" t="s">
        <v>31</v>
      </c>
      <c r="AL26" s="282" t="s">
        <v>31</v>
      </c>
      <c r="AM26" s="282" t="s">
        <v>31</v>
      </c>
      <c r="AN26" s="282" t="s">
        <v>31</v>
      </c>
      <c r="AO26" s="286" t="s">
        <v>31</v>
      </c>
    </row>
    <row r="27" spans="1:41" x14ac:dyDescent="0.3">
      <c r="A27" s="325" t="s">
        <v>313</v>
      </c>
      <c r="B27" s="326" t="s">
        <v>314</v>
      </c>
      <c r="C27" s="319" t="s">
        <v>30</v>
      </c>
      <c r="D27" s="315" t="s">
        <v>30</v>
      </c>
      <c r="E27" s="283" t="s">
        <v>30</v>
      </c>
      <c r="F27" s="283" t="s">
        <v>30</v>
      </c>
      <c r="G27" s="283" t="s">
        <v>30</v>
      </c>
      <c r="H27" s="283" t="s">
        <v>30</v>
      </c>
      <c r="I27" s="283" t="s">
        <v>30</v>
      </c>
      <c r="J27" s="283" t="s">
        <v>31</v>
      </c>
      <c r="K27" s="284" t="s">
        <v>31</v>
      </c>
      <c r="L27" s="337" t="s">
        <v>30</v>
      </c>
      <c r="M27" s="283" t="s">
        <v>30</v>
      </c>
      <c r="N27" s="283" t="s">
        <v>30</v>
      </c>
      <c r="O27" s="283" t="s">
        <v>30</v>
      </c>
      <c r="P27" s="283" t="s">
        <v>30</v>
      </c>
      <c r="Q27" s="283" t="s">
        <v>30</v>
      </c>
      <c r="R27" s="283" t="s">
        <v>30</v>
      </c>
      <c r="S27" s="283" t="s">
        <v>31</v>
      </c>
      <c r="T27" s="309" t="s">
        <v>31</v>
      </c>
      <c r="V27" s="298" t="s">
        <v>820</v>
      </c>
      <c r="W27" s="305" t="s">
        <v>821</v>
      </c>
      <c r="X27" s="294" t="s">
        <v>31</v>
      </c>
      <c r="Y27" s="283" t="s">
        <v>31</v>
      </c>
      <c r="Z27" s="283" t="s">
        <v>31</v>
      </c>
      <c r="AA27" s="283" t="s">
        <v>31</v>
      </c>
      <c r="AB27" s="283" t="s">
        <v>31</v>
      </c>
      <c r="AC27" s="283" t="s">
        <v>31</v>
      </c>
      <c r="AD27" s="283" t="s">
        <v>31</v>
      </c>
      <c r="AE27" s="283" t="s">
        <v>31</v>
      </c>
      <c r="AF27" s="284" t="s">
        <v>31</v>
      </c>
      <c r="AG27" s="285" t="s">
        <v>31</v>
      </c>
      <c r="AH27" s="282" t="s">
        <v>31</v>
      </c>
      <c r="AI27" s="282" t="s">
        <v>31</v>
      </c>
      <c r="AJ27" s="282" t="s">
        <v>31</v>
      </c>
      <c r="AK27" s="282" t="s">
        <v>31</v>
      </c>
      <c r="AL27" s="282" t="s">
        <v>31</v>
      </c>
      <c r="AM27" s="282" t="s">
        <v>31</v>
      </c>
      <c r="AN27" s="282" t="s">
        <v>31</v>
      </c>
      <c r="AO27" s="286" t="s">
        <v>31</v>
      </c>
    </row>
    <row r="28" spans="1:41" x14ac:dyDescent="0.3">
      <c r="A28" s="325" t="s">
        <v>315</v>
      </c>
      <c r="B28" s="326" t="s">
        <v>316</v>
      </c>
      <c r="C28" s="319" t="s">
        <v>30</v>
      </c>
      <c r="D28" s="315" t="s">
        <v>30</v>
      </c>
      <c r="E28" s="283" t="s">
        <v>30</v>
      </c>
      <c r="F28" s="283" t="s">
        <v>30</v>
      </c>
      <c r="G28" s="283" t="s">
        <v>30</v>
      </c>
      <c r="H28" s="283" t="s">
        <v>30</v>
      </c>
      <c r="I28" s="283" t="s">
        <v>30</v>
      </c>
      <c r="J28" s="283" t="s">
        <v>30</v>
      </c>
      <c r="K28" s="284" t="s">
        <v>30</v>
      </c>
      <c r="L28" s="337" t="s">
        <v>30</v>
      </c>
      <c r="M28" s="283" t="s">
        <v>30</v>
      </c>
      <c r="N28" s="283" t="s">
        <v>30</v>
      </c>
      <c r="O28" s="283" t="s">
        <v>30</v>
      </c>
      <c r="P28" s="283" t="s">
        <v>30</v>
      </c>
      <c r="Q28" s="283" t="s">
        <v>30</v>
      </c>
      <c r="R28" s="283" t="s">
        <v>30</v>
      </c>
      <c r="S28" s="283" t="s">
        <v>30</v>
      </c>
      <c r="T28" s="309" t="s">
        <v>30</v>
      </c>
      <c r="V28" s="298" t="s">
        <v>822</v>
      </c>
      <c r="W28" s="305" t="s">
        <v>823</v>
      </c>
      <c r="X28" s="294" t="s">
        <v>31</v>
      </c>
      <c r="Y28" s="283" t="s">
        <v>31</v>
      </c>
      <c r="Z28" s="283" t="s">
        <v>31</v>
      </c>
      <c r="AA28" s="283" t="s">
        <v>31</v>
      </c>
      <c r="AB28" s="283" t="s">
        <v>31</v>
      </c>
      <c r="AC28" s="283" t="s">
        <v>31</v>
      </c>
      <c r="AD28" s="283" t="s">
        <v>31</v>
      </c>
      <c r="AE28" s="283" t="s">
        <v>31</v>
      </c>
      <c r="AF28" s="284" t="s">
        <v>31</v>
      </c>
      <c r="AG28" s="285" t="s">
        <v>31</v>
      </c>
      <c r="AH28" s="282" t="s">
        <v>31</v>
      </c>
      <c r="AI28" s="282" t="s">
        <v>31</v>
      </c>
      <c r="AJ28" s="282" t="s">
        <v>31</v>
      </c>
      <c r="AK28" s="282" t="s">
        <v>31</v>
      </c>
      <c r="AL28" s="282" t="s">
        <v>31</v>
      </c>
      <c r="AM28" s="282" t="s">
        <v>31</v>
      </c>
      <c r="AN28" s="282" t="s">
        <v>31</v>
      </c>
      <c r="AO28" s="286" t="s">
        <v>31</v>
      </c>
    </row>
    <row r="29" spans="1:41" x14ac:dyDescent="0.3">
      <c r="A29" s="323" t="s">
        <v>317</v>
      </c>
      <c r="B29" s="324" t="s">
        <v>318</v>
      </c>
      <c r="C29" s="318" t="s">
        <v>31</v>
      </c>
      <c r="D29" s="314" t="s">
        <v>31</v>
      </c>
      <c r="E29" s="263" t="s">
        <v>31</v>
      </c>
      <c r="F29" s="263" t="s">
        <v>31</v>
      </c>
      <c r="G29" s="263" t="s">
        <v>31</v>
      </c>
      <c r="H29" s="263" t="s">
        <v>31</v>
      </c>
      <c r="I29" s="263" t="s">
        <v>31</v>
      </c>
      <c r="J29" s="263" t="s">
        <v>31</v>
      </c>
      <c r="K29" s="269" t="s">
        <v>31</v>
      </c>
      <c r="L29" s="336" t="s">
        <v>31</v>
      </c>
      <c r="M29" s="263" t="s">
        <v>31</v>
      </c>
      <c r="N29" s="263" t="s">
        <v>31</v>
      </c>
      <c r="O29" s="263" t="s">
        <v>31</v>
      </c>
      <c r="P29" s="263" t="s">
        <v>31</v>
      </c>
      <c r="Q29" s="263" t="s">
        <v>31</v>
      </c>
      <c r="R29" s="263" t="s">
        <v>31</v>
      </c>
      <c r="S29" s="263" t="s">
        <v>31</v>
      </c>
      <c r="T29" s="308" t="s">
        <v>31</v>
      </c>
      <c r="V29" s="297" t="s">
        <v>824</v>
      </c>
      <c r="W29" s="301" t="s">
        <v>825</v>
      </c>
      <c r="X29" s="293" t="s">
        <v>31</v>
      </c>
      <c r="Y29" s="263" t="s">
        <v>31</v>
      </c>
      <c r="Z29" s="263" t="s">
        <v>31</v>
      </c>
      <c r="AA29" s="263" t="s">
        <v>31</v>
      </c>
      <c r="AB29" s="263" t="s">
        <v>31</v>
      </c>
      <c r="AC29" s="263" t="s">
        <v>31</v>
      </c>
      <c r="AD29" s="263" t="s">
        <v>31</v>
      </c>
      <c r="AE29" s="263" t="s">
        <v>31</v>
      </c>
      <c r="AF29" s="269" t="s">
        <v>31</v>
      </c>
      <c r="AG29" s="271" t="s">
        <v>31</v>
      </c>
      <c r="AH29" s="262" t="s">
        <v>31</v>
      </c>
      <c r="AI29" s="262" t="s">
        <v>31</v>
      </c>
      <c r="AJ29" s="262" t="s">
        <v>31</v>
      </c>
      <c r="AK29" s="262" t="s">
        <v>31</v>
      </c>
      <c r="AL29" s="262" t="s">
        <v>31</v>
      </c>
      <c r="AM29" s="262" t="s">
        <v>31</v>
      </c>
      <c r="AN29" s="262" t="s">
        <v>31</v>
      </c>
      <c r="AO29" s="267" t="s">
        <v>31</v>
      </c>
    </row>
    <row r="30" spans="1:41" x14ac:dyDescent="0.3">
      <c r="A30" s="323" t="s">
        <v>319</v>
      </c>
      <c r="B30" s="324" t="s">
        <v>320</v>
      </c>
      <c r="C30" s="318" t="s">
        <v>30</v>
      </c>
      <c r="D30" s="314" t="s">
        <v>30</v>
      </c>
      <c r="E30" s="263" t="s">
        <v>30</v>
      </c>
      <c r="F30" s="263" t="s">
        <v>30</v>
      </c>
      <c r="G30" s="263" t="s">
        <v>30</v>
      </c>
      <c r="H30" s="263" t="s">
        <v>30</v>
      </c>
      <c r="I30" s="263" t="s">
        <v>30</v>
      </c>
      <c r="J30" s="263" t="s">
        <v>31</v>
      </c>
      <c r="K30" s="269" t="s">
        <v>31</v>
      </c>
      <c r="L30" s="336" t="s">
        <v>30</v>
      </c>
      <c r="M30" s="263" t="s">
        <v>30</v>
      </c>
      <c r="N30" s="263" t="s">
        <v>30</v>
      </c>
      <c r="O30" s="263" t="s">
        <v>30</v>
      </c>
      <c r="P30" s="263" t="s">
        <v>30</v>
      </c>
      <c r="Q30" s="263" t="s">
        <v>30</v>
      </c>
      <c r="R30" s="263" t="s">
        <v>30</v>
      </c>
      <c r="S30" s="263" t="s">
        <v>31</v>
      </c>
      <c r="T30" s="308" t="s">
        <v>31</v>
      </c>
      <c r="V30" s="297" t="s">
        <v>826</v>
      </c>
      <c r="W30" s="301" t="s">
        <v>827</v>
      </c>
      <c r="X30" s="293" t="s">
        <v>30</v>
      </c>
      <c r="Y30" s="263" t="s">
        <v>30</v>
      </c>
      <c r="Z30" s="263" t="s">
        <v>30</v>
      </c>
      <c r="AA30" s="263" t="s">
        <v>30</v>
      </c>
      <c r="AB30" s="263" t="s">
        <v>30</v>
      </c>
      <c r="AC30" s="263" t="s">
        <v>30</v>
      </c>
      <c r="AD30" s="263" t="s">
        <v>30</v>
      </c>
      <c r="AE30" s="263" t="s">
        <v>31</v>
      </c>
      <c r="AF30" s="269" t="s">
        <v>31</v>
      </c>
      <c r="AG30" s="271" t="s">
        <v>30</v>
      </c>
      <c r="AH30" s="262" t="s">
        <v>30</v>
      </c>
      <c r="AI30" s="262" t="s">
        <v>30</v>
      </c>
      <c r="AJ30" s="262" t="s">
        <v>30</v>
      </c>
      <c r="AK30" s="262" t="s">
        <v>30</v>
      </c>
      <c r="AL30" s="262" t="s">
        <v>30</v>
      </c>
      <c r="AM30" s="262" t="s">
        <v>30</v>
      </c>
      <c r="AN30" s="262" t="s">
        <v>31</v>
      </c>
      <c r="AO30" s="267" t="s">
        <v>31</v>
      </c>
    </row>
    <row r="31" spans="1:41" x14ac:dyDescent="0.3">
      <c r="A31" s="323" t="s">
        <v>321</v>
      </c>
      <c r="B31" s="324" t="s">
        <v>322</v>
      </c>
      <c r="C31" s="318" t="s">
        <v>30</v>
      </c>
      <c r="D31" s="314" t="s">
        <v>30</v>
      </c>
      <c r="E31" s="263" t="s">
        <v>30</v>
      </c>
      <c r="F31" s="263" t="s">
        <v>30</v>
      </c>
      <c r="G31" s="263" t="s">
        <v>30</v>
      </c>
      <c r="H31" s="263" t="s">
        <v>30</v>
      </c>
      <c r="I31" s="263" t="s">
        <v>30</v>
      </c>
      <c r="J31" s="263" t="s">
        <v>30</v>
      </c>
      <c r="K31" s="269" t="s">
        <v>30</v>
      </c>
      <c r="L31" s="336" t="s">
        <v>30</v>
      </c>
      <c r="M31" s="263" t="s">
        <v>30</v>
      </c>
      <c r="N31" s="263" t="s">
        <v>30</v>
      </c>
      <c r="O31" s="263" t="s">
        <v>30</v>
      </c>
      <c r="P31" s="263" t="s">
        <v>30</v>
      </c>
      <c r="Q31" s="263" t="s">
        <v>30</v>
      </c>
      <c r="R31" s="263" t="s">
        <v>30</v>
      </c>
      <c r="S31" s="263" t="s">
        <v>30</v>
      </c>
      <c r="T31" s="308" t="s">
        <v>30</v>
      </c>
      <c r="V31" s="297" t="s">
        <v>828</v>
      </c>
      <c r="W31" s="301" t="s">
        <v>829</v>
      </c>
      <c r="X31" s="293" t="s">
        <v>30</v>
      </c>
      <c r="Y31" s="263" t="s">
        <v>30</v>
      </c>
      <c r="Z31" s="263" t="s">
        <v>30</v>
      </c>
      <c r="AA31" s="263" t="s">
        <v>30</v>
      </c>
      <c r="AB31" s="263" t="s">
        <v>30</v>
      </c>
      <c r="AC31" s="263" t="s">
        <v>30</v>
      </c>
      <c r="AD31" s="263" t="s">
        <v>30</v>
      </c>
      <c r="AE31" s="263" t="s">
        <v>30</v>
      </c>
      <c r="AF31" s="269" t="s">
        <v>30</v>
      </c>
      <c r="AG31" s="271" t="s">
        <v>30</v>
      </c>
      <c r="AH31" s="262" t="s">
        <v>30</v>
      </c>
      <c r="AI31" s="262" t="s">
        <v>30</v>
      </c>
      <c r="AJ31" s="262" t="s">
        <v>30</v>
      </c>
      <c r="AK31" s="262" t="s">
        <v>30</v>
      </c>
      <c r="AL31" s="262" t="s">
        <v>30</v>
      </c>
      <c r="AM31" s="262" t="s">
        <v>30</v>
      </c>
      <c r="AN31" s="262" t="s">
        <v>30</v>
      </c>
      <c r="AO31" s="267" t="s">
        <v>30</v>
      </c>
    </row>
    <row r="32" spans="1:41" x14ac:dyDescent="0.3">
      <c r="A32" s="325" t="s">
        <v>323</v>
      </c>
      <c r="B32" s="326" t="s">
        <v>324</v>
      </c>
      <c r="C32" s="319" t="s">
        <v>31</v>
      </c>
      <c r="D32" s="315" t="s">
        <v>31</v>
      </c>
      <c r="E32" s="283" t="s">
        <v>31</v>
      </c>
      <c r="F32" s="283" t="s">
        <v>31</v>
      </c>
      <c r="G32" s="283" t="s">
        <v>31</v>
      </c>
      <c r="H32" s="283" t="s">
        <v>31</v>
      </c>
      <c r="I32" s="283" t="s">
        <v>31</v>
      </c>
      <c r="J32" s="283" t="s">
        <v>31</v>
      </c>
      <c r="K32" s="284" t="s">
        <v>31</v>
      </c>
      <c r="L32" s="337" t="s">
        <v>31</v>
      </c>
      <c r="M32" s="283" t="s">
        <v>31</v>
      </c>
      <c r="N32" s="283" t="s">
        <v>31</v>
      </c>
      <c r="O32" s="283" t="s">
        <v>31</v>
      </c>
      <c r="P32" s="283" t="s">
        <v>31</v>
      </c>
      <c r="Q32" s="283" t="s">
        <v>31</v>
      </c>
      <c r="R32" s="283" t="s">
        <v>31</v>
      </c>
      <c r="S32" s="283" t="s">
        <v>31</v>
      </c>
      <c r="T32" s="309" t="s">
        <v>31</v>
      </c>
      <c r="V32" s="298" t="s">
        <v>830</v>
      </c>
      <c r="W32" s="302" t="s">
        <v>831</v>
      </c>
      <c r="X32" s="294" t="s">
        <v>31</v>
      </c>
      <c r="Y32" s="283" t="s">
        <v>31</v>
      </c>
      <c r="Z32" s="283" t="s">
        <v>31</v>
      </c>
      <c r="AA32" s="283" t="s">
        <v>31</v>
      </c>
      <c r="AB32" s="283" t="s">
        <v>31</v>
      </c>
      <c r="AC32" s="283" t="s">
        <v>31</v>
      </c>
      <c r="AD32" s="283" t="s">
        <v>31</v>
      </c>
      <c r="AE32" s="283" t="s">
        <v>31</v>
      </c>
      <c r="AF32" s="284" t="s">
        <v>31</v>
      </c>
      <c r="AG32" s="285" t="s">
        <v>31</v>
      </c>
      <c r="AH32" s="282" t="s">
        <v>31</v>
      </c>
      <c r="AI32" s="282" t="s">
        <v>31</v>
      </c>
      <c r="AJ32" s="282" t="s">
        <v>31</v>
      </c>
      <c r="AK32" s="282" t="s">
        <v>31</v>
      </c>
      <c r="AL32" s="282" t="s">
        <v>31</v>
      </c>
      <c r="AM32" s="282" t="s">
        <v>31</v>
      </c>
      <c r="AN32" s="282" t="s">
        <v>31</v>
      </c>
      <c r="AO32" s="286" t="s">
        <v>31</v>
      </c>
    </row>
    <row r="33" spans="1:41" x14ac:dyDescent="0.3">
      <c r="A33" s="325" t="s">
        <v>325</v>
      </c>
      <c r="B33" s="326" t="s">
        <v>326</v>
      </c>
      <c r="C33" s="319" t="s">
        <v>30</v>
      </c>
      <c r="D33" s="315" t="s">
        <v>30</v>
      </c>
      <c r="E33" s="283" t="s">
        <v>30</v>
      </c>
      <c r="F33" s="283" t="s">
        <v>30</v>
      </c>
      <c r="G33" s="283" t="s">
        <v>30</v>
      </c>
      <c r="H33" s="283" t="s">
        <v>30</v>
      </c>
      <c r="I33" s="283" t="s">
        <v>30</v>
      </c>
      <c r="J33" s="283" t="s">
        <v>31</v>
      </c>
      <c r="K33" s="284" t="s">
        <v>31</v>
      </c>
      <c r="L33" s="337" t="s">
        <v>30</v>
      </c>
      <c r="M33" s="283" t="s">
        <v>30</v>
      </c>
      <c r="N33" s="283" t="s">
        <v>30</v>
      </c>
      <c r="O33" s="283" t="s">
        <v>30</v>
      </c>
      <c r="P33" s="283" t="s">
        <v>30</v>
      </c>
      <c r="Q33" s="283" t="s">
        <v>30</v>
      </c>
      <c r="R33" s="283" t="s">
        <v>30</v>
      </c>
      <c r="S33" s="283" t="s">
        <v>31</v>
      </c>
      <c r="T33" s="309" t="s">
        <v>31</v>
      </c>
      <c r="V33" s="298" t="s">
        <v>832</v>
      </c>
      <c r="W33" s="302" t="s">
        <v>833</v>
      </c>
      <c r="X33" s="294" t="s">
        <v>30</v>
      </c>
      <c r="Y33" s="283" t="s">
        <v>31</v>
      </c>
      <c r="Z33" s="283" t="s">
        <v>31</v>
      </c>
      <c r="AA33" s="283" t="s">
        <v>31</v>
      </c>
      <c r="AB33" s="283" t="s">
        <v>31</v>
      </c>
      <c r="AC33" s="283" t="s">
        <v>30</v>
      </c>
      <c r="AD33" s="283" t="s">
        <v>30</v>
      </c>
      <c r="AE33" s="283" t="s">
        <v>31</v>
      </c>
      <c r="AF33" s="284" t="s">
        <v>31</v>
      </c>
      <c r="AG33" s="285" t="s">
        <v>30</v>
      </c>
      <c r="AH33" s="282" t="s">
        <v>30</v>
      </c>
      <c r="AI33" s="282" t="s">
        <v>30</v>
      </c>
      <c r="AJ33" s="282" t="s">
        <v>30</v>
      </c>
      <c r="AK33" s="282" t="s">
        <v>30</v>
      </c>
      <c r="AL33" s="282" t="s">
        <v>30</v>
      </c>
      <c r="AM33" s="282" t="s">
        <v>30</v>
      </c>
      <c r="AN33" s="282" t="s">
        <v>31</v>
      </c>
      <c r="AO33" s="286" t="s">
        <v>31</v>
      </c>
    </row>
    <row r="34" spans="1:41" x14ac:dyDescent="0.3">
      <c r="A34" s="325" t="s">
        <v>327</v>
      </c>
      <c r="B34" s="326" t="s">
        <v>328</v>
      </c>
      <c r="C34" s="319" t="s">
        <v>30</v>
      </c>
      <c r="D34" s="315" t="s">
        <v>30</v>
      </c>
      <c r="E34" s="283" t="s">
        <v>30</v>
      </c>
      <c r="F34" s="283" t="s">
        <v>30</v>
      </c>
      <c r="G34" s="283" t="s">
        <v>30</v>
      </c>
      <c r="H34" s="283" t="s">
        <v>30</v>
      </c>
      <c r="I34" s="283" t="s">
        <v>30</v>
      </c>
      <c r="J34" s="283" t="s">
        <v>30</v>
      </c>
      <c r="K34" s="284" t="s">
        <v>30</v>
      </c>
      <c r="L34" s="337" t="s">
        <v>30</v>
      </c>
      <c r="M34" s="283" t="s">
        <v>30</v>
      </c>
      <c r="N34" s="283" t="s">
        <v>30</v>
      </c>
      <c r="O34" s="283" t="s">
        <v>30</v>
      </c>
      <c r="P34" s="283" t="s">
        <v>30</v>
      </c>
      <c r="Q34" s="283" t="s">
        <v>30</v>
      </c>
      <c r="R34" s="283" t="s">
        <v>30</v>
      </c>
      <c r="S34" s="283" t="s">
        <v>30</v>
      </c>
      <c r="T34" s="309" t="s">
        <v>30</v>
      </c>
      <c r="V34" s="298" t="s">
        <v>834</v>
      </c>
      <c r="W34" s="302" t="s">
        <v>835</v>
      </c>
      <c r="X34" s="294" t="s">
        <v>30</v>
      </c>
      <c r="Y34" s="283" t="s">
        <v>31</v>
      </c>
      <c r="Z34" s="283" t="s">
        <v>31</v>
      </c>
      <c r="AA34" s="283" t="s">
        <v>31</v>
      </c>
      <c r="AB34" s="283" t="s">
        <v>31</v>
      </c>
      <c r="AC34" s="283" t="s">
        <v>31</v>
      </c>
      <c r="AD34" s="283" t="s">
        <v>31</v>
      </c>
      <c r="AE34" s="283" t="s">
        <v>31</v>
      </c>
      <c r="AF34" s="284" t="s">
        <v>31</v>
      </c>
      <c r="AG34" s="285" t="s">
        <v>30</v>
      </c>
      <c r="AH34" s="282" t="s">
        <v>30</v>
      </c>
      <c r="AI34" s="282" t="s">
        <v>30</v>
      </c>
      <c r="AJ34" s="282" t="s">
        <v>30</v>
      </c>
      <c r="AK34" s="282" t="s">
        <v>30</v>
      </c>
      <c r="AL34" s="282" t="s">
        <v>30</v>
      </c>
      <c r="AM34" s="282" t="s">
        <v>30</v>
      </c>
      <c r="AN34" s="282" t="s">
        <v>30</v>
      </c>
      <c r="AO34" s="286" t="s">
        <v>30</v>
      </c>
    </row>
    <row r="35" spans="1:41" x14ac:dyDescent="0.3">
      <c r="A35" s="323" t="s">
        <v>329</v>
      </c>
      <c r="B35" s="324" t="s">
        <v>330</v>
      </c>
      <c r="C35" s="318" t="s">
        <v>31</v>
      </c>
      <c r="D35" s="314" t="s">
        <v>31</v>
      </c>
      <c r="E35" s="263" t="s">
        <v>31</v>
      </c>
      <c r="F35" s="263" t="s">
        <v>31</v>
      </c>
      <c r="G35" s="263" t="s">
        <v>31</v>
      </c>
      <c r="H35" s="263" t="s">
        <v>31</v>
      </c>
      <c r="I35" s="263" t="s">
        <v>31</v>
      </c>
      <c r="J35" s="263" t="s">
        <v>31</v>
      </c>
      <c r="K35" s="269" t="s">
        <v>31</v>
      </c>
      <c r="L35" s="336" t="s">
        <v>31</v>
      </c>
      <c r="M35" s="263" t="s">
        <v>31</v>
      </c>
      <c r="N35" s="263" t="s">
        <v>31</v>
      </c>
      <c r="O35" s="263" t="s">
        <v>31</v>
      </c>
      <c r="P35" s="263" t="s">
        <v>31</v>
      </c>
      <c r="Q35" s="263" t="s">
        <v>31</v>
      </c>
      <c r="R35" s="263" t="s">
        <v>31</v>
      </c>
      <c r="S35" s="263" t="s">
        <v>31</v>
      </c>
      <c r="T35" s="308" t="s">
        <v>31</v>
      </c>
      <c r="V35" s="297" t="s">
        <v>836</v>
      </c>
      <c r="W35" s="301" t="s">
        <v>837</v>
      </c>
      <c r="X35" s="293" t="s">
        <v>31</v>
      </c>
      <c r="Y35" s="263" t="s">
        <v>31</v>
      </c>
      <c r="Z35" s="263" t="s">
        <v>31</v>
      </c>
      <c r="AA35" s="263" t="s">
        <v>31</v>
      </c>
      <c r="AB35" s="263" t="s">
        <v>31</v>
      </c>
      <c r="AC35" s="263" t="s">
        <v>31</v>
      </c>
      <c r="AD35" s="263" t="s">
        <v>31</v>
      </c>
      <c r="AE35" s="263" t="s">
        <v>31</v>
      </c>
      <c r="AF35" s="269" t="s">
        <v>31</v>
      </c>
      <c r="AG35" s="271" t="s">
        <v>31</v>
      </c>
      <c r="AH35" s="262" t="s">
        <v>31</v>
      </c>
      <c r="AI35" s="262" t="s">
        <v>31</v>
      </c>
      <c r="AJ35" s="262" t="s">
        <v>31</v>
      </c>
      <c r="AK35" s="262" t="s">
        <v>31</v>
      </c>
      <c r="AL35" s="262" t="s">
        <v>31</v>
      </c>
      <c r="AM35" s="262" t="s">
        <v>31</v>
      </c>
      <c r="AN35" s="262" t="s">
        <v>31</v>
      </c>
      <c r="AO35" s="267" t="s">
        <v>31</v>
      </c>
    </row>
    <row r="36" spans="1:41" x14ac:dyDescent="0.3">
      <c r="A36" s="323" t="s">
        <v>331</v>
      </c>
      <c r="B36" s="324" t="s">
        <v>332</v>
      </c>
      <c r="C36" s="318" t="s">
        <v>30</v>
      </c>
      <c r="D36" s="314" t="s">
        <v>30</v>
      </c>
      <c r="E36" s="263" t="s">
        <v>30</v>
      </c>
      <c r="F36" s="263" t="s">
        <v>30</v>
      </c>
      <c r="G36" s="263" t="s">
        <v>30</v>
      </c>
      <c r="H36" s="263" t="s">
        <v>30</v>
      </c>
      <c r="I36" s="263" t="s">
        <v>30</v>
      </c>
      <c r="J36" s="263" t="s">
        <v>31</v>
      </c>
      <c r="K36" s="269" t="s">
        <v>31</v>
      </c>
      <c r="L36" s="336" t="s">
        <v>30</v>
      </c>
      <c r="M36" s="263" t="s">
        <v>30</v>
      </c>
      <c r="N36" s="263" t="s">
        <v>30</v>
      </c>
      <c r="O36" s="263" t="s">
        <v>30</v>
      </c>
      <c r="P36" s="263" t="s">
        <v>30</v>
      </c>
      <c r="Q36" s="263" t="s">
        <v>30</v>
      </c>
      <c r="R36" s="263" t="s">
        <v>30</v>
      </c>
      <c r="S36" s="263" t="s">
        <v>31</v>
      </c>
      <c r="T36" s="308" t="s">
        <v>31</v>
      </c>
      <c r="V36" s="297" t="s">
        <v>838</v>
      </c>
      <c r="W36" s="301" t="s">
        <v>839</v>
      </c>
      <c r="X36" s="293" t="s">
        <v>30</v>
      </c>
      <c r="Y36" s="263" t="s">
        <v>30</v>
      </c>
      <c r="Z36" s="263" t="s">
        <v>30</v>
      </c>
      <c r="AA36" s="263" t="s">
        <v>30</v>
      </c>
      <c r="AB36" s="263" t="s">
        <v>30</v>
      </c>
      <c r="AC36" s="263" t="s">
        <v>30</v>
      </c>
      <c r="AD36" s="263" t="s">
        <v>30</v>
      </c>
      <c r="AE36" s="263" t="s">
        <v>31</v>
      </c>
      <c r="AF36" s="269" t="s">
        <v>31</v>
      </c>
      <c r="AG36" s="271" t="s">
        <v>30</v>
      </c>
      <c r="AH36" s="262" t="s">
        <v>30</v>
      </c>
      <c r="AI36" s="262" t="s">
        <v>30</v>
      </c>
      <c r="AJ36" s="262" t="s">
        <v>30</v>
      </c>
      <c r="AK36" s="262" t="s">
        <v>30</v>
      </c>
      <c r="AL36" s="262" t="s">
        <v>30</v>
      </c>
      <c r="AM36" s="262" t="s">
        <v>30</v>
      </c>
      <c r="AN36" s="262" t="s">
        <v>31</v>
      </c>
      <c r="AO36" s="267" t="s">
        <v>31</v>
      </c>
    </row>
    <row r="37" spans="1:41" x14ac:dyDescent="0.3">
      <c r="A37" s="323" t="s">
        <v>333</v>
      </c>
      <c r="B37" s="324" t="s">
        <v>334</v>
      </c>
      <c r="C37" s="318" t="s">
        <v>30</v>
      </c>
      <c r="D37" s="314" t="s">
        <v>30</v>
      </c>
      <c r="E37" s="263" t="s">
        <v>30</v>
      </c>
      <c r="F37" s="263" t="s">
        <v>30</v>
      </c>
      <c r="G37" s="263" t="s">
        <v>30</v>
      </c>
      <c r="H37" s="263" t="s">
        <v>30</v>
      </c>
      <c r="I37" s="263" t="s">
        <v>30</v>
      </c>
      <c r="J37" s="263" t="s">
        <v>30</v>
      </c>
      <c r="K37" s="269" t="s">
        <v>30</v>
      </c>
      <c r="L37" s="336" t="s">
        <v>30</v>
      </c>
      <c r="M37" s="263" t="s">
        <v>30</v>
      </c>
      <c r="N37" s="263" t="s">
        <v>30</v>
      </c>
      <c r="O37" s="263" t="s">
        <v>30</v>
      </c>
      <c r="P37" s="263" t="s">
        <v>30</v>
      </c>
      <c r="Q37" s="263" t="s">
        <v>30</v>
      </c>
      <c r="R37" s="263" t="s">
        <v>30</v>
      </c>
      <c r="S37" s="263" t="s">
        <v>30</v>
      </c>
      <c r="T37" s="308" t="s">
        <v>30</v>
      </c>
      <c r="V37" s="297" t="s">
        <v>840</v>
      </c>
      <c r="W37" s="301" t="s">
        <v>841</v>
      </c>
      <c r="X37" s="293" t="s">
        <v>30</v>
      </c>
      <c r="Y37" s="263" t="s">
        <v>30</v>
      </c>
      <c r="Z37" s="263" t="s">
        <v>30</v>
      </c>
      <c r="AA37" s="263" t="s">
        <v>30</v>
      </c>
      <c r="AB37" s="263" t="s">
        <v>30</v>
      </c>
      <c r="AC37" s="263" t="s">
        <v>30</v>
      </c>
      <c r="AD37" s="263" t="s">
        <v>30</v>
      </c>
      <c r="AE37" s="263" t="s">
        <v>30</v>
      </c>
      <c r="AF37" s="269" t="s">
        <v>30</v>
      </c>
      <c r="AG37" s="271" t="s">
        <v>30</v>
      </c>
      <c r="AH37" s="262" t="s">
        <v>30</v>
      </c>
      <c r="AI37" s="262" t="s">
        <v>30</v>
      </c>
      <c r="AJ37" s="262" t="s">
        <v>30</v>
      </c>
      <c r="AK37" s="262" t="s">
        <v>30</v>
      </c>
      <c r="AL37" s="262" t="s">
        <v>30</v>
      </c>
      <c r="AM37" s="262" t="s">
        <v>30</v>
      </c>
      <c r="AN37" s="262" t="s">
        <v>30</v>
      </c>
      <c r="AO37" s="267" t="s">
        <v>30</v>
      </c>
    </row>
    <row r="38" spans="1:41" x14ac:dyDescent="0.3">
      <c r="A38" s="325" t="s">
        <v>335</v>
      </c>
      <c r="B38" s="326" t="s">
        <v>336</v>
      </c>
      <c r="C38" s="319" t="s">
        <v>31</v>
      </c>
      <c r="D38" s="315" t="s">
        <v>31</v>
      </c>
      <c r="E38" s="283" t="s">
        <v>31</v>
      </c>
      <c r="F38" s="283" t="s">
        <v>31</v>
      </c>
      <c r="G38" s="283" t="s">
        <v>31</v>
      </c>
      <c r="H38" s="283" t="s">
        <v>31</v>
      </c>
      <c r="I38" s="283" t="s">
        <v>31</v>
      </c>
      <c r="J38" s="283" t="s">
        <v>31</v>
      </c>
      <c r="K38" s="284" t="s">
        <v>31</v>
      </c>
      <c r="L38" s="337" t="s">
        <v>31</v>
      </c>
      <c r="M38" s="283" t="s">
        <v>31</v>
      </c>
      <c r="N38" s="283" t="s">
        <v>31</v>
      </c>
      <c r="O38" s="283" t="s">
        <v>31</v>
      </c>
      <c r="P38" s="283" t="s">
        <v>31</v>
      </c>
      <c r="Q38" s="283" t="s">
        <v>31</v>
      </c>
      <c r="R38" s="283" t="s">
        <v>31</v>
      </c>
      <c r="S38" s="283" t="s">
        <v>31</v>
      </c>
      <c r="T38" s="309" t="s">
        <v>31</v>
      </c>
      <c r="V38" s="298" t="s">
        <v>842</v>
      </c>
      <c r="W38" s="305" t="s">
        <v>843</v>
      </c>
      <c r="X38" s="294" t="s">
        <v>31</v>
      </c>
      <c r="Y38" s="283" t="s">
        <v>31</v>
      </c>
      <c r="Z38" s="283" t="s">
        <v>31</v>
      </c>
      <c r="AA38" s="283" t="s">
        <v>31</v>
      </c>
      <c r="AB38" s="283" t="s">
        <v>31</v>
      </c>
      <c r="AC38" s="283" t="s">
        <v>31</v>
      </c>
      <c r="AD38" s="283" t="s">
        <v>31</v>
      </c>
      <c r="AE38" s="283" t="s">
        <v>31</v>
      </c>
      <c r="AF38" s="284" t="s">
        <v>31</v>
      </c>
      <c r="AG38" s="285" t="s">
        <v>31</v>
      </c>
      <c r="AH38" s="282" t="s">
        <v>31</v>
      </c>
      <c r="AI38" s="282" t="s">
        <v>31</v>
      </c>
      <c r="AJ38" s="282" t="s">
        <v>31</v>
      </c>
      <c r="AK38" s="282" t="s">
        <v>31</v>
      </c>
      <c r="AL38" s="282" t="s">
        <v>31</v>
      </c>
      <c r="AM38" s="282" t="s">
        <v>31</v>
      </c>
      <c r="AN38" s="282" t="s">
        <v>31</v>
      </c>
      <c r="AO38" s="286" t="s">
        <v>31</v>
      </c>
    </row>
    <row r="39" spans="1:41" x14ac:dyDescent="0.3">
      <c r="A39" s="325" t="s">
        <v>337</v>
      </c>
      <c r="B39" s="326" t="s">
        <v>338</v>
      </c>
      <c r="C39" s="319" t="s">
        <v>30</v>
      </c>
      <c r="D39" s="315" t="s">
        <v>30</v>
      </c>
      <c r="E39" s="283" t="s">
        <v>30</v>
      </c>
      <c r="F39" s="283" t="s">
        <v>30</v>
      </c>
      <c r="G39" s="283" t="s">
        <v>30</v>
      </c>
      <c r="H39" s="283" t="s">
        <v>30</v>
      </c>
      <c r="I39" s="283" t="s">
        <v>30</v>
      </c>
      <c r="J39" s="283" t="s">
        <v>31</v>
      </c>
      <c r="K39" s="284" t="s">
        <v>31</v>
      </c>
      <c r="L39" s="337" t="s">
        <v>30</v>
      </c>
      <c r="M39" s="283" t="s">
        <v>30</v>
      </c>
      <c r="N39" s="283" t="s">
        <v>30</v>
      </c>
      <c r="O39" s="283" t="s">
        <v>30</v>
      </c>
      <c r="P39" s="283" t="s">
        <v>30</v>
      </c>
      <c r="Q39" s="283" t="s">
        <v>30</v>
      </c>
      <c r="R39" s="283" t="s">
        <v>30</v>
      </c>
      <c r="S39" s="283" t="s">
        <v>31</v>
      </c>
      <c r="T39" s="309" t="s">
        <v>31</v>
      </c>
      <c r="V39" s="298" t="s">
        <v>844</v>
      </c>
      <c r="W39" s="305" t="s">
        <v>845</v>
      </c>
      <c r="X39" s="294" t="s">
        <v>31</v>
      </c>
      <c r="Y39" s="283" t="s">
        <v>31</v>
      </c>
      <c r="Z39" s="283" t="s">
        <v>31</v>
      </c>
      <c r="AA39" s="283" t="s">
        <v>31</v>
      </c>
      <c r="AB39" s="283" t="s">
        <v>31</v>
      </c>
      <c r="AC39" s="283" t="s">
        <v>31</v>
      </c>
      <c r="AD39" s="283" t="s">
        <v>31</v>
      </c>
      <c r="AE39" s="283" t="s">
        <v>31</v>
      </c>
      <c r="AF39" s="284" t="s">
        <v>31</v>
      </c>
      <c r="AG39" s="285" t="s">
        <v>31</v>
      </c>
      <c r="AH39" s="282" t="s">
        <v>31</v>
      </c>
      <c r="AI39" s="282" t="s">
        <v>31</v>
      </c>
      <c r="AJ39" s="282" t="s">
        <v>31</v>
      </c>
      <c r="AK39" s="282" t="s">
        <v>31</v>
      </c>
      <c r="AL39" s="282" t="s">
        <v>31</v>
      </c>
      <c r="AM39" s="282" t="s">
        <v>31</v>
      </c>
      <c r="AN39" s="282" t="s">
        <v>31</v>
      </c>
      <c r="AO39" s="286" t="s">
        <v>31</v>
      </c>
    </row>
    <row r="40" spans="1:41" x14ac:dyDescent="0.3">
      <c r="A40" s="325" t="s">
        <v>339</v>
      </c>
      <c r="B40" s="326" t="s">
        <v>340</v>
      </c>
      <c r="C40" s="319" t="s">
        <v>30</v>
      </c>
      <c r="D40" s="315" t="s">
        <v>30</v>
      </c>
      <c r="E40" s="283" t="s">
        <v>30</v>
      </c>
      <c r="F40" s="283" t="s">
        <v>30</v>
      </c>
      <c r="G40" s="283" t="s">
        <v>30</v>
      </c>
      <c r="H40" s="283" t="s">
        <v>30</v>
      </c>
      <c r="I40" s="283" t="s">
        <v>30</v>
      </c>
      <c r="J40" s="283" t="s">
        <v>30</v>
      </c>
      <c r="K40" s="284" t="s">
        <v>30</v>
      </c>
      <c r="L40" s="337" t="s">
        <v>30</v>
      </c>
      <c r="M40" s="283" t="s">
        <v>30</v>
      </c>
      <c r="N40" s="283" t="s">
        <v>30</v>
      </c>
      <c r="O40" s="283" t="s">
        <v>30</v>
      </c>
      <c r="P40" s="283" t="s">
        <v>30</v>
      </c>
      <c r="Q40" s="283" t="s">
        <v>30</v>
      </c>
      <c r="R40" s="283" t="s">
        <v>30</v>
      </c>
      <c r="S40" s="283" t="s">
        <v>30</v>
      </c>
      <c r="T40" s="309" t="s">
        <v>30</v>
      </c>
      <c r="V40" s="298" t="s">
        <v>846</v>
      </c>
      <c r="W40" s="305" t="s">
        <v>847</v>
      </c>
      <c r="X40" s="294" t="s">
        <v>31</v>
      </c>
      <c r="Y40" s="283" t="s">
        <v>31</v>
      </c>
      <c r="Z40" s="283" t="s">
        <v>31</v>
      </c>
      <c r="AA40" s="283" t="s">
        <v>31</v>
      </c>
      <c r="AB40" s="283" t="s">
        <v>31</v>
      </c>
      <c r="AC40" s="283" t="s">
        <v>31</v>
      </c>
      <c r="AD40" s="283" t="s">
        <v>31</v>
      </c>
      <c r="AE40" s="283" t="s">
        <v>31</v>
      </c>
      <c r="AF40" s="284" t="s">
        <v>31</v>
      </c>
      <c r="AG40" s="285" t="s">
        <v>31</v>
      </c>
      <c r="AH40" s="282" t="s">
        <v>31</v>
      </c>
      <c r="AI40" s="282" t="s">
        <v>31</v>
      </c>
      <c r="AJ40" s="282" t="s">
        <v>31</v>
      </c>
      <c r="AK40" s="282" t="s">
        <v>31</v>
      </c>
      <c r="AL40" s="282" t="s">
        <v>31</v>
      </c>
      <c r="AM40" s="282" t="s">
        <v>31</v>
      </c>
      <c r="AN40" s="282" t="s">
        <v>31</v>
      </c>
      <c r="AO40" s="286" t="s">
        <v>31</v>
      </c>
    </row>
    <row r="41" spans="1:41" x14ac:dyDescent="0.3">
      <c r="A41" s="323" t="s">
        <v>341</v>
      </c>
      <c r="B41" s="324" t="s">
        <v>342</v>
      </c>
      <c r="C41" s="318" t="s">
        <v>31</v>
      </c>
      <c r="D41" s="314" t="s">
        <v>31</v>
      </c>
      <c r="E41" s="263" t="s">
        <v>31</v>
      </c>
      <c r="F41" s="263" t="s">
        <v>31</v>
      </c>
      <c r="G41" s="263" t="s">
        <v>31</v>
      </c>
      <c r="H41" s="263" t="s">
        <v>31</v>
      </c>
      <c r="I41" s="263" t="s">
        <v>31</v>
      </c>
      <c r="J41" s="263" t="s">
        <v>31</v>
      </c>
      <c r="K41" s="269" t="s">
        <v>31</v>
      </c>
      <c r="L41" s="336" t="s">
        <v>31</v>
      </c>
      <c r="M41" s="263" t="s">
        <v>31</v>
      </c>
      <c r="N41" s="263" t="s">
        <v>31</v>
      </c>
      <c r="O41" s="263" t="s">
        <v>31</v>
      </c>
      <c r="P41" s="263" t="s">
        <v>31</v>
      </c>
      <c r="Q41" s="263" t="s">
        <v>31</v>
      </c>
      <c r="R41" s="263" t="s">
        <v>31</v>
      </c>
      <c r="S41" s="263" t="s">
        <v>31</v>
      </c>
      <c r="T41" s="308" t="s">
        <v>31</v>
      </c>
      <c r="V41" s="297" t="s">
        <v>848</v>
      </c>
      <c r="W41" s="304" t="s">
        <v>849</v>
      </c>
      <c r="X41" s="293" t="s">
        <v>31</v>
      </c>
      <c r="Y41" s="263" t="s">
        <v>31</v>
      </c>
      <c r="Z41" s="263" t="s">
        <v>31</v>
      </c>
      <c r="AA41" s="263" t="s">
        <v>31</v>
      </c>
      <c r="AB41" s="263" t="s">
        <v>31</v>
      </c>
      <c r="AC41" s="263" t="s">
        <v>31</v>
      </c>
      <c r="AD41" s="263" t="s">
        <v>31</v>
      </c>
      <c r="AE41" s="263" t="s">
        <v>31</v>
      </c>
      <c r="AF41" s="269" t="s">
        <v>31</v>
      </c>
      <c r="AG41" s="271" t="s">
        <v>31</v>
      </c>
      <c r="AH41" s="262" t="s">
        <v>31</v>
      </c>
      <c r="AI41" s="262" t="s">
        <v>31</v>
      </c>
      <c r="AJ41" s="262" t="s">
        <v>31</v>
      </c>
      <c r="AK41" s="262" t="s">
        <v>31</v>
      </c>
      <c r="AL41" s="262" t="s">
        <v>31</v>
      </c>
      <c r="AM41" s="262" t="s">
        <v>31</v>
      </c>
      <c r="AN41" s="262" t="s">
        <v>31</v>
      </c>
      <c r="AO41" s="267" t="s">
        <v>31</v>
      </c>
    </row>
    <row r="42" spans="1:41" x14ac:dyDescent="0.3">
      <c r="A42" s="323" t="s">
        <v>343</v>
      </c>
      <c r="B42" s="324" t="s">
        <v>344</v>
      </c>
      <c r="C42" s="318" t="s">
        <v>30</v>
      </c>
      <c r="D42" s="314" t="s">
        <v>30</v>
      </c>
      <c r="E42" s="263" t="s">
        <v>30</v>
      </c>
      <c r="F42" s="263" t="s">
        <v>30</v>
      </c>
      <c r="G42" s="263" t="s">
        <v>30</v>
      </c>
      <c r="H42" s="263" t="s">
        <v>30</v>
      </c>
      <c r="I42" s="263" t="s">
        <v>30</v>
      </c>
      <c r="J42" s="263" t="s">
        <v>31</v>
      </c>
      <c r="K42" s="269" t="s">
        <v>31</v>
      </c>
      <c r="L42" s="336" t="s">
        <v>30</v>
      </c>
      <c r="M42" s="263" t="s">
        <v>30</v>
      </c>
      <c r="N42" s="263" t="s">
        <v>30</v>
      </c>
      <c r="O42" s="263" t="s">
        <v>30</v>
      </c>
      <c r="P42" s="263" t="s">
        <v>30</v>
      </c>
      <c r="Q42" s="263" t="s">
        <v>30</v>
      </c>
      <c r="R42" s="263" t="s">
        <v>30</v>
      </c>
      <c r="S42" s="263" t="s">
        <v>31</v>
      </c>
      <c r="T42" s="308" t="s">
        <v>31</v>
      </c>
      <c r="V42" s="297" t="s">
        <v>850</v>
      </c>
      <c r="W42" s="304" t="s">
        <v>851</v>
      </c>
      <c r="X42" s="293" t="s">
        <v>31</v>
      </c>
      <c r="Y42" s="263" t="s">
        <v>31</v>
      </c>
      <c r="Z42" s="263" t="s">
        <v>31</v>
      </c>
      <c r="AA42" s="263" t="s">
        <v>31</v>
      </c>
      <c r="AB42" s="263" t="s">
        <v>31</v>
      </c>
      <c r="AC42" s="263" t="s">
        <v>31</v>
      </c>
      <c r="AD42" s="263" t="s">
        <v>31</v>
      </c>
      <c r="AE42" s="263" t="s">
        <v>31</v>
      </c>
      <c r="AF42" s="269" t="s">
        <v>31</v>
      </c>
      <c r="AG42" s="271" t="s">
        <v>31</v>
      </c>
      <c r="AH42" s="262" t="s">
        <v>31</v>
      </c>
      <c r="AI42" s="262" t="s">
        <v>31</v>
      </c>
      <c r="AJ42" s="262" t="s">
        <v>31</v>
      </c>
      <c r="AK42" s="262" t="s">
        <v>31</v>
      </c>
      <c r="AL42" s="262" t="s">
        <v>31</v>
      </c>
      <c r="AM42" s="262" t="s">
        <v>31</v>
      </c>
      <c r="AN42" s="262" t="s">
        <v>31</v>
      </c>
      <c r="AO42" s="267" t="s">
        <v>31</v>
      </c>
    </row>
    <row r="43" spans="1:41" x14ac:dyDescent="0.3">
      <c r="A43" s="323" t="s">
        <v>345</v>
      </c>
      <c r="B43" s="324" t="s">
        <v>346</v>
      </c>
      <c r="C43" s="318" t="s">
        <v>30</v>
      </c>
      <c r="D43" s="314" t="s">
        <v>30</v>
      </c>
      <c r="E43" s="263" t="s">
        <v>30</v>
      </c>
      <c r="F43" s="263" t="s">
        <v>30</v>
      </c>
      <c r="G43" s="263" t="s">
        <v>30</v>
      </c>
      <c r="H43" s="263" t="s">
        <v>30</v>
      </c>
      <c r="I43" s="263" t="s">
        <v>30</v>
      </c>
      <c r="J43" s="263" t="s">
        <v>30</v>
      </c>
      <c r="K43" s="269" t="s">
        <v>30</v>
      </c>
      <c r="L43" s="336" t="s">
        <v>30</v>
      </c>
      <c r="M43" s="263" t="s">
        <v>30</v>
      </c>
      <c r="N43" s="263" t="s">
        <v>30</v>
      </c>
      <c r="O43" s="263" t="s">
        <v>30</v>
      </c>
      <c r="P43" s="263" t="s">
        <v>30</v>
      </c>
      <c r="Q43" s="263" t="s">
        <v>30</v>
      </c>
      <c r="R43" s="263" t="s">
        <v>30</v>
      </c>
      <c r="S43" s="263" t="s">
        <v>30</v>
      </c>
      <c r="T43" s="308" t="s">
        <v>30</v>
      </c>
      <c r="V43" s="297" t="s">
        <v>852</v>
      </c>
      <c r="W43" s="304" t="s">
        <v>853</v>
      </c>
      <c r="X43" s="293" t="s">
        <v>31</v>
      </c>
      <c r="Y43" s="263" t="s">
        <v>31</v>
      </c>
      <c r="Z43" s="263" t="s">
        <v>31</v>
      </c>
      <c r="AA43" s="263" t="s">
        <v>31</v>
      </c>
      <c r="AB43" s="263" t="s">
        <v>31</v>
      </c>
      <c r="AC43" s="263" t="s">
        <v>31</v>
      </c>
      <c r="AD43" s="263" t="s">
        <v>31</v>
      </c>
      <c r="AE43" s="263" t="s">
        <v>31</v>
      </c>
      <c r="AF43" s="269" t="s">
        <v>31</v>
      </c>
      <c r="AG43" s="271" t="s">
        <v>31</v>
      </c>
      <c r="AH43" s="262" t="s">
        <v>31</v>
      </c>
      <c r="AI43" s="262" t="s">
        <v>31</v>
      </c>
      <c r="AJ43" s="262" t="s">
        <v>31</v>
      </c>
      <c r="AK43" s="262" t="s">
        <v>31</v>
      </c>
      <c r="AL43" s="262" t="s">
        <v>31</v>
      </c>
      <c r="AM43" s="262" t="s">
        <v>31</v>
      </c>
      <c r="AN43" s="262" t="s">
        <v>31</v>
      </c>
      <c r="AO43" s="267" t="s">
        <v>31</v>
      </c>
    </row>
    <row r="44" spans="1:41" x14ac:dyDescent="0.3">
      <c r="A44" s="325" t="s">
        <v>347</v>
      </c>
      <c r="B44" s="326" t="s">
        <v>348</v>
      </c>
      <c r="C44" s="319" t="s">
        <v>31</v>
      </c>
      <c r="D44" s="315" t="s">
        <v>31</v>
      </c>
      <c r="E44" s="283" t="s">
        <v>31</v>
      </c>
      <c r="F44" s="283" t="s">
        <v>31</v>
      </c>
      <c r="G44" s="283" t="s">
        <v>31</v>
      </c>
      <c r="H44" s="283" t="s">
        <v>31</v>
      </c>
      <c r="I44" s="283" t="s">
        <v>31</v>
      </c>
      <c r="J44" s="283" t="s">
        <v>31</v>
      </c>
      <c r="K44" s="284" t="s">
        <v>31</v>
      </c>
      <c r="L44" s="337" t="s">
        <v>31</v>
      </c>
      <c r="M44" s="283" t="s">
        <v>31</v>
      </c>
      <c r="N44" s="283" t="s">
        <v>31</v>
      </c>
      <c r="O44" s="283" t="s">
        <v>31</v>
      </c>
      <c r="P44" s="283" t="s">
        <v>31</v>
      </c>
      <c r="Q44" s="283" t="s">
        <v>31</v>
      </c>
      <c r="R44" s="283" t="s">
        <v>31</v>
      </c>
      <c r="S44" s="283" t="s">
        <v>31</v>
      </c>
      <c r="T44" s="309" t="s">
        <v>31</v>
      </c>
      <c r="V44" s="298" t="s">
        <v>854</v>
      </c>
      <c r="W44" s="305" t="s">
        <v>855</v>
      </c>
      <c r="X44" s="294" t="s">
        <v>31</v>
      </c>
      <c r="Y44" s="283" t="s">
        <v>31</v>
      </c>
      <c r="Z44" s="283" t="s">
        <v>31</v>
      </c>
      <c r="AA44" s="283" t="s">
        <v>31</v>
      </c>
      <c r="AB44" s="283" t="s">
        <v>31</v>
      </c>
      <c r="AC44" s="283" t="s">
        <v>31</v>
      </c>
      <c r="AD44" s="283" t="s">
        <v>31</v>
      </c>
      <c r="AE44" s="283" t="s">
        <v>31</v>
      </c>
      <c r="AF44" s="284" t="s">
        <v>31</v>
      </c>
      <c r="AG44" s="285" t="s">
        <v>31</v>
      </c>
      <c r="AH44" s="282" t="s">
        <v>31</v>
      </c>
      <c r="AI44" s="282" t="s">
        <v>31</v>
      </c>
      <c r="AJ44" s="282" t="s">
        <v>31</v>
      </c>
      <c r="AK44" s="282" t="s">
        <v>31</v>
      </c>
      <c r="AL44" s="282" t="s">
        <v>31</v>
      </c>
      <c r="AM44" s="282" t="s">
        <v>31</v>
      </c>
      <c r="AN44" s="282" t="s">
        <v>31</v>
      </c>
      <c r="AO44" s="286" t="s">
        <v>31</v>
      </c>
    </row>
    <row r="45" spans="1:41" x14ac:dyDescent="0.3">
      <c r="A45" s="325" t="s">
        <v>349</v>
      </c>
      <c r="B45" s="326" t="s">
        <v>350</v>
      </c>
      <c r="C45" s="319" t="s">
        <v>30</v>
      </c>
      <c r="D45" s="315" t="s">
        <v>30</v>
      </c>
      <c r="E45" s="283" t="s">
        <v>30</v>
      </c>
      <c r="F45" s="283" t="s">
        <v>30</v>
      </c>
      <c r="G45" s="283" t="s">
        <v>30</v>
      </c>
      <c r="H45" s="283" t="s">
        <v>30</v>
      </c>
      <c r="I45" s="283" t="s">
        <v>30</v>
      </c>
      <c r="J45" s="283" t="s">
        <v>31</v>
      </c>
      <c r="K45" s="284" t="s">
        <v>31</v>
      </c>
      <c r="L45" s="337" t="s">
        <v>30</v>
      </c>
      <c r="M45" s="283" t="s">
        <v>30</v>
      </c>
      <c r="N45" s="283" t="s">
        <v>30</v>
      </c>
      <c r="O45" s="283" t="s">
        <v>30</v>
      </c>
      <c r="P45" s="283" t="s">
        <v>30</v>
      </c>
      <c r="Q45" s="283" t="s">
        <v>30</v>
      </c>
      <c r="R45" s="283" t="s">
        <v>30</v>
      </c>
      <c r="S45" s="283" t="s">
        <v>31</v>
      </c>
      <c r="T45" s="309" t="s">
        <v>31</v>
      </c>
      <c r="V45" s="298" t="s">
        <v>856</v>
      </c>
      <c r="W45" s="305" t="s">
        <v>857</v>
      </c>
      <c r="X45" s="294" t="s">
        <v>31</v>
      </c>
      <c r="Y45" s="283" t="s">
        <v>31</v>
      </c>
      <c r="Z45" s="283" t="s">
        <v>31</v>
      </c>
      <c r="AA45" s="283" t="s">
        <v>31</v>
      </c>
      <c r="AB45" s="283" t="s">
        <v>31</v>
      </c>
      <c r="AC45" s="283" t="s">
        <v>31</v>
      </c>
      <c r="AD45" s="283" t="s">
        <v>31</v>
      </c>
      <c r="AE45" s="283" t="s">
        <v>31</v>
      </c>
      <c r="AF45" s="284" t="s">
        <v>31</v>
      </c>
      <c r="AG45" s="285" t="s">
        <v>31</v>
      </c>
      <c r="AH45" s="282" t="s">
        <v>31</v>
      </c>
      <c r="AI45" s="282" t="s">
        <v>31</v>
      </c>
      <c r="AJ45" s="282" t="s">
        <v>31</v>
      </c>
      <c r="AK45" s="282" t="s">
        <v>31</v>
      </c>
      <c r="AL45" s="282" t="s">
        <v>31</v>
      </c>
      <c r="AM45" s="282" t="s">
        <v>31</v>
      </c>
      <c r="AN45" s="282" t="s">
        <v>31</v>
      </c>
      <c r="AO45" s="286" t="s">
        <v>31</v>
      </c>
    </row>
    <row r="46" spans="1:41" x14ac:dyDescent="0.3">
      <c r="A46" s="325" t="s">
        <v>351</v>
      </c>
      <c r="B46" s="326" t="s">
        <v>352</v>
      </c>
      <c r="C46" s="319" t="s">
        <v>30</v>
      </c>
      <c r="D46" s="315" t="s">
        <v>30</v>
      </c>
      <c r="E46" s="283" t="s">
        <v>30</v>
      </c>
      <c r="F46" s="283" t="s">
        <v>30</v>
      </c>
      <c r="G46" s="283" t="s">
        <v>30</v>
      </c>
      <c r="H46" s="283" t="s">
        <v>30</v>
      </c>
      <c r="I46" s="283" t="s">
        <v>30</v>
      </c>
      <c r="J46" s="283" t="s">
        <v>30</v>
      </c>
      <c r="K46" s="284" t="s">
        <v>30</v>
      </c>
      <c r="L46" s="337" t="s">
        <v>30</v>
      </c>
      <c r="M46" s="283" t="s">
        <v>30</v>
      </c>
      <c r="N46" s="283" t="s">
        <v>30</v>
      </c>
      <c r="O46" s="283" t="s">
        <v>30</v>
      </c>
      <c r="P46" s="283" t="s">
        <v>30</v>
      </c>
      <c r="Q46" s="283" t="s">
        <v>30</v>
      </c>
      <c r="R46" s="283" t="s">
        <v>30</v>
      </c>
      <c r="S46" s="283" t="s">
        <v>30</v>
      </c>
      <c r="T46" s="309" t="s">
        <v>30</v>
      </c>
      <c r="V46" s="298" t="s">
        <v>858</v>
      </c>
      <c r="W46" s="305" t="s">
        <v>859</v>
      </c>
      <c r="X46" s="294" t="s">
        <v>31</v>
      </c>
      <c r="Y46" s="283" t="s">
        <v>31</v>
      </c>
      <c r="Z46" s="283" t="s">
        <v>31</v>
      </c>
      <c r="AA46" s="283" t="s">
        <v>31</v>
      </c>
      <c r="AB46" s="283" t="s">
        <v>31</v>
      </c>
      <c r="AC46" s="283" t="s">
        <v>31</v>
      </c>
      <c r="AD46" s="283" t="s">
        <v>31</v>
      </c>
      <c r="AE46" s="283" t="s">
        <v>31</v>
      </c>
      <c r="AF46" s="284" t="s">
        <v>31</v>
      </c>
      <c r="AG46" s="285" t="s">
        <v>31</v>
      </c>
      <c r="AH46" s="282" t="s">
        <v>31</v>
      </c>
      <c r="AI46" s="282" t="s">
        <v>31</v>
      </c>
      <c r="AJ46" s="282" t="s">
        <v>31</v>
      </c>
      <c r="AK46" s="282" t="s">
        <v>31</v>
      </c>
      <c r="AL46" s="282" t="s">
        <v>31</v>
      </c>
      <c r="AM46" s="282" t="s">
        <v>31</v>
      </c>
      <c r="AN46" s="282" t="s">
        <v>31</v>
      </c>
      <c r="AO46" s="286" t="s">
        <v>31</v>
      </c>
    </row>
    <row r="47" spans="1:41" x14ac:dyDescent="0.3">
      <c r="A47" s="323" t="s">
        <v>353</v>
      </c>
      <c r="B47" s="324" t="s">
        <v>354</v>
      </c>
      <c r="C47" s="318" t="s">
        <v>31</v>
      </c>
      <c r="D47" s="314" t="s">
        <v>31</v>
      </c>
      <c r="E47" s="263" t="s">
        <v>31</v>
      </c>
      <c r="F47" s="263" t="s">
        <v>31</v>
      </c>
      <c r="G47" s="263" t="s">
        <v>31</v>
      </c>
      <c r="H47" s="263" t="s">
        <v>31</v>
      </c>
      <c r="I47" s="263" t="s">
        <v>31</v>
      </c>
      <c r="J47" s="263" t="s">
        <v>31</v>
      </c>
      <c r="K47" s="269" t="s">
        <v>31</v>
      </c>
      <c r="L47" s="336" t="s">
        <v>31</v>
      </c>
      <c r="M47" s="263" t="s">
        <v>31</v>
      </c>
      <c r="N47" s="263" t="s">
        <v>31</v>
      </c>
      <c r="O47" s="263" t="s">
        <v>31</v>
      </c>
      <c r="P47" s="263" t="s">
        <v>31</v>
      </c>
      <c r="Q47" s="263" t="s">
        <v>31</v>
      </c>
      <c r="R47" s="263" t="s">
        <v>31</v>
      </c>
      <c r="S47" s="263" t="s">
        <v>31</v>
      </c>
      <c r="T47" s="308" t="s">
        <v>31</v>
      </c>
      <c r="V47" s="297" t="s">
        <v>860</v>
      </c>
      <c r="W47" s="304" t="s">
        <v>861</v>
      </c>
      <c r="X47" s="293" t="s">
        <v>31</v>
      </c>
      <c r="Y47" s="263" t="s">
        <v>31</v>
      </c>
      <c r="Z47" s="263" t="s">
        <v>31</v>
      </c>
      <c r="AA47" s="263" t="s">
        <v>31</v>
      </c>
      <c r="AB47" s="263" t="s">
        <v>31</v>
      </c>
      <c r="AC47" s="263" t="s">
        <v>31</v>
      </c>
      <c r="AD47" s="263" t="s">
        <v>31</v>
      </c>
      <c r="AE47" s="263" t="s">
        <v>31</v>
      </c>
      <c r="AF47" s="269" t="s">
        <v>31</v>
      </c>
      <c r="AG47" s="271" t="s">
        <v>31</v>
      </c>
      <c r="AH47" s="262" t="s">
        <v>31</v>
      </c>
      <c r="AI47" s="262" t="s">
        <v>31</v>
      </c>
      <c r="AJ47" s="262" t="s">
        <v>31</v>
      </c>
      <c r="AK47" s="262" t="s">
        <v>31</v>
      </c>
      <c r="AL47" s="262" t="s">
        <v>31</v>
      </c>
      <c r="AM47" s="262" t="s">
        <v>31</v>
      </c>
      <c r="AN47" s="262" t="s">
        <v>31</v>
      </c>
      <c r="AO47" s="267" t="s">
        <v>31</v>
      </c>
    </row>
    <row r="48" spans="1:41" x14ac:dyDescent="0.3">
      <c r="A48" s="323" t="s">
        <v>355</v>
      </c>
      <c r="B48" s="324" t="s">
        <v>356</v>
      </c>
      <c r="C48" s="318" t="s">
        <v>30</v>
      </c>
      <c r="D48" s="314" t="s">
        <v>30</v>
      </c>
      <c r="E48" s="263" t="s">
        <v>30</v>
      </c>
      <c r="F48" s="263" t="s">
        <v>30</v>
      </c>
      <c r="G48" s="263" t="s">
        <v>30</v>
      </c>
      <c r="H48" s="263" t="s">
        <v>30</v>
      </c>
      <c r="I48" s="263" t="s">
        <v>30</v>
      </c>
      <c r="J48" s="263" t="s">
        <v>31</v>
      </c>
      <c r="K48" s="269" t="s">
        <v>31</v>
      </c>
      <c r="L48" s="336" t="s">
        <v>30</v>
      </c>
      <c r="M48" s="263" t="s">
        <v>30</v>
      </c>
      <c r="N48" s="263" t="s">
        <v>30</v>
      </c>
      <c r="O48" s="263" t="s">
        <v>30</v>
      </c>
      <c r="P48" s="263" t="s">
        <v>30</v>
      </c>
      <c r="Q48" s="263" t="s">
        <v>30</v>
      </c>
      <c r="R48" s="263" t="s">
        <v>30</v>
      </c>
      <c r="S48" s="263" t="s">
        <v>31</v>
      </c>
      <c r="T48" s="308" t="s">
        <v>31</v>
      </c>
      <c r="V48" s="297" t="s">
        <v>862</v>
      </c>
      <c r="W48" s="304" t="s">
        <v>863</v>
      </c>
      <c r="X48" s="293" t="s">
        <v>31</v>
      </c>
      <c r="Y48" s="263" t="s">
        <v>31</v>
      </c>
      <c r="Z48" s="263" t="s">
        <v>31</v>
      </c>
      <c r="AA48" s="263" t="s">
        <v>31</v>
      </c>
      <c r="AB48" s="263" t="s">
        <v>31</v>
      </c>
      <c r="AC48" s="263" t="s">
        <v>31</v>
      </c>
      <c r="AD48" s="263" t="s">
        <v>31</v>
      </c>
      <c r="AE48" s="263" t="s">
        <v>31</v>
      </c>
      <c r="AF48" s="269" t="s">
        <v>31</v>
      </c>
      <c r="AG48" s="271" t="s">
        <v>31</v>
      </c>
      <c r="AH48" s="262" t="s">
        <v>31</v>
      </c>
      <c r="AI48" s="262" t="s">
        <v>31</v>
      </c>
      <c r="AJ48" s="262" t="s">
        <v>31</v>
      </c>
      <c r="AK48" s="262" t="s">
        <v>31</v>
      </c>
      <c r="AL48" s="262" t="s">
        <v>31</v>
      </c>
      <c r="AM48" s="262" t="s">
        <v>31</v>
      </c>
      <c r="AN48" s="262" t="s">
        <v>31</v>
      </c>
      <c r="AO48" s="267" t="s">
        <v>31</v>
      </c>
    </row>
    <row r="49" spans="1:41" x14ac:dyDescent="0.3">
      <c r="A49" s="323" t="s">
        <v>357</v>
      </c>
      <c r="B49" s="324" t="s">
        <v>358</v>
      </c>
      <c r="C49" s="318" t="s">
        <v>30</v>
      </c>
      <c r="D49" s="314" t="s">
        <v>30</v>
      </c>
      <c r="E49" s="263" t="s">
        <v>30</v>
      </c>
      <c r="F49" s="263" t="s">
        <v>30</v>
      </c>
      <c r="G49" s="263" t="s">
        <v>30</v>
      </c>
      <c r="H49" s="263" t="s">
        <v>30</v>
      </c>
      <c r="I49" s="263" t="s">
        <v>30</v>
      </c>
      <c r="J49" s="263" t="s">
        <v>30</v>
      </c>
      <c r="K49" s="269" t="s">
        <v>30</v>
      </c>
      <c r="L49" s="336" t="s">
        <v>30</v>
      </c>
      <c r="M49" s="263" t="s">
        <v>30</v>
      </c>
      <c r="N49" s="263" t="s">
        <v>30</v>
      </c>
      <c r="O49" s="263" t="s">
        <v>30</v>
      </c>
      <c r="P49" s="263" t="s">
        <v>30</v>
      </c>
      <c r="Q49" s="263" t="s">
        <v>30</v>
      </c>
      <c r="R49" s="263" t="s">
        <v>30</v>
      </c>
      <c r="S49" s="263" t="s">
        <v>30</v>
      </c>
      <c r="T49" s="308" t="s">
        <v>30</v>
      </c>
      <c r="V49" s="297" t="s">
        <v>864</v>
      </c>
      <c r="W49" s="304" t="s">
        <v>865</v>
      </c>
      <c r="X49" s="293" t="s">
        <v>31</v>
      </c>
      <c r="Y49" s="263" t="s">
        <v>31</v>
      </c>
      <c r="Z49" s="263" t="s">
        <v>31</v>
      </c>
      <c r="AA49" s="263" t="s">
        <v>31</v>
      </c>
      <c r="AB49" s="263" t="s">
        <v>31</v>
      </c>
      <c r="AC49" s="263" t="s">
        <v>31</v>
      </c>
      <c r="AD49" s="263" t="s">
        <v>31</v>
      </c>
      <c r="AE49" s="263" t="s">
        <v>31</v>
      </c>
      <c r="AF49" s="269" t="s">
        <v>31</v>
      </c>
      <c r="AG49" s="271" t="s">
        <v>31</v>
      </c>
      <c r="AH49" s="262" t="s">
        <v>31</v>
      </c>
      <c r="AI49" s="262" t="s">
        <v>31</v>
      </c>
      <c r="AJ49" s="262" t="s">
        <v>31</v>
      </c>
      <c r="AK49" s="262" t="s">
        <v>31</v>
      </c>
      <c r="AL49" s="262" t="s">
        <v>31</v>
      </c>
      <c r="AM49" s="262" t="s">
        <v>31</v>
      </c>
      <c r="AN49" s="262" t="s">
        <v>31</v>
      </c>
      <c r="AO49" s="267" t="s">
        <v>31</v>
      </c>
    </row>
    <row r="50" spans="1:41" x14ac:dyDescent="0.3">
      <c r="A50" s="325" t="s">
        <v>359</v>
      </c>
      <c r="B50" s="326" t="s">
        <v>360</v>
      </c>
      <c r="C50" s="319" t="s">
        <v>31</v>
      </c>
      <c r="D50" s="315" t="s">
        <v>31</v>
      </c>
      <c r="E50" s="283" t="s">
        <v>31</v>
      </c>
      <c r="F50" s="283" t="s">
        <v>31</v>
      </c>
      <c r="G50" s="283" t="s">
        <v>31</v>
      </c>
      <c r="H50" s="283" t="s">
        <v>31</v>
      </c>
      <c r="I50" s="283" t="s">
        <v>31</v>
      </c>
      <c r="J50" s="283" t="s">
        <v>31</v>
      </c>
      <c r="K50" s="284" t="s">
        <v>31</v>
      </c>
      <c r="L50" s="337" t="s">
        <v>31</v>
      </c>
      <c r="M50" s="283" t="s">
        <v>31</v>
      </c>
      <c r="N50" s="283" t="s">
        <v>31</v>
      </c>
      <c r="O50" s="283" t="s">
        <v>31</v>
      </c>
      <c r="P50" s="283" t="s">
        <v>31</v>
      </c>
      <c r="Q50" s="283" t="s">
        <v>31</v>
      </c>
      <c r="R50" s="283" t="s">
        <v>31</v>
      </c>
      <c r="S50" s="283" t="s">
        <v>31</v>
      </c>
      <c r="T50" s="309" t="s">
        <v>31</v>
      </c>
      <c r="V50" s="298" t="s">
        <v>866</v>
      </c>
      <c r="W50" s="302" t="s">
        <v>867</v>
      </c>
      <c r="X50" s="294" t="s">
        <v>31</v>
      </c>
      <c r="Y50" s="283" t="s">
        <v>31</v>
      </c>
      <c r="Z50" s="283" t="s">
        <v>31</v>
      </c>
      <c r="AA50" s="283" t="s">
        <v>31</v>
      </c>
      <c r="AB50" s="283" t="s">
        <v>31</v>
      </c>
      <c r="AC50" s="283" t="s">
        <v>31</v>
      </c>
      <c r="AD50" s="283" t="s">
        <v>31</v>
      </c>
      <c r="AE50" s="283" t="s">
        <v>31</v>
      </c>
      <c r="AF50" s="284" t="s">
        <v>31</v>
      </c>
      <c r="AG50" s="285" t="s">
        <v>31</v>
      </c>
      <c r="AH50" s="282" t="s">
        <v>31</v>
      </c>
      <c r="AI50" s="282" t="s">
        <v>31</v>
      </c>
      <c r="AJ50" s="282" t="s">
        <v>31</v>
      </c>
      <c r="AK50" s="282" t="s">
        <v>31</v>
      </c>
      <c r="AL50" s="282" t="s">
        <v>31</v>
      </c>
      <c r="AM50" s="282" t="s">
        <v>31</v>
      </c>
      <c r="AN50" s="282" t="s">
        <v>31</v>
      </c>
      <c r="AO50" s="286" t="s">
        <v>31</v>
      </c>
    </row>
    <row r="51" spans="1:41" x14ac:dyDescent="0.3">
      <c r="A51" s="325" t="s">
        <v>361</v>
      </c>
      <c r="B51" s="326" t="s">
        <v>362</v>
      </c>
      <c r="C51" s="319" t="s">
        <v>30</v>
      </c>
      <c r="D51" s="315" t="s">
        <v>30</v>
      </c>
      <c r="E51" s="283" t="s">
        <v>30</v>
      </c>
      <c r="F51" s="283" t="s">
        <v>30</v>
      </c>
      <c r="G51" s="283" t="s">
        <v>30</v>
      </c>
      <c r="H51" s="283" t="s">
        <v>30</v>
      </c>
      <c r="I51" s="283" t="s">
        <v>30</v>
      </c>
      <c r="J51" s="283" t="s">
        <v>31</v>
      </c>
      <c r="K51" s="284" t="s">
        <v>31</v>
      </c>
      <c r="L51" s="337" t="s">
        <v>30</v>
      </c>
      <c r="M51" s="283" t="s">
        <v>30</v>
      </c>
      <c r="N51" s="283" t="s">
        <v>30</v>
      </c>
      <c r="O51" s="283" t="s">
        <v>30</v>
      </c>
      <c r="P51" s="283" t="s">
        <v>30</v>
      </c>
      <c r="Q51" s="283" t="s">
        <v>30</v>
      </c>
      <c r="R51" s="283" t="s">
        <v>30</v>
      </c>
      <c r="S51" s="283" t="s">
        <v>31</v>
      </c>
      <c r="T51" s="309" t="s">
        <v>31</v>
      </c>
      <c r="V51" s="298" t="s">
        <v>868</v>
      </c>
      <c r="W51" s="302" t="s">
        <v>869</v>
      </c>
      <c r="X51" s="294" t="s">
        <v>30</v>
      </c>
      <c r="Y51" s="283" t="s">
        <v>30</v>
      </c>
      <c r="Z51" s="283" t="s">
        <v>30</v>
      </c>
      <c r="AA51" s="283" t="s">
        <v>30</v>
      </c>
      <c r="AB51" s="283" t="s">
        <v>30</v>
      </c>
      <c r="AC51" s="283" t="s">
        <v>30</v>
      </c>
      <c r="AD51" s="283" t="s">
        <v>30</v>
      </c>
      <c r="AE51" s="283" t="s">
        <v>31</v>
      </c>
      <c r="AF51" s="284" t="s">
        <v>31</v>
      </c>
      <c r="AG51" s="285" t="s">
        <v>30</v>
      </c>
      <c r="AH51" s="282" t="s">
        <v>30</v>
      </c>
      <c r="AI51" s="282" t="s">
        <v>30</v>
      </c>
      <c r="AJ51" s="282" t="s">
        <v>30</v>
      </c>
      <c r="AK51" s="282" t="s">
        <v>30</v>
      </c>
      <c r="AL51" s="282" t="s">
        <v>30</v>
      </c>
      <c r="AM51" s="282" t="s">
        <v>30</v>
      </c>
      <c r="AN51" s="282" t="s">
        <v>31</v>
      </c>
      <c r="AO51" s="286" t="s">
        <v>31</v>
      </c>
    </row>
    <row r="52" spans="1:41" x14ac:dyDescent="0.3">
      <c r="A52" s="325" t="s">
        <v>363</v>
      </c>
      <c r="B52" s="326" t="s">
        <v>364</v>
      </c>
      <c r="C52" s="319" t="s">
        <v>30</v>
      </c>
      <c r="D52" s="315" t="s">
        <v>30</v>
      </c>
      <c r="E52" s="283" t="s">
        <v>30</v>
      </c>
      <c r="F52" s="283" t="s">
        <v>30</v>
      </c>
      <c r="G52" s="283" t="s">
        <v>30</v>
      </c>
      <c r="H52" s="283" t="s">
        <v>30</v>
      </c>
      <c r="I52" s="283" t="s">
        <v>30</v>
      </c>
      <c r="J52" s="283" t="s">
        <v>30</v>
      </c>
      <c r="K52" s="284" t="s">
        <v>30</v>
      </c>
      <c r="L52" s="337" t="s">
        <v>30</v>
      </c>
      <c r="M52" s="283" t="s">
        <v>30</v>
      </c>
      <c r="N52" s="283" t="s">
        <v>30</v>
      </c>
      <c r="O52" s="283" t="s">
        <v>30</v>
      </c>
      <c r="P52" s="283" t="s">
        <v>30</v>
      </c>
      <c r="Q52" s="283" t="s">
        <v>30</v>
      </c>
      <c r="R52" s="283" t="s">
        <v>30</v>
      </c>
      <c r="S52" s="283" t="s">
        <v>30</v>
      </c>
      <c r="T52" s="309" t="s">
        <v>30</v>
      </c>
      <c r="V52" s="298" t="s">
        <v>870</v>
      </c>
      <c r="W52" s="302" t="s">
        <v>871</v>
      </c>
      <c r="X52" s="294" t="s">
        <v>30</v>
      </c>
      <c r="Y52" s="283" t="s">
        <v>30</v>
      </c>
      <c r="Z52" s="283" t="s">
        <v>30</v>
      </c>
      <c r="AA52" s="283" t="s">
        <v>30</v>
      </c>
      <c r="AB52" s="283" t="s">
        <v>30</v>
      </c>
      <c r="AC52" s="283" t="s">
        <v>30</v>
      </c>
      <c r="AD52" s="283" t="s">
        <v>30</v>
      </c>
      <c r="AE52" s="283" t="s">
        <v>30</v>
      </c>
      <c r="AF52" s="284" t="s">
        <v>30</v>
      </c>
      <c r="AG52" s="285" t="s">
        <v>30</v>
      </c>
      <c r="AH52" s="282" t="s">
        <v>30</v>
      </c>
      <c r="AI52" s="282" t="s">
        <v>30</v>
      </c>
      <c r="AJ52" s="282" t="s">
        <v>30</v>
      </c>
      <c r="AK52" s="282" t="s">
        <v>30</v>
      </c>
      <c r="AL52" s="282" t="s">
        <v>30</v>
      </c>
      <c r="AM52" s="282" t="s">
        <v>30</v>
      </c>
      <c r="AN52" s="282" t="s">
        <v>30</v>
      </c>
      <c r="AO52" s="286" t="s">
        <v>30</v>
      </c>
    </row>
    <row r="53" spans="1:41" x14ac:dyDescent="0.3">
      <c r="A53" s="323" t="s">
        <v>365</v>
      </c>
      <c r="B53" s="324" t="s">
        <v>366</v>
      </c>
      <c r="C53" s="318" t="s">
        <v>31</v>
      </c>
      <c r="D53" s="314" t="s">
        <v>31</v>
      </c>
      <c r="E53" s="263" t="s">
        <v>31</v>
      </c>
      <c r="F53" s="263" t="s">
        <v>31</v>
      </c>
      <c r="G53" s="263" t="s">
        <v>31</v>
      </c>
      <c r="H53" s="263" t="s">
        <v>31</v>
      </c>
      <c r="I53" s="263" t="s">
        <v>31</v>
      </c>
      <c r="J53" s="263" t="s">
        <v>31</v>
      </c>
      <c r="K53" s="269" t="s">
        <v>31</v>
      </c>
      <c r="L53" s="336" t="s">
        <v>31</v>
      </c>
      <c r="M53" s="263" t="s">
        <v>31</v>
      </c>
      <c r="N53" s="263" t="s">
        <v>31</v>
      </c>
      <c r="O53" s="263" t="s">
        <v>31</v>
      </c>
      <c r="P53" s="263" t="s">
        <v>31</v>
      </c>
      <c r="Q53" s="263" t="s">
        <v>31</v>
      </c>
      <c r="R53" s="263" t="s">
        <v>31</v>
      </c>
      <c r="S53" s="263" t="s">
        <v>31</v>
      </c>
      <c r="T53" s="308" t="s">
        <v>31</v>
      </c>
      <c r="V53" s="297" t="s">
        <v>872</v>
      </c>
      <c r="W53" s="301" t="s">
        <v>873</v>
      </c>
      <c r="X53" s="293" t="s">
        <v>31</v>
      </c>
      <c r="Y53" s="263" t="s">
        <v>31</v>
      </c>
      <c r="Z53" s="263" t="s">
        <v>31</v>
      </c>
      <c r="AA53" s="263" t="s">
        <v>31</v>
      </c>
      <c r="AB53" s="263" t="s">
        <v>31</v>
      </c>
      <c r="AC53" s="263" t="s">
        <v>31</v>
      </c>
      <c r="AD53" s="263" t="s">
        <v>31</v>
      </c>
      <c r="AE53" s="263" t="s">
        <v>31</v>
      </c>
      <c r="AF53" s="269" t="s">
        <v>31</v>
      </c>
      <c r="AG53" s="271" t="s">
        <v>31</v>
      </c>
      <c r="AH53" s="262" t="s">
        <v>31</v>
      </c>
      <c r="AI53" s="262" t="s">
        <v>31</v>
      </c>
      <c r="AJ53" s="262" t="s">
        <v>31</v>
      </c>
      <c r="AK53" s="262" t="s">
        <v>31</v>
      </c>
      <c r="AL53" s="262" t="s">
        <v>31</v>
      </c>
      <c r="AM53" s="262" t="s">
        <v>31</v>
      </c>
      <c r="AN53" s="262" t="s">
        <v>31</v>
      </c>
      <c r="AO53" s="267" t="s">
        <v>31</v>
      </c>
    </row>
    <row r="54" spans="1:41" x14ac:dyDescent="0.3">
      <c r="A54" s="323" t="s">
        <v>367</v>
      </c>
      <c r="B54" s="324" t="s">
        <v>368</v>
      </c>
      <c r="C54" s="318" t="s">
        <v>30</v>
      </c>
      <c r="D54" s="314" t="s">
        <v>30</v>
      </c>
      <c r="E54" s="263" t="s">
        <v>30</v>
      </c>
      <c r="F54" s="263" t="s">
        <v>30</v>
      </c>
      <c r="G54" s="263" t="s">
        <v>30</v>
      </c>
      <c r="H54" s="263" t="s">
        <v>30</v>
      </c>
      <c r="I54" s="263" t="s">
        <v>30</v>
      </c>
      <c r="J54" s="263" t="s">
        <v>31</v>
      </c>
      <c r="K54" s="269" t="s">
        <v>31</v>
      </c>
      <c r="L54" s="336" t="s">
        <v>30</v>
      </c>
      <c r="M54" s="263" t="s">
        <v>30</v>
      </c>
      <c r="N54" s="263" t="s">
        <v>30</v>
      </c>
      <c r="O54" s="263" t="s">
        <v>30</v>
      </c>
      <c r="P54" s="263" t="s">
        <v>30</v>
      </c>
      <c r="Q54" s="263" t="s">
        <v>30</v>
      </c>
      <c r="R54" s="263" t="s">
        <v>30</v>
      </c>
      <c r="S54" s="263" t="s">
        <v>31</v>
      </c>
      <c r="T54" s="308" t="s">
        <v>31</v>
      </c>
      <c r="V54" s="297" t="s">
        <v>874</v>
      </c>
      <c r="W54" s="301" t="s">
        <v>875</v>
      </c>
      <c r="X54" s="293" t="s">
        <v>31</v>
      </c>
      <c r="Y54" s="263" t="s">
        <v>31</v>
      </c>
      <c r="Z54" s="263" t="s">
        <v>31</v>
      </c>
      <c r="AA54" s="263" t="s">
        <v>31</v>
      </c>
      <c r="AB54" s="263" t="s">
        <v>31</v>
      </c>
      <c r="AC54" s="263" t="s">
        <v>31</v>
      </c>
      <c r="AD54" s="263" t="s">
        <v>31</v>
      </c>
      <c r="AE54" s="263" t="s">
        <v>31</v>
      </c>
      <c r="AF54" s="269" t="s">
        <v>31</v>
      </c>
      <c r="AG54" s="271" t="s">
        <v>31</v>
      </c>
      <c r="AH54" s="262" t="s">
        <v>30</v>
      </c>
      <c r="AI54" s="262" t="s">
        <v>30</v>
      </c>
      <c r="AJ54" s="262" t="s">
        <v>30</v>
      </c>
      <c r="AK54" s="262" t="s">
        <v>30</v>
      </c>
      <c r="AL54" s="262" t="s">
        <v>30</v>
      </c>
      <c r="AM54" s="262" t="s">
        <v>30</v>
      </c>
      <c r="AN54" s="262" t="s">
        <v>31</v>
      </c>
      <c r="AO54" s="267" t="s">
        <v>31</v>
      </c>
    </row>
    <row r="55" spans="1:41" x14ac:dyDescent="0.3">
      <c r="A55" s="323" t="s">
        <v>369</v>
      </c>
      <c r="B55" s="324" t="s">
        <v>370</v>
      </c>
      <c r="C55" s="318" t="s">
        <v>30</v>
      </c>
      <c r="D55" s="314" t="s">
        <v>30</v>
      </c>
      <c r="E55" s="263" t="s">
        <v>30</v>
      </c>
      <c r="F55" s="263" t="s">
        <v>30</v>
      </c>
      <c r="G55" s="263" t="s">
        <v>30</v>
      </c>
      <c r="H55" s="263" t="s">
        <v>30</v>
      </c>
      <c r="I55" s="263" t="s">
        <v>30</v>
      </c>
      <c r="J55" s="263" t="s">
        <v>30</v>
      </c>
      <c r="K55" s="269" t="s">
        <v>30</v>
      </c>
      <c r="L55" s="336" t="s">
        <v>30</v>
      </c>
      <c r="M55" s="263" t="s">
        <v>30</v>
      </c>
      <c r="N55" s="263" t="s">
        <v>30</v>
      </c>
      <c r="O55" s="263" t="s">
        <v>30</v>
      </c>
      <c r="P55" s="263" t="s">
        <v>30</v>
      </c>
      <c r="Q55" s="263" t="s">
        <v>30</v>
      </c>
      <c r="R55" s="263" t="s">
        <v>30</v>
      </c>
      <c r="S55" s="263" t="s">
        <v>30</v>
      </c>
      <c r="T55" s="308" t="s">
        <v>30</v>
      </c>
      <c r="V55" s="297" t="s">
        <v>876</v>
      </c>
      <c r="W55" s="301" t="s">
        <v>877</v>
      </c>
      <c r="X55" s="293" t="s">
        <v>31</v>
      </c>
      <c r="Y55" s="263" t="s">
        <v>31</v>
      </c>
      <c r="Z55" s="263" t="s">
        <v>31</v>
      </c>
      <c r="AA55" s="263" t="s">
        <v>31</v>
      </c>
      <c r="AB55" s="263" t="s">
        <v>30</v>
      </c>
      <c r="AC55" s="263" t="s">
        <v>30</v>
      </c>
      <c r="AD55" s="263" t="s">
        <v>30</v>
      </c>
      <c r="AE55" s="263" t="s">
        <v>30</v>
      </c>
      <c r="AF55" s="269" t="s">
        <v>30</v>
      </c>
      <c r="AG55" s="271" t="s">
        <v>31</v>
      </c>
      <c r="AH55" s="262" t="s">
        <v>30</v>
      </c>
      <c r="AI55" s="262" t="s">
        <v>30</v>
      </c>
      <c r="AJ55" s="262" t="s">
        <v>30</v>
      </c>
      <c r="AK55" s="262" t="s">
        <v>30</v>
      </c>
      <c r="AL55" s="262" t="s">
        <v>30</v>
      </c>
      <c r="AM55" s="262" t="s">
        <v>30</v>
      </c>
      <c r="AN55" s="262" t="s">
        <v>30</v>
      </c>
      <c r="AO55" s="267" t="s">
        <v>30</v>
      </c>
    </row>
    <row r="56" spans="1:41" x14ac:dyDescent="0.3">
      <c r="A56" s="325" t="s">
        <v>371</v>
      </c>
      <c r="B56" s="326" t="s">
        <v>372</v>
      </c>
      <c r="C56" s="319" t="s">
        <v>31</v>
      </c>
      <c r="D56" s="315" t="s">
        <v>31</v>
      </c>
      <c r="E56" s="283" t="s">
        <v>31</v>
      </c>
      <c r="F56" s="283" t="s">
        <v>31</v>
      </c>
      <c r="G56" s="283" t="s">
        <v>31</v>
      </c>
      <c r="H56" s="283" t="s">
        <v>31</v>
      </c>
      <c r="I56" s="283" t="s">
        <v>31</v>
      </c>
      <c r="J56" s="283" t="s">
        <v>31</v>
      </c>
      <c r="K56" s="284" t="s">
        <v>31</v>
      </c>
      <c r="L56" s="337" t="s">
        <v>31</v>
      </c>
      <c r="M56" s="283" t="s">
        <v>31</v>
      </c>
      <c r="N56" s="283" t="s">
        <v>31</v>
      </c>
      <c r="O56" s="283" t="s">
        <v>31</v>
      </c>
      <c r="P56" s="283" t="s">
        <v>31</v>
      </c>
      <c r="Q56" s="283" t="s">
        <v>31</v>
      </c>
      <c r="R56" s="283" t="s">
        <v>31</v>
      </c>
      <c r="S56" s="283" t="s">
        <v>31</v>
      </c>
      <c r="T56" s="309" t="s">
        <v>31</v>
      </c>
      <c r="V56" s="298" t="s">
        <v>878</v>
      </c>
      <c r="W56" s="302" t="s">
        <v>879</v>
      </c>
      <c r="X56" s="294" t="s">
        <v>31</v>
      </c>
      <c r="Y56" s="283" t="s">
        <v>31</v>
      </c>
      <c r="Z56" s="283" t="s">
        <v>31</v>
      </c>
      <c r="AA56" s="283" t="s">
        <v>31</v>
      </c>
      <c r="AB56" s="283" t="s">
        <v>31</v>
      </c>
      <c r="AC56" s="283" t="s">
        <v>31</v>
      </c>
      <c r="AD56" s="283" t="s">
        <v>31</v>
      </c>
      <c r="AE56" s="283" t="s">
        <v>31</v>
      </c>
      <c r="AF56" s="284" t="s">
        <v>31</v>
      </c>
      <c r="AG56" s="285" t="s">
        <v>31</v>
      </c>
      <c r="AH56" s="282" t="s">
        <v>31</v>
      </c>
      <c r="AI56" s="282" t="s">
        <v>31</v>
      </c>
      <c r="AJ56" s="282" t="s">
        <v>31</v>
      </c>
      <c r="AK56" s="282" t="s">
        <v>31</v>
      </c>
      <c r="AL56" s="282" t="s">
        <v>31</v>
      </c>
      <c r="AM56" s="282" t="s">
        <v>31</v>
      </c>
      <c r="AN56" s="282" t="s">
        <v>31</v>
      </c>
      <c r="AO56" s="286" t="s">
        <v>31</v>
      </c>
    </row>
    <row r="57" spans="1:41" x14ac:dyDescent="0.3">
      <c r="A57" s="325" t="s">
        <v>373</v>
      </c>
      <c r="B57" s="326" t="s">
        <v>374</v>
      </c>
      <c r="C57" s="319" t="s">
        <v>30</v>
      </c>
      <c r="D57" s="315" t="s">
        <v>30</v>
      </c>
      <c r="E57" s="283" t="s">
        <v>30</v>
      </c>
      <c r="F57" s="283" t="s">
        <v>30</v>
      </c>
      <c r="G57" s="283" t="s">
        <v>30</v>
      </c>
      <c r="H57" s="283" t="s">
        <v>30</v>
      </c>
      <c r="I57" s="283" t="s">
        <v>30</v>
      </c>
      <c r="J57" s="283" t="s">
        <v>31</v>
      </c>
      <c r="K57" s="284" t="s">
        <v>31</v>
      </c>
      <c r="L57" s="337" t="s">
        <v>30</v>
      </c>
      <c r="M57" s="283" t="s">
        <v>30</v>
      </c>
      <c r="N57" s="283" t="s">
        <v>30</v>
      </c>
      <c r="O57" s="283" t="s">
        <v>30</v>
      </c>
      <c r="P57" s="283" t="s">
        <v>30</v>
      </c>
      <c r="Q57" s="283" t="s">
        <v>30</v>
      </c>
      <c r="R57" s="283" t="s">
        <v>30</v>
      </c>
      <c r="S57" s="283" t="s">
        <v>31</v>
      </c>
      <c r="T57" s="309" t="s">
        <v>31</v>
      </c>
      <c r="V57" s="298" t="s">
        <v>880</v>
      </c>
      <c r="W57" s="302" t="s">
        <v>881</v>
      </c>
      <c r="X57" s="294" t="s">
        <v>31</v>
      </c>
      <c r="Y57" s="283" t="s">
        <v>31</v>
      </c>
      <c r="Z57" s="283" t="s">
        <v>31</v>
      </c>
      <c r="AA57" s="283" t="s">
        <v>30</v>
      </c>
      <c r="AB57" s="283" t="s">
        <v>30</v>
      </c>
      <c r="AC57" s="283" t="s">
        <v>30</v>
      </c>
      <c r="AD57" s="283" t="s">
        <v>30</v>
      </c>
      <c r="AE57" s="283" t="s">
        <v>31</v>
      </c>
      <c r="AF57" s="284" t="s">
        <v>31</v>
      </c>
      <c r="AG57" s="285" t="s">
        <v>31</v>
      </c>
      <c r="AH57" s="282" t="s">
        <v>30</v>
      </c>
      <c r="AI57" s="282" t="s">
        <v>30</v>
      </c>
      <c r="AJ57" s="282" t="s">
        <v>30</v>
      </c>
      <c r="AK57" s="282" t="s">
        <v>30</v>
      </c>
      <c r="AL57" s="282" t="s">
        <v>30</v>
      </c>
      <c r="AM57" s="282" t="s">
        <v>30</v>
      </c>
      <c r="AN57" s="282" t="s">
        <v>31</v>
      </c>
      <c r="AO57" s="286" t="s">
        <v>31</v>
      </c>
    </row>
    <row r="58" spans="1:41" x14ac:dyDescent="0.3">
      <c r="A58" s="325" t="s">
        <v>375</v>
      </c>
      <c r="B58" s="326" t="s">
        <v>376</v>
      </c>
      <c r="C58" s="319" t="s">
        <v>30</v>
      </c>
      <c r="D58" s="315" t="s">
        <v>30</v>
      </c>
      <c r="E58" s="283" t="s">
        <v>30</v>
      </c>
      <c r="F58" s="283" t="s">
        <v>30</v>
      </c>
      <c r="G58" s="283" t="s">
        <v>30</v>
      </c>
      <c r="H58" s="283" t="s">
        <v>30</v>
      </c>
      <c r="I58" s="283" t="s">
        <v>30</v>
      </c>
      <c r="J58" s="283" t="s">
        <v>30</v>
      </c>
      <c r="K58" s="284" t="s">
        <v>30</v>
      </c>
      <c r="L58" s="337" t="s">
        <v>30</v>
      </c>
      <c r="M58" s="283" t="s">
        <v>30</v>
      </c>
      <c r="N58" s="283" t="s">
        <v>30</v>
      </c>
      <c r="O58" s="283" t="s">
        <v>30</v>
      </c>
      <c r="P58" s="283" t="s">
        <v>30</v>
      </c>
      <c r="Q58" s="283" t="s">
        <v>30</v>
      </c>
      <c r="R58" s="283" t="s">
        <v>30</v>
      </c>
      <c r="S58" s="283" t="s">
        <v>30</v>
      </c>
      <c r="T58" s="309" t="s">
        <v>30</v>
      </c>
      <c r="V58" s="298" t="s">
        <v>882</v>
      </c>
      <c r="W58" s="302" t="s">
        <v>883</v>
      </c>
      <c r="X58" s="294" t="s">
        <v>31</v>
      </c>
      <c r="Y58" s="283" t="s">
        <v>31</v>
      </c>
      <c r="Z58" s="283" t="s">
        <v>31</v>
      </c>
      <c r="AA58" s="283" t="s">
        <v>30</v>
      </c>
      <c r="AB58" s="283" t="s">
        <v>30</v>
      </c>
      <c r="AC58" s="283" t="s">
        <v>30</v>
      </c>
      <c r="AD58" s="283" t="s">
        <v>30</v>
      </c>
      <c r="AE58" s="283" t="s">
        <v>30</v>
      </c>
      <c r="AF58" s="284" t="s">
        <v>30</v>
      </c>
      <c r="AG58" s="285" t="s">
        <v>31</v>
      </c>
      <c r="AH58" s="282" t="s">
        <v>30</v>
      </c>
      <c r="AI58" s="282" t="s">
        <v>30</v>
      </c>
      <c r="AJ58" s="282" t="s">
        <v>30</v>
      </c>
      <c r="AK58" s="282" t="s">
        <v>30</v>
      </c>
      <c r="AL58" s="282" t="s">
        <v>30</v>
      </c>
      <c r="AM58" s="282" t="s">
        <v>30</v>
      </c>
      <c r="AN58" s="282" t="s">
        <v>30</v>
      </c>
      <c r="AO58" s="286" t="s">
        <v>30</v>
      </c>
    </row>
    <row r="59" spans="1:41" x14ac:dyDescent="0.3">
      <c r="A59" s="323" t="s">
        <v>377</v>
      </c>
      <c r="B59" s="324" t="s">
        <v>378</v>
      </c>
      <c r="C59" s="318" t="s">
        <v>31</v>
      </c>
      <c r="D59" s="314" t="s">
        <v>31</v>
      </c>
      <c r="E59" s="263" t="s">
        <v>31</v>
      </c>
      <c r="F59" s="263" t="s">
        <v>31</v>
      </c>
      <c r="G59" s="263" t="s">
        <v>31</v>
      </c>
      <c r="H59" s="263" t="s">
        <v>31</v>
      </c>
      <c r="I59" s="263" t="s">
        <v>31</v>
      </c>
      <c r="J59" s="263" t="s">
        <v>31</v>
      </c>
      <c r="K59" s="269" t="s">
        <v>31</v>
      </c>
      <c r="L59" s="336" t="s">
        <v>31</v>
      </c>
      <c r="M59" s="263" t="s">
        <v>31</v>
      </c>
      <c r="N59" s="263" t="s">
        <v>31</v>
      </c>
      <c r="O59" s="263" t="s">
        <v>31</v>
      </c>
      <c r="P59" s="263" t="s">
        <v>31</v>
      </c>
      <c r="Q59" s="263" t="s">
        <v>31</v>
      </c>
      <c r="R59" s="263" t="s">
        <v>31</v>
      </c>
      <c r="S59" s="263" t="s">
        <v>31</v>
      </c>
      <c r="T59" s="308" t="s">
        <v>31</v>
      </c>
      <c r="V59" s="297" t="s">
        <v>884</v>
      </c>
      <c r="W59" s="301" t="s">
        <v>885</v>
      </c>
      <c r="X59" s="293" t="s">
        <v>31</v>
      </c>
      <c r="Y59" s="263" t="s">
        <v>31</v>
      </c>
      <c r="Z59" s="263" t="s">
        <v>31</v>
      </c>
      <c r="AA59" s="263" t="s">
        <v>31</v>
      </c>
      <c r="AB59" s="263" t="s">
        <v>31</v>
      </c>
      <c r="AC59" s="263" t="s">
        <v>31</v>
      </c>
      <c r="AD59" s="263" t="s">
        <v>31</v>
      </c>
      <c r="AE59" s="263" t="s">
        <v>31</v>
      </c>
      <c r="AF59" s="269" t="s">
        <v>31</v>
      </c>
      <c r="AG59" s="271" t="s">
        <v>31</v>
      </c>
      <c r="AH59" s="262" t="s">
        <v>31</v>
      </c>
      <c r="AI59" s="262" t="s">
        <v>31</v>
      </c>
      <c r="AJ59" s="262" t="s">
        <v>31</v>
      </c>
      <c r="AK59" s="262" t="s">
        <v>31</v>
      </c>
      <c r="AL59" s="262" t="s">
        <v>31</v>
      </c>
      <c r="AM59" s="262" t="s">
        <v>31</v>
      </c>
      <c r="AN59" s="262" t="s">
        <v>31</v>
      </c>
      <c r="AO59" s="267" t="s">
        <v>31</v>
      </c>
    </row>
    <row r="60" spans="1:41" x14ac:dyDescent="0.3">
      <c r="A60" s="323" t="s">
        <v>379</v>
      </c>
      <c r="B60" s="324" t="s">
        <v>380</v>
      </c>
      <c r="C60" s="318" t="s">
        <v>30</v>
      </c>
      <c r="D60" s="314" t="s">
        <v>30</v>
      </c>
      <c r="E60" s="263" t="s">
        <v>30</v>
      </c>
      <c r="F60" s="263" t="s">
        <v>30</v>
      </c>
      <c r="G60" s="263" t="s">
        <v>30</v>
      </c>
      <c r="H60" s="263" t="s">
        <v>30</v>
      </c>
      <c r="I60" s="263" t="s">
        <v>30</v>
      </c>
      <c r="J60" s="263" t="s">
        <v>31</v>
      </c>
      <c r="K60" s="269" t="s">
        <v>31</v>
      </c>
      <c r="L60" s="336" t="s">
        <v>30</v>
      </c>
      <c r="M60" s="263" t="s">
        <v>30</v>
      </c>
      <c r="N60" s="263" t="s">
        <v>30</v>
      </c>
      <c r="O60" s="263" t="s">
        <v>30</v>
      </c>
      <c r="P60" s="263" t="s">
        <v>30</v>
      </c>
      <c r="Q60" s="263" t="s">
        <v>30</v>
      </c>
      <c r="R60" s="263" t="s">
        <v>30</v>
      </c>
      <c r="S60" s="263" t="s">
        <v>31</v>
      </c>
      <c r="T60" s="308" t="s">
        <v>31</v>
      </c>
      <c r="V60" s="297" t="s">
        <v>886</v>
      </c>
      <c r="W60" s="301" t="s">
        <v>887</v>
      </c>
      <c r="X60" s="293" t="s">
        <v>31</v>
      </c>
      <c r="Y60" s="263" t="s">
        <v>30</v>
      </c>
      <c r="Z60" s="263" t="s">
        <v>30</v>
      </c>
      <c r="AA60" s="263" t="s">
        <v>30</v>
      </c>
      <c r="AB60" s="263" t="s">
        <v>30</v>
      </c>
      <c r="AC60" s="263" t="s">
        <v>30</v>
      </c>
      <c r="AD60" s="263" t="s">
        <v>30</v>
      </c>
      <c r="AE60" s="263" t="s">
        <v>31</v>
      </c>
      <c r="AF60" s="269" t="s">
        <v>31</v>
      </c>
      <c r="AG60" s="271" t="s">
        <v>31</v>
      </c>
      <c r="AH60" s="262" t="s">
        <v>30</v>
      </c>
      <c r="AI60" s="262" t="s">
        <v>30</v>
      </c>
      <c r="AJ60" s="262" t="s">
        <v>30</v>
      </c>
      <c r="AK60" s="262" t="s">
        <v>30</v>
      </c>
      <c r="AL60" s="262" t="s">
        <v>30</v>
      </c>
      <c r="AM60" s="262" t="s">
        <v>30</v>
      </c>
      <c r="AN60" s="262" t="s">
        <v>31</v>
      </c>
      <c r="AO60" s="267" t="s">
        <v>31</v>
      </c>
    </row>
    <row r="61" spans="1:41" x14ac:dyDescent="0.3">
      <c r="A61" s="323" t="s">
        <v>381</v>
      </c>
      <c r="B61" s="324" t="s">
        <v>382</v>
      </c>
      <c r="C61" s="318" t="s">
        <v>30</v>
      </c>
      <c r="D61" s="314" t="s">
        <v>30</v>
      </c>
      <c r="E61" s="263" t="s">
        <v>30</v>
      </c>
      <c r="F61" s="263" t="s">
        <v>30</v>
      </c>
      <c r="G61" s="263" t="s">
        <v>30</v>
      </c>
      <c r="H61" s="263" t="s">
        <v>30</v>
      </c>
      <c r="I61" s="263" t="s">
        <v>30</v>
      </c>
      <c r="J61" s="263" t="s">
        <v>30</v>
      </c>
      <c r="K61" s="269" t="s">
        <v>30</v>
      </c>
      <c r="L61" s="336" t="s">
        <v>30</v>
      </c>
      <c r="M61" s="263" t="s">
        <v>30</v>
      </c>
      <c r="N61" s="263" t="s">
        <v>30</v>
      </c>
      <c r="O61" s="263" t="s">
        <v>30</v>
      </c>
      <c r="P61" s="263" t="s">
        <v>30</v>
      </c>
      <c r="Q61" s="263" t="s">
        <v>30</v>
      </c>
      <c r="R61" s="263" t="s">
        <v>30</v>
      </c>
      <c r="S61" s="263" t="s">
        <v>30</v>
      </c>
      <c r="T61" s="308" t="s">
        <v>30</v>
      </c>
      <c r="V61" s="297" t="s">
        <v>888</v>
      </c>
      <c r="W61" s="301" t="s">
        <v>889</v>
      </c>
      <c r="X61" s="293" t="s">
        <v>31</v>
      </c>
      <c r="Y61" s="263" t="s">
        <v>31</v>
      </c>
      <c r="Z61" s="263" t="s">
        <v>31</v>
      </c>
      <c r="AA61" s="263" t="s">
        <v>31</v>
      </c>
      <c r="AB61" s="263" t="s">
        <v>30</v>
      </c>
      <c r="AC61" s="263" t="s">
        <v>30</v>
      </c>
      <c r="AD61" s="263" t="s">
        <v>30</v>
      </c>
      <c r="AE61" s="263" t="s">
        <v>30</v>
      </c>
      <c r="AF61" s="269" t="s">
        <v>30</v>
      </c>
      <c r="AG61" s="271" t="s">
        <v>30</v>
      </c>
      <c r="AH61" s="262" t="s">
        <v>30</v>
      </c>
      <c r="AI61" s="262" t="s">
        <v>30</v>
      </c>
      <c r="AJ61" s="262" t="s">
        <v>30</v>
      </c>
      <c r="AK61" s="262" t="s">
        <v>30</v>
      </c>
      <c r="AL61" s="262" t="s">
        <v>30</v>
      </c>
      <c r="AM61" s="262" t="s">
        <v>30</v>
      </c>
      <c r="AN61" s="262" t="s">
        <v>30</v>
      </c>
      <c r="AO61" s="267" t="s">
        <v>30</v>
      </c>
    </row>
    <row r="62" spans="1:41" x14ac:dyDescent="0.3">
      <c r="A62" s="325" t="s">
        <v>383</v>
      </c>
      <c r="B62" s="326" t="s">
        <v>384</v>
      </c>
      <c r="C62" s="319" t="s">
        <v>31</v>
      </c>
      <c r="D62" s="315" t="s">
        <v>31</v>
      </c>
      <c r="E62" s="283" t="s">
        <v>31</v>
      </c>
      <c r="F62" s="283" t="s">
        <v>31</v>
      </c>
      <c r="G62" s="283" t="s">
        <v>31</v>
      </c>
      <c r="H62" s="283" t="s">
        <v>31</v>
      </c>
      <c r="I62" s="283" t="s">
        <v>31</v>
      </c>
      <c r="J62" s="283" t="s">
        <v>31</v>
      </c>
      <c r="K62" s="284" t="s">
        <v>31</v>
      </c>
      <c r="L62" s="337" t="s">
        <v>31</v>
      </c>
      <c r="M62" s="283" t="s">
        <v>31</v>
      </c>
      <c r="N62" s="283" t="s">
        <v>31</v>
      </c>
      <c r="O62" s="283" t="s">
        <v>31</v>
      </c>
      <c r="P62" s="283" t="s">
        <v>31</v>
      </c>
      <c r="Q62" s="283" t="s">
        <v>31</v>
      </c>
      <c r="R62" s="283" t="s">
        <v>31</v>
      </c>
      <c r="S62" s="283" t="s">
        <v>31</v>
      </c>
      <c r="T62" s="309" t="s">
        <v>31</v>
      </c>
      <c r="V62" s="298" t="s">
        <v>890</v>
      </c>
      <c r="W62" s="302" t="s">
        <v>891</v>
      </c>
      <c r="X62" s="294" t="s">
        <v>31</v>
      </c>
      <c r="Y62" s="283" t="s">
        <v>31</v>
      </c>
      <c r="Z62" s="283" t="s">
        <v>31</v>
      </c>
      <c r="AA62" s="283" t="s">
        <v>31</v>
      </c>
      <c r="AB62" s="283" t="s">
        <v>31</v>
      </c>
      <c r="AC62" s="283" t="s">
        <v>31</v>
      </c>
      <c r="AD62" s="283" t="s">
        <v>31</v>
      </c>
      <c r="AE62" s="283" t="s">
        <v>31</v>
      </c>
      <c r="AF62" s="284" t="s">
        <v>31</v>
      </c>
      <c r="AG62" s="285" t="s">
        <v>31</v>
      </c>
      <c r="AH62" s="282" t="s">
        <v>31</v>
      </c>
      <c r="AI62" s="282" t="s">
        <v>31</v>
      </c>
      <c r="AJ62" s="282" t="s">
        <v>31</v>
      </c>
      <c r="AK62" s="282" t="s">
        <v>31</v>
      </c>
      <c r="AL62" s="282" t="s">
        <v>31</v>
      </c>
      <c r="AM62" s="282" t="s">
        <v>31</v>
      </c>
      <c r="AN62" s="282" t="s">
        <v>31</v>
      </c>
      <c r="AO62" s="286" t="s">
        <v>31</v>
      </c>
    </row>
    <row r="63" spans="1:41" x14ac:dyDescent="0.3">
      <c r="A63" s="325" t="s">
        <v>385</v>
      </c>
      <c r="B63" s="326" t="s">
        <v>386</v>
      </c>
      <c r="C63" s="319" t="s">
        <v>30</v>
      </c>
      <c r="D63" s="315" t="s">
        <v>30</v>
      </c>
      <c r="E63" s="283" t="s">
        <v>30</v>
      </c>
      <c r="F63" s="283" t="s">
        <v>30</v>
      </c>
      <c r="G63" s="283" t="s">
        <v>30</v>
      </c>
      <c r="H63" s="283" t="s">
        <v>30</v>
      </c>
      <c r="I63" s="283" t="s">
        <v>30</v>
      </c>
      <c r="J63" s="283" t="s">
        <v>31</v>
      </c>
      <c r="K63" s="284" t="s">
        <v>31</v>
      </c>
      <c r="L63" s="337" t="s">
        <v>30</v>
      </c>
      <c r="M63" s="283" t="s">
        <v>30</v>
      </c>
      <c r="N63" s="283" t="s">
        <v>30</v>
      </c>
      <c r="O63" s="283" t="s">
        <v>30</v>
      </c>
      <c r="P63" s="283" t="s">
        <v>30</v>
      </c>
      <c r="Q63" s="283" t="s">
        <v>30</v>
      </c>
      <c r="R63" s="283" t="s">
        <v>30</v>
      </c>
      <c r="S63" s="283" t="s">
        <v>31</v>
      </c>
      <c r="T63" s="309" t="s">
        <v>31</v>
      </c>
      <c r="V63" s="298" t="s">
        <v>892</v>
      </c>
      <c r="W63" s="302" t="s">
        <v>893</v>
      </c>
      <c r="X63" s="294" t="s">
        <v>30</v>
      </c>
      <c r="Y63" s="283" t="s">
        <v>30</v>
      </c>
      <c r="Z63" s="283" t="s">
        <v>30</v>
      </c>
      <c r="AA63" s="283" t="s">
        <v>30</v>
      </c>
      <c r="AB63" s="283" t="s">
        <v>30</v>
      </c>
      <c r="AC63" s="283" t="s">
        <v>30</v>
      </c>
      <c r="AD63" s="283" t="s">
        <v>30</v>
      </c>
      <c r="AE63" s="283" t="s">
        <v>31</v>
      </c>
      <c r="AF63" s="284" t="s">
        <v>31</v>
      </c>
      <c r="AG63" s="285" t="s">
        <v>30</v>
      </c>
      <c r="AH63" s="282" t="s">
        <v>30</v>
      </c>
      <c r="AI63" s="282" t="s">
        <v>30</v>
      </c>
      <c r="AJ63" s="282" t="s">
        <v>30</v>
      </c>
      <c r="AK63" s="282" t="s">
        <v>30</v>
      </c>
      <c r="AL63" s="282" t="s">
        <v>30</v>
      </c>
      <c r="AM63" s="282" t="s">
        <v>30</v>
      </c>
      <c r="AN63" s="282" t="s">
        <v>31</v>
      </c>
      <c r="AO63" s="286" t="s">
        <v>31</v>
      </c>
    </row>
    <row r="64" spans="1:41" x14ac:dyDescent="0.3">
      <c r="A64" s="325" t="s">
        <v>387</v>
      </c>
      <c r="B64" s="326" t="s">
        <v>388</v>
      </c>
      <c r="C64" s="319" t="s">
        <v>30</v>
      </c>
      <c r="D64" s="315" t="s">
        <v>30</v>
      </c>
      <c r="E64" s="283" t="s">
        <v>30</v>
      </c>
      <c r="F64" s="283" t="s">
        <v>30</v>
      </c>
      <c r="G64" s="283" t="s">
        <v>30</v>
      </c>
      <c r="H64" s="283" t="s">
        <v>30</v>
      </c>
      <c r="I64" s="283" t="s">
        <v>30</v>
      </c>
      <c r="J64" s="283" t="s">
        <v>30</v>
      </c>
      <c r="K64" s="284" t="s">
        <v>30</v>
      </c>
      <c r="L64" s="337" t="s">
        <v>30</v>
      </c>
      <c r="M64" s="283" t="s">
        <v>30</v>
      </c>
      <c r="N64" s="283" t="s">
        <v>30</v>
      </c>
      <c r="O64" s="283" t="s">
        <v>30</v>
      </c>
      <c r="P64" s="283" t="s">
        <v>30</v>
      </c>
      <c r="Q64" s="283" t="s">
        <v>30</v>
      </c>
      <c r="R64" s="283" t="s">
        <v>30</v>
      </c>
      <c r="S64" s="283" t="s">
        <v>30</v>
      </c>
      <c r="T64" s="309" t="s">
        <v>30</v>
      </c>
      <c r="V64" s="298" t="s">
        <v>894</v>
      </c>
      <c r="W64" s="302" t="s">
        <v>895</v>
      </c>
      <c r="X64" s="294" t="s">
        <v>30</v>
      </c>
      <c r="Y64" s="283" t="s">
        <v>30</v>
      </c>
      <c r="Z64" s="283" t="s">
        <v>30</v>
      </c>
      <c r="AA64" s="283" t="s">
        <v>30</v>
      </c>
      <c r="AB64" s="283" t="s">
        <v>30</v>
      </c>
      <c r="AC64" s="283" t="s">
        <v>30</v>
      </c>
      <c r="AD64" s="283" t="s">
        <v>30</v>
      </c>
      <c r="AE64" s="283" t="s">
        <v>30</v>
      </c>
      <c r="AF64" s="284" t="s">
        <v>30</v>
      </c>
      <c r="AG64" s="285" t="s">
        <v>30</v>
      </c>
      <c r="AH64" s="282" t="s">
        <v>30</v>
      </c>
      <c r="AI64" s="282" t="s">
        <v>30</v>
      </c>
      <c r="AJ64" s="282" t="s">
        <v>30</v>
      </c>
      <c r="AK64" s="282" t="s">
        <v>30</v>
      </c>
      <c r="AL64" s="282" t="s">
        <v>30</v>
      </c>
      <c r="AM64" s="282" t="s">
        <v>30</v>
      </c>
      <c r="AN64" s="282" t="s">
        <v>30</v>
      </c>
      <c r="AO64" s="286" t="s">
        <v>30</v>
      </c>
    </row>
    <row r="65" spans="1:41" x14ac:dyDescent="0.3">
      <c r="A65" s="323" t="s">
        <v>389</v>
      </c>
      <c r="B65" s="324" t="s">
        <v>390</v>
      </c>
      <c r="C65" s="318" t="s">
        <v>31</v>
      </c>
      <c r="D65" s="314" t="s">
        <v>31</v>
      </c>
      <c r="E65" s="263" t="s">
        <v>31</v>
      </c>
      <c r="F65" s="263" t="s">
        <v>31</v>
      </c>
      <c r="G65" s="263" t="s">
        <v>31</v>
      </c>
      <c r="H65" s="263" t="s">
        <v>31</v>
      </c>
      <c r="I65" s="263" t="s">
        <v>31</v>
      </c>
      <c r="J65" s="263" t="s">
        <v>31</v>
      </c>
      <c r="K65" s="269" t="s">
        <v>31</v>
      </c>
      <c r="L65" s="336" t="s">
        <v>31</v>
      </c>
      <c r="M65" s="263" t="s">
        <v>31</v>
      </c>
      <c r="N65" s="263" t="s">
        <v>31</v>
      </c>
      <c r="O65" s="263" t="s">
        <v>31</v>
      </c>
      <c r="P65" s="263" t="s">
        <v>31</v>
      </c>
      <c r="Q65" s="263" t="s">
        <v>31</v>
      </c>
      <c r="R65" s="263" t="s">
        <v>31</v>
      </c>
      <c r="S65" s="263" t="s">
        <v>31</v>
      </c>
      <c r="T65" s="308" t="s">
        <v>31</v>
      </c>
      <c r="V65" s="297" t="s">
        <v>896</v>
      </c>
      <c r="W65" s="301" t="s">
        <v>897</v>
      </c>
      <c r="X65" s="293" t="s">
        <v>31</v>
      </c>
      <c r="Y65" s="263" t="s">
        <v>31</v>
      </c>
      <c r="Z65" s="263" t="s">
        <v>31</v>
      </c>
      <c r="AA65" s="263" t="s">
        <v>31</v>
      </c>
      <c r="AB65" s="263" t="s">
        <v>31</v>
      </c>
      <c r="AC65" s="263" t="s">
        <v>31</v>
      </c>
      <c r="AD65" s="263" t="s">
        <v>31</v>
      </c>
      <c r="AE65" s="263" t="s">
        <v>31</v>
      </c>
      <c r="AF65" s="269" t="s">
        <v>31</v>
      </c>
      <c r="AG65" s="271" t="s">
        <v>31</v>
      </c>
      <c r="AH65" s="262" t="s">
        <v>31</v>
      </c>
      <c r="AI65" s="262" t="s">
        <v>31</v>
      </c>
      <c r="AJ65" s="262" t="s">
        <v>31</v>
      </c>
      <c r="AK65" s="262" t="s">
        <v>31</v>
      </c>
      <c r="AL65" s="262" t="s">
        <v>31</v>
      </c>
      <c r="AM65" s="262" t="s">
        <v>31</v>
      </c>
      <c r="AN65" s="262" t="s">
        <v>31</v>
      </c>
      <c r="AO65" s="267" t="s">
        <v>31</v>
      </c>
    </row>
    <row r="66" spans="1:41" x14ac:dyDescent="0.3">
      <c r="A66" s="323" t="s">
        <v>391</v>
      </c>
      <c r="B66" s="324" t="s">
        <v>392</v>
      </c>
      <c r="C66" s="318" t="s">
        <v>30</v>
      </c>
      <c r="D66" s="314" t="s">
        <v>30</v>
      </c>
      <c r="E66" s="263" t="s">
        <v>30</v>
      </c>
      <c r="F66" s="263" t="s">
        <v>30</v>
      </c>
      <c r="G66" s="263" t="s">
        <v>30</v>
      </c>
      <c r="H66" s="263" t="s">
        <v>30</v>
      </c>
      <c r="I66" s="263" t="s">
        <v>30</v>
      </c>
      <c r="J66" s="263" t="s">
        <v>31</v>
      </c>
      <c r="K66" s="269" t="s">
        <v>31</v>
      </c>
      <c r="L66" s="336" t="s">
        <v>30</v>
      </c>
      <c r="M66" s="263" t="s">
        <v>30</v>
      </c>
      <c r="N66" s="263" t="s">
        <v>30</v>
      </c>
      <c r="O66" s="263" t="s">
        <v>30</v>
      </c>
      <c r="P66" s="263" t="s">
        <v>30</v>
      </c>
      <c r="Q66" s="263" t="s">
        <v>30</v>
      </c>
      <c r="R66" s="263" t="s">
        <v>30</v>
      </c>
      <c r="S66" s="263" t="s">
        <v>31</v>
      </c>
      <c r="T66" s="308" t="s">
        <v>31</v>
      </c>
      <c r="V66" s="297" t="s">
        <v>898</v>
      </c>
      <c r="W66" s="301" t="s">
        <v>899</v>
      </c>
      <c r="X66" s="293" t="s">
        <v>30</v>
      </c>
      <c r="Y66" s="263" t="s">
        <v>30</v>
      </c>
      <c r="Z66" s="263" t="s">
        <v>30</v>
      </c>
      <c r="AA66" s="263" t="s">
        <v>30</v>
      </c>
      <c r="AB66" s="263" t="s">
        <v>30</v>
      </c>
      <c r="AC66" s="263" t="s">
        <v>30</v>
      </c>
      <c r="AD66" s="263" t="s">
        <v>30</v>
      </c>
      <c r="AE66" s="263" t="s">
        <v>31</v>
      </c>
      <c r="AF66" s="269" t="s">
        <v>31</v>
      </c>
      <c r="AG66" s="271" t="s">
        <v>30</v>
      </c>
      <c r="AH66" s="262" t="s">
        <v>30</v>
      </c>
      <c r="AI66" s="262" t="s">
        <v>30</v>
      </c>
      <c r="AJ66" s="262" t="s">
        <v>30</v>
      </c>
      <c r="AK66" s="262" t="s">
        <v>30</v>
      </c>
      <c r="AL66" s="262" t="s">
        <v>30</v>
      </c>
      <c r="AM66" s="262" t="s">
        <v>30</v>
      </c>
      <c r="AN66" s="262" t="s">
        <v>31</v>
      </c>
      <c r="AO66" s="267" t="s">
        <v>31</v>
      </c>
    </row>
    <row r="67" spans="1:41" x14ac:dyDescent="0.3">
      <c r="A67" s="323" t="s">
        <v>393</v>
      </c>
      <c r="B67" s="324" t="s">
        <v>394</v>
      </c>
      <c r="C67" s="318" t="s">
        <v>30</v>
      </c>
      <c r="D67" s="314" t="s">
        <v>30</v>
      </c>
      <c r="E67" s="263" t="s">
        <v>30</v>
      </c>
      <c r="F67" s="263" t="s">
        <v>30</v>
      </c>
      <c r="G67" s="263" t="s">
        <v>30</v>
      </c>
      <c r="H67" s="263" t="s">
        <v>30</v>
      </c>
      <c r="I67" s="263" t="s">
        <v>30</v>
      </c>
      <c r="J67" s="263" t="s">
        <v>30</v>
      </c>
      <c r="K67" s="269" t="s">
        <v>30</v>
      </c>
      <c r="L67" s="336" t="s">
        <v>30</v>
      </c>
      <c r="M67" s="263" t="s">
        <v>30</v>
      </c>
      <c r="N67" s="263" t="s">
        <v>30</v>
      </c>
      <c r="O67" s="263" t="s">
        <v>30</v>
      </c>
      <c r="P67" s="263" t="s">
        <v>30</v>
      </c>
      <c r="Q67" s="263" t="s">
        <v>30</v>
      </c>
      <c r="R67" s="263" t="s">
        <v>30</v>
      </c>
      <c r="S67" s="263" t="s">
        <v>30</v>
      </c>
      <c r="T67" s="308" t="s">
        <v>30</v>
      </c>
      <c r="V67" s="297" t="s">
        <v>900</v>
      </c>
      <c r="W67" s="301" t="s">
        <v>901</v>
      </c>
      <c r="X67" s="293" t="s">
        <v>30</v>
      </c>
      <c r="Y67" s="263" t="s">
        <v>30</v>
      </c>
      <c r="Z67" s="263" t="s">
        <v>30</v>
      </c>
      <c r="AA67" s="263" t="s">
        <v>30</v>
      </c>
      <c r="AB67" s="263" t="s">
        <v>30</v>
      </c>
      <c r="AC67" s="263" t="s">
        <v>30</v>
      </c>
      <c r="AD67" s="263" t="s">
        <v>30</v>
      </c>
      <c r="AE67" s="263" t="s">
        <v>30</v>
      </c>
      <c r="AF67" s="269" t="s">
        <v>30</v>
      </c>
      <c r="AG67" s="271" t="s">
        <v>30</v>
      </c>
      <c r="AH67" s="262" t="s">
        <v>30</v>
      </c>
      <c r="AI67" s="262" t="s">
        <v>30</v>
      </c>
      <c r="AJ67" s="262" t="s">
        <v>30</v>
      </c>
      <c r="AK67" s="262" t="s">
        <v>30</v>
      </c>
      <c r="AL67" s="262" t="s">
        <v>30</v>
      </c>
      <c r="AM67" s="262" t="s">
        <v>30</v>
      </c>
      <c r="AN67" s="262" t="s">
        <v>30</v>
      </c>
      <c r="AO67" s="267" t="s">
        <v>30</v>
      </c>
    </row>
    <row r="68" spans="1:41" x14ac:dyDescent="0.3">
      <c r="A68" s="325" t="s">
        <v>395</v>
      </c>
      <c r="B68" s="326" t="s">
        <v>396</v>
      </c>
      <c r="C68" s="319" t="s">
        <v>31</v>
      </c>
      <c r="D68" s="315" t="s">
        <v>31</v>
      </c>
      <c r="E68" s="283" t="s">
        <v>31</v>
      </c>
      <c r="F68" s="283" t="s">
        <v>31</v>
      </c>
      <c r="G68" s="283" t="s">
        <v>31</v>
      </c>
      <c r="H68" s="283" t="s">
        <v>31</v>
      </c>
      <c r="I68" s="283" t="s">
        <v>31</v>
      </c>
      <c r="J68" s="283" t="s">
        <v>31</v>
      </c>
      <c r="K68" s="284" t="s">
        <v>31</v>
      </c>
      <c r="L68" s="337" t="s">
        <v>31</v>
      </c>
      <c r="M68" s="283" t="s">
        <v>31</v>
      </c>
      <c r="N68" s="283" t="s">
        <v>31</v>
      </c>
      <c r="O68" s="283" t="s">
        <v>31</v>
      </c>
      <c r="P68" s="283" t="s">
        <v>31</v>
      </c>
      <c r="Q68" s="283" t="s">
        <v>31</v>
      </c>
      <c r="R68" s="283" t="s">
        <v>31</v>
      </c>
      <c r="S68" s="283" t="s">
        <v>31</v>
      </c>
      <c r="T68" s="309" t="s">
        <v>31</v>
      </c>
      <c r="V68" s="298" t="s">
        <v>902</v>
      </c>
      <c r="W68" s="305" t="s">
        <v>903</v>
      </c>
      <c r="X68" s="294" t="s">
        <v>31</v>
      </c>
      <c r="Y68" s="283" t="s">
        <v>31</v>
      </c>
      <c r="Z68" s="283" t="s">
        <v>31</v>
      </c>
      <c r="AA68" s="283" t="s">
        <v>31</v>
      </c>
      <c r="AB68" s="283" t="s">
        <v>31</v>
      </c>
      <c r="AC68" s="283" t="s">
        <v>31</v>
      </c>
      <c r="AD68" s="283" t="s">
        <v>31</v>
      </c>
      <c r="AE68" s="283" t="s">
        <v>31</v>
      </c>
      <c r="AF68" s="284" t="s">
        <v>31</v>
      </c>
      <c r="AG68" s="285" t="s">
        <v>31</v>
      </c>
      <c r="AH68" s="282" t="s">
        <v>31</v>
      </c>
      <c r="AI68" s="282" t="s">
        <v>31</v>
      </c>
      <c r="AJ68" s="282" t="s">
        <v>31</v>
      </c>
      <c r="AK68" s="282" t="s">
        <v>31</v>
      </c>
      <c r="AL68" s="282" t="s">
        <v>31</v>
      </c>
      <c r="AM68" s="282" t="s">
        <v>31</v>
      </c>
      <c r="AN68" s="282" t="s">
        <v>31</v>
      </c>
      <c r="AO68" s="286" t="s">
        <v>31</v>
      </c>
    </row>
    <row r="69" spans="1:41" x14ac:dyDescent="0.3">
      <c r="A69" s="325" t="s">
        <v>397</v>
      </c>
      <c r="B69" s="326" t="s">
        <v>398</v>
      </c>
      <c r="C69" s="319" t="s">
        <v>30</v>
      </c>
      <c r="D69" s="315" t="s">
        <v>30</v>
      </c>
      <c r="E69" s="283" t="s">
        <v>30</v>
      </c>
      <c r="F69" s="283" t="s">
        <v>30</v>
      </c>
      <c r="G69" s="283" t="s">
        <v>30</v>
      </c>
      <c r="H69" s="283" t="s">
        <v>30</v>
      </c>
      <c r="I69" s="283" t="s">
        <v>30</v>
      </c>
      <c r="J69" s="283" t="s">
        <v>31</v>
      </c>
      <c r="K69" s="284" t="s">
        <v>31</v>
      </c>
      <c r="L69" s="337" t="s">
        <v>30</v>
      </c>
      <c r="M69" s="283" t="s">
        <v>30</v>
      </c>
      <c r="N69" s="283" t="s">
        <v>30</v>
      </c>
      <c r="O69" s="283" t="s">
        <v>30</v>
      </c>
      <c r="P69" s="283" t="s">
        <v>30</v>
      </c>
      <c r="Q69" s="283" t="s">
        <v>30</v>
      </c>
      <c r="R69" s="283" t="s">
        <v>30</v>
      </c>
      <c r="S69" s="283" t="s">
        <v>31</v>
      </c>
      <c r="T69" s="309" t="s">
        <v>31</v>
      </c>
      <c r="V69" s="298" t="s">
        <v>904</v>
      </c>
      <c r="W69" s="305" t="s">
        <v>905</v>
      </c>
      <c r="X69" s="294" t="s">
        <v>31</v>
      </c>
      <c r="Y69" s="283" t="s">
        <v>31</v>
      </c>
      <c r="Z69" s="283" t="s">
        <v>31</v>
      </c>
      <c r="AA69" s="283" t="s">
        <v>31</v>
      </c>
      <c r="AB69" s="283" t="s">
        <v>31</v>
      </c>
      <c r="AC69" s="283" t="s">
        <v>31</v>
      </c>
      <c r="AD69" s="283" t="s">
        <v>31</v>
      </c>
      <c r="AE69" s="283" t="s">
        <v>31</v>
      </c>
      <c r="AF69" s="284" t="s">
        <v>31</v>
      </c>
      <c r="AG69" s="285" t="s">
        <v>31</v>
      </c>
      <c r="AH69" s="282" t="s">
        <v>31</v>
      </c>
      <c r="AI69" s="282" t="s">
        <v>31</v>
      </c>
      <c r="AJ69" s="282" t="s">
        <v>31</v>
      </c>
      <c r="AK69" s="282" t="s">
        <v>31</v>
      </c>
      <c r="AL69" s="282" t="s">
        <v>31</v>
      </c>
      <c r="AM69" s="282" t="s">
        <v>31</v>
      </c>
      <c r="AN69" s="282" t="s">
        <v>31</v>
      </c>
      <c r="AO69" s="286" t="s">
        <v>31</v>
      </c>
    </row>
    <row r="70" spans="1:41" x14ac:dyDescent="0.3">
      <c r="A70" s="325" t="s">
        <v>399</v>
      </c>
      <c r="B70" s="326" t="s">
        <v>400</v>
      </c>
      <c r="C70" s="319" t="s">
        <v>30</v>
      </c>
      <c r="D70" s="315" t="s">
        <v>30</v>
      </c>
      <c r="E70" s="283" t="s">
        <v>30</v>
      </c>
      <c r="F70" s="283" t="s">
        <v>30</v>
      </c>
      <c r="G70" s="283" t="s">
        <v>30</v>
      </c>
      <c r="H70" s="283" t="s">
        <v>30</v>
      </c>
      <c r="I70" s="283" t="s">
        <v>30</v>
      </c>
      <c r="J70" s="283" t="s">
        <v>30</v>
      </c>
      <c r="K70" s="284" t="s">
        <v>30</v>
      </c>
      <c r="L70" s="337" t="s">
        <v>30</v>
      </c>
      <c r="M70" s="283" t="s">
        <v>30</v>
      </c>
      <c r="N70" s="283" t="s">
        <v>30</v>
      </c>
      <c r="O70" s="283" t="s">
        <v>30</v>
      </c>
      <c r="P70" s="283" t="s">
        <v>30</v>
      </c>
      <c r="Q70" s="283" t="s">
        <v>30</v>
      </c>
      <c r="R70" s="283" t="s">
        <v>30</v>
      </c>
      <c r="S70" s="283" t="s">
        <v>30</v>
      </c>
      <c r="T70" s="309" t="s">
        <v>30</v>
      </c>
      <c r="V70" s="298" t="s">
        <v>906</v>
      </c>
      <c r="W70" s="305" t="s">
        <v>907</v>
      </c>
      <c r="X70" s="294" t="s">
        <v>31</v>
      </c>
      <c r="Y70" s="283" t="s">
        <v>31</v>
      </c>
      <c r="Z70" s="283" t="s">
        <v>31</v>
      </c>
      <c r="AA70" s="283" t="s">
        <v>31</v>
      </c>
      <c r="AB70" s="283" t="s">
        <v>31</v>
      </c>
      <c r="AC70" s="283" t="s">
        <v>31</v>
      </c>
      <c r="AD70" s="283" t="s">
        <v>31</v>
      </c>
      <c r="AE70" s="283" t="s">
        <v>31</v>
      </c>
      <c r="AF70" s="284" t="s">
        <v>31</v>
      </c>
      <c r="AG70" s="285" t="s">
        <v>31</v>
      </c>
      <c r="AH70" s="282" t="s">
        <v>31</v>
      </c>
      <c r="AI70" s="282" t="s">
        <v>31</v>
      </c>
      <c r="AJ70" s="282" t="s">
        <v>31</v>
      </c>
      <c r="AK70" s="282" t="s">
        <v>31</v>
      </c>
      <c r="AL70" s="282" t="s">
        <v>31</v>
      </c>
      <c r="AM70" s="282" t="s">
        <v>31</v>
      </c>
      <c r="AN70" s="282" t="s">
        <v>31</v>
      </c>
      <c r="AO70" s="286" t="s">
        <v>31</v>
      </c>
    </row>
    <row r="71" spans="1:41" x14ac:dyDescent="0.3">
      <c r="A71" s="323" t="s">
        <v>401</v>
      </c>
      <c r="B71" s="324" t="s">
        <v>402</v>
      </c>
      <c r="C71" s="318" t="s">
        <v>31</v>
      </c>
      <c r="D71" s="314" t="s">
        <v>31</v>
      </c>
      <c r="E71" s="263" t="s">
        <v>31</v>
      </c>
      <c r="F71" s="263" t="s">
        <v>31</v>
      </c>
      <c r="G71" s="263" t="s">
        <v>31</v>
      </c>
      <c r="H71" s="263" t="s">
        <v>31</v>
      </c>
      <c r="I71" s="263" t="s">
        <v>31</v>
      </c>
      <c r="J71" s="263" t="s">
        <v>31</v>
      </c>
      <c r="K71" s="269" t="s">
        <v>31</v>
      </c>
      <c r="L71" s="336" t="s">
        <v>31</v>
      </c>
      <c r="M71" s="263" t="s">
        <v>31</v>
      </c>
      <c r="N71" s="263" t="s">
        <v>31</v>
      </c>
      <c r="O71" s="263" t="s">
        <v>31</v>
      </c>
      <c r="P71" s="263" t="s">
        <v>31</v>
      </c>
      <c r="Q71" s="263" t="s">
        <v>31</v>
      </c>
      <c r="R71" s="263" t="s">
        <v>31</v>
      </c>
      <c r="S71" s="263" t="s">
        <v>31</v>
      </c>
      <c r="T71" s="308" t="s">
        <v>31</v>
      </c>
      <c r="V71" s="297" t="s">
        <v>908</v>
      </c>
      <c r="W71" s="301" t="s">
        <v>909</v>
      </c>
      <c r="X71" s="293" t="s">
        <v>31</v>
      </c>
      <c r="Y71" s="263" t="s">
        <v>31</v>
      </c>
      <c r="Z71" s="263" t="s">
        <v>31</v>
      </c>
      <c r="AA71" s="263" t="s">
        <v>31</v>
      </c>
      <c r="AB71" s="263" t="s">
        <v>31</v>
      </c>
      <c r="AC71" s="263" t="s">
        <v>31</v>
      </c>
      <c r="AD71" s="263" t="s">
        <v>31</v>
      </c>
      <c r="AE71" s="263" t="s">
        <v>31</v>
      </c>
      <c r="AF71" s="269" t="s">
        <v>31</v>
      </c>
      <c r="AG71" s="271" t="s">
        <v>31</v>
      </c>
      <c r="AH71" s="262" t="s">
        <v>31</v>
      </c>
      <c r="AI71" s="262" t="s">
        <v>31</v>
      </c>
      <c r="AJ71" s="262" t="s">
        <v>31</v>
      </c>
      <c r="AK71" s="262" t="s">
        <v>31</v>
      </c>
      <c r="AL71" s="262" t="s">
        <v>31</v>
      </c>
      <c r="AM71" s="262" t="s">
        <v>31</v>
      </c>
      <c r="AN71" s="262" t="s">
        <v>31</v>
      </c>
      <c r="AO71" s="267" t="s">
        <v>31</v>
      </c>
    </row>
    <row r="72" spans="1:41" x14ac:dyDescent="0.3">
      <c r="A72" s="323" t="s">
        <v>403</v>
      </c>
      <c r="B72" s="324" t="s">
        <v>404</v>
      </c>
      <c r="C72" s="318" t="s">
        <v>30</v>
      </c>
      <c r="D72" s="314" t="s">
        <v>30</v>
      </c>
      <c r="E72" s="263" t="s">
        <v>30</v>
      </c>
      <c r="F72" s="263" t="s">
        <v>30</v>
      </c>
      <c r="G72" s="263" t="s">
        <v>30</v>
      </c>
      <c r="H72" s="263" t="s">
        <v>30</v>
      </c>
      <c r="I72" s="263" t="s">
        <v>30</v>
      </c>
      <c r="J72" s="263" t="s">
        <v>31</v>
      </c>
      <c r="K72" s="269" t="s">
        <v>31</v>
      </c>
      <c r="L72" s="336" t="s">
        <v>30</v>
      </c>
      <c r="M72" s="263" t="s">
        <v>30</v>
      </c>
      <c r="N72" s="263" t="s">
        <v>30</v>
      </c>
      <c r="O72" s="263" t="s">
        <v>30</v>
      </c>
      <c r="P72" s="263" t="s">
        <v>30</v>
      </c>
      <c r="Q72" s="263" t="s">
        <v>30</v>
      </c>
      <c r="R72" s="263" t="s">
        <v>30</v>
      </c>
      <c r="S72" s="263" t="s">
        <v>31</v>
      </c>
      <c r="T72" s="308" t="s">
        <v>31</v>
      </c>
      <c r="V72" s="297" t="s">
        <v>910</v>
      </c>
      <c r="W72" s="301" t="s">
        <v>911</v>
      </c>
      <c r="X72" s="293" t="s">
        <v>30</v>
      </c>
      <c r="Y72" s="263" t="s">
        <v>30</v>
      </c>
      <c r="Z72" s="263" t="s">
        <v>30</v>
      </c>
      <c r="AA72" s="263" t="s">
        <v>30</v>
      </c>
      <c r="AB72" s="263" t="s">
        <v>30</v>
      </c>
      <c r="AC72" s="263" t="s">
        <v>31</v>
      </c>
      <c r="AD72" s="263" t="s">
        <v>31</v>
      </c>
      <c r="AE72" s="263" t="s">
        <v>31</v>
      </c>
      <c r="AF72" s="269" t="s">
        <v>31</v>
      </c>
      <c r="AG72" s="271" t="s">
        <v>30</v>
      </c>
      <c r="AH72" s="262" t="s">
        <v>30</v>
      </c>
      <c r="AI72" s="262" t="s">
        <v>30</v>
      </c>
      <c r="AJ72" s="262" t="s">
        <v>30</v>
      </c>
      <c r="AK72" s="262" t="s">
        <v>30</v>
      </c>
      <c r="AL72" s="262" t="s">
        <v>30</v>
      </c>
      <c r="AM72" s="262" t="s">
        <v>30</v>
      </c>
      <c r="AN72" s="262" t="s">
        <v>31</v>
      </c>
      <c r="AO72" s="267" t="s">
        <v>31</v>
      </c>
    </row>
    <row r="73" spans="1:41" x14ac:dyDescent="0.3">
      <c r="A73" s="323" t="s">
        <v>405</v>
      </c>
      <c r="B73" s="324" t="s">
        <v>406</v>
      </c>
      <c r="C73" s="318" t="s">
        <v>30</v>
      </c>
      <c r="D73" s="314" t="s">
        <v>30</v>
      </c>
      <c r="E73" s="263" t="s">
        <v>30</v>
      </c>
      <c r="F73" s="263" t="s">
        <v>30</v>
      </c>
      <c r="G73" s="263" t="s">
        <v>30</v>
      </c>
      <c r="H73" s="263" t="s">
        <v>30</v>
      </c>
      <c r="I73" s="263" t="s">
        <v>30</v>
      </c>
      <c r="J73" s="263" t="s">
        <v>30</v>
      </c>
      <c r="K73" s="269" t="s">
        <v>30</v>
      </c>
      <c r="L73" s="336" t="s">
        <v>30</v>
      </c>
      <c r="M73" s="263" t="s">
        <v>30</v>
      </c>
      <c r="N73" s="263" t="s">
        <v>30</v>
      </c>
      <c r="O73" s="263" t="s">
        <v>30</v>
      </c>
      <c r="P73" s="263" t="s">
        <v>30</v>
      </c>
      <c r="Q73" s="263" t="s">
        <v>30</v>
      </c>
      <c r="R73" s="263" t="s">
        <v>30</v>
      </c>
      <c r="S73" s="263" t="s">
        <v>30</v>
      </c>
      <c r="T73" s="308" t="s">
        <v>30</v>
      </c>
      <c r="V73" s="297" t="s">
        <v>912</v>
      </c>
      <c r="W73" s="301" t="s">
        <v>913</v>
      </c>
      <c r="X73" s="293" t="s">
        <v>30</v>
      </c>
      <c r="Y73" s="263" t="s">
        <v>30</v>
      </c>
      <c r="Z73" s="263" t="s">
        <v>30</v>
      </c>
      <c r="AA73" s="263" t="s">
        <v>30</v>
      </c>
      <c r="AB73" s="263" t="s">
        <v>30</v>
      </c>
      <c r="AC73" s="263" t="s">
        <v>30</v>
      </c>
      <c r="AD73" s="263" t="s">
        <v>30</v>
      </c>
      <c r="AE73" s="263" t="s">
        <v>30</v>
      </c>
      <c r="AF73" s="269" t="s">
        <v>30</v>
      </c>
      <c r="AG73" s="271" t="s">
        <v>30</v>
      </c>
      <c r="AH73" s="262" t="s">
        <v>30</v>
      </c>
      <c r="AI73" s="262" t="s">
        <v>30</v>
      </c>
      <c r="AJ73" s="262" t="s">
        <v>30</v>
      </c>
      <c r="AK73" s="262" t="s">
        <v>30</v>
      </c>
      <c r="AL73" s="262" t="s">
        <v>30</v>
      </c>
      <c r="AM73" s="262" t="s">
        <v>30</v>
      </c>
      <c r="AN73" s="262" t="s">
        <v>30</v>
      </c>
      <c r="AO73" s="267" t="s">
        <v>30</v>
      </c>
    </row>
    <row r="74" spans="1:41" x14ac:dyDescent="0.3">
      <c r="A74" s="325" t="s">
        <v>407</v>
      </c>
      <c r="B74" s="326" t="s">
        <v>408</v>
      </c>
      <c r="C74" s="319" t="s">
        <v>31</v>
      </c>
      <c r="D74" s="315" t="s">
        <v>31</v>
      </c>
      <c r="E74" s="283" t="s">
        <v>31</v>
      </c>
      <c r="F74" s="283" t="s">
        <v>31</v>
      </c>
      <c r="G74" s="283" t="s">
        <v>31</v>
      </c>
      <c r="H74" s="283" t="s">
        <v>31</v>
      </c>
      <c r="I74" s="283" t="s">
        <v>31</v>
      </c>
      <c r="J74" s="283" t="s">
        <v>31</v>
      </c>
      <c r="K74" s="284" t="s">
        <v>31</v>
      </c>
      <c r="L74" s="337" t="s">
        <v>31</v>
      </c>
      <c r="M74" s="283" t="s">
        <v>31</v>
      </c>
      <c r="N74" s="283" t="s">
        <v>31</v>
      </c>
      <c r="O74" s="283" t="s">
        <v>31</v>
      </c>
      <c r="P74" s="283" t="s">
        <v>31</v>
      </c>
      <c r="Q74" s="283" t="s">
        <v>31</v>
      </c>
      <c r="R74" s="283" t="s">
        <v>31</v>
      </c>
      <c r="S74" s="283" t="s">
        <v>31</v>
      </c>
      <c r="T74" s="309" t="s">
        <v>31</v>
      </c>
      <c r="V74" s="298" t="s">
        <v>914</v>
      </c>
      <c r="W74" s="302" t="s">
        <v>915</v>
      </c>
      <c r="X74" s="294" t="s">
        <v>31</v>
      </c>
      <c r="Y74" s="283" t="s">
        <v>31</v>
      </c>
      <c r="Z74" s="283" t="s">
        <v>31</v>
      </c>
      <c r="AA74" s="283" t="s">
        <v>31</v>
      </c>
      <c r="AB74" s="283" t="s">
        <v>31</v>
      </c>
      <c r="AC74" s="283" t="s">
        <v>31</v>
      </c>
      <c r="AD74" s="283" t="s">
        <v>31</v>
      </c>
      <c r="AE74" s="283" t="s">
        <v>31</v>
      </c>
      <c r="AF74" s="284" t="s">
        <v>31</v>
      </c>
      <c r="AG74" s="285" t="s">
        <v>31</v>
      </c>
      <c r="AH74" s="282" t="s">
        <v>31</v>
      </c>
      <c r="AI74" s="282" t="s">
        <v>31</v>
      </c>
      <c r="AJ74" s="282" t="s">
        <v>31</v>
      </c>
      <c r="AK74" s="282" t="s">
        <v>31</v>
      </c>
      <c r="AL74" s="282" t="s">
        <v>31</v>
      </c>
      <c r="AM74" s="282" t="s">
        <v>31</v>
      </c>
      <c r="AN74" s="282" t="s">
        <v>31</v>
      </c>
      <c r="AO74" s="286" t="s">
        <v>31</v>
      </c>
    </row>
    <row r="75" spans="1:41" x14ac:dyDescent="0.3">
      <c r="A75" s="325" t="s">
        <v>409</v>
      </c>
      <c r="B75" s="326" t="s">
        <v>410</v>
      </c>
      <c r="C75" s="319" t="s">
        <v>30</v>
      </c>
      <c r="D75" s="315" t="s">
        <v>30</v>
      </c>
      <c r="E75" s="283" t="s">
        <v>30</v>
      </c>
      <c r="F75" s="283" t="s">
        <v>30</v>
      </c>
      <c r="G75" s="283" t="s">
        <v>30</v>
      </c>
      <c r="H75" s="283" t="s">
        <v>30</v>
      </c>
      <c r="I75" s="283" t="s">
        <v>30</v>
      </c>
      <c r="J75" s="283" t="s">
        <v>31</v>
      </c>
      <c r="K75" s="284" t="s">
        <v>31</v>
      </c>
      <c r="L75" s="337" t="s">
        <v>30</v>
      </c>
      <c r="M75" s="283" t="s">
        <v>30</v>
      </c>
      <c r="N75" s="283" t="s">
        <v>30</v>
      </c>
      <c r="O75" s="283" t="s">
        <v>30</v>
      </c>
      <c r="P75" s="283" t="s">
        <v>30</v>
      </c>
      <c r="Q75" s="283" t="s">
        <v>30</v>
      </c>
      <c r="R75" s="283" t="s">
        <v>30</v>
      </c>
      <c r="S75" s="283" t="s">
        <v>31</v>
      </c>
      <c r="T75" s="309" t="s">
        <v>31</v>
      </c>
      <c r="V75" s="298" t="s">
        <v>916</v>
      </c>
      <c r="W75" s="302" t="s">
        <v>917</v>
      </c>
      <c r="X75" s="294" t="s">
        <v>31</v>
      </c>
      <c r="Y75" s="283" t="s">
        <v>30</v>
      </c>
      <c r="Z75" s="283" t="s">
        <v>30</v>
      </c>
      <c r="AA75" s="283" t="s">
        <v>30</v>
      </c>
      <c r="AB75" s="283" t="s">
        <v>30</v>
      </c>
      <c r="AC75" s="283" t="s">
        <v>30</v>
      </c>
      <c r="AD75" s="283" t="s">
        <v>30</v>
      </c>
      <c r="AE75" s="283" t="s">
        <v>31</v>
      </c>
      <c r="AF75" s="284" t="s">
        <v>31</v>
      </c>
      <c r="AG75" s="285" t="s">
        <v>31</v>
      </c>
      <c r="AH75" s="282" t="s">
        <v>30</v>
      </c>
      <c r="AI75" s="282" t="s">
        <v>30</v>
      </c>
      <c r="AJ75" s="282" t="s">
        <v>30</v>
      </c>
      <c r="AK75" s="282" t="s">
        <v>30</v>
      </c>
      <c r="AL75" s="282" t="s">
        <v>30</v>
      </c>
      <c r="AM75" s="282" t="s">
        <v>30</v>
      </c>
      <c r="AN75" s="282" t="s">
        <v>31</v>
      </c>
      <c r="AO75" s="286" t="s">
        <v>31</v>
      </c>
    </row>
    <row r="76" spans="1:41" x14ac:dyDescent="0.3">
      <c r="A76" s="325" t="s">
        <v>411</v>
      </c>
      <c r="B76" s="326" t="s">
        <v>412</v>
      </c>
      <c r="C76" s="319" t="s">
        <v>30</v>
      </c>
      <c r="D76" s="315" t="s">
        <v>30</v>
      </c>
      <c r="E76" s="283" t="s">
        <v>30</v>
      </c>
      <c r="F76" s="283" t="s">
        <v>30</v>
      </c>
      <c r="G76" s="283" t="s">
        <v>30</v>
      </c>
      <c r="H76" s="283" t="s">
        <v>30</v>
      </c>
      <c r="I76" s="283" t="s">
        <v>30</v>
      </c>
      <c r="J76" s="283" t="s">
        <v>30</v>
      </c>
      <c r="K76" s="284" t="s">
        <v>30</v>
      </c>
      <c r="L76" s="337" t="s">
        <v>30</v>
      </c>
      <c r="M76" s="283" t="s">
        <v>30</v>
      </c>
      <c r="N76" s="283" t="s">
        <v>30</v>
      </c>
      <c r="O76" s="283" t="s">
        <v>30</v>
      </c>
      <c r="P76" s="283" t="s">
        <v>30</v>
      </c>
      <c r="Q76" s="283" t="s">
        <v>30</v>
      </c>
      <c r="R76" s="283" t="s">
        <v>30</v>
      </c>
      <c r="S76" s="283" t="s">
        <v>30</v>
      </c>
      <c r="T76" s="309" t="s">
        <v>30</v>
      </c>
      <c r="V76" s="298" t="s">
        <v>918</v>
      </c>
      <c r="W76" s="302" t="s">
        <v>919</v>
      </c>
      <c r="X76" s="294" t="s">
        <v>31</v>
      </c>
      <c r="Y76" s="283" t="s">
        <v>30</v>
      </c>
      <c r="Z76" s="283" t="s">
        <v>30</v>
      </c>
      <c r="AA76" s="283" t="s">
        <v>30</v>
      </c>
      <c r="AB76" s="283" t="s">
        <v>30</v>
      </c>
      <c r="AC76" s="283" t="s">
        <v>30</v>
      </c>
      <c r="AD76" s="283" t="s">
        <v>30</v>
      </c>
      <c r="AE76" s="283" t="s">
        <v>30</v>
      </c>
      <c r="AF76" s="284" t="s">
        <v>30</v>
      </c>
      <c r="AG76" s="285" t="s">
        <v>31</v>
      </c>
      <c r="AH76" s="282" t="s">
        <v>30</v>
      </c>
      <c r="AI76" s="282" t="s">
        <v>30</v>
      </c>
      <c r="AJ76" s="282" t="s">
        <v>30</v>
      </c>
      <c r="AK76" s="282" t="s">
        <v>30</v>
      </c>
      <c r="AL76" s="282" t="s">
        <v>30</v>
      </c>
      <c r="AM76" s="282" t="s">
        <v>30</v>
      </c>
      <c r="AN76" s="282" t="s">
        <v>30</v>
      </c>
      <c r="AO76" s="286" t="s">
        <v>30</v>
      </c>
    </row>
    <row r="77" spans="1:41" x14ac:dyDescent="0.3">
      <c r="A77" s="323" t="s">
        <v>413</v>
      </c>
      <c r="B77" s="324" t="s">
        <v>414</v>
      </c>
      <c r="C77" s="318" t="s">
        <v>31</v>
      </c>
      <c r="D77" s="314" t="s">
        <v>31</v>
      </c>
      <c r="E77" s="263" t="s">
        <v>31</v>
      </c>
      <c r="F77" s="263" t="s">
        <v>31</v>
      </c>
      <c r="G77" s="263" t="s">
        <v>31</v>
      </c>
      <c r="H77" s="263" t="s">
        <v>31</v>
      </c>
      <c r="I77" s="263" t="s">
        <v>31</v>
      </c>
      <c r="J77" s="263" t="s">
        <v>31</v>
      </c>
      <c r="K77" s="269" t="s">
        <v>31</v>
      </c>
      <c r="L77" s="336" t="s">
        <v>31</v>
      </c>
      <c r="M77" s="263" t="s">
        <v>31</v>
      </c>
      <c r="N77" s="263" t="s">
        <v>31</v>
      </c>
      <c r="O77" s="263" t="s">
        <v>31</v>
      </c>
      <c r="P77" s="263" t="s">
        <v>31</v>
      </c>
      <c r="Q77" s="263" t="s">
        <v>31</v>
      </c>
      <c r="R77" s="263" t="s">
        <v>31</v>
      </c>
      <c r="S77" s="263" t="s">
        <v>31</v>
      </c>
      <c r="T77" s="308" t="s">
        <v>31</v>
      </c>
      <c r="V77" s="297" t="s">
        <v>920</v>
      </c>
      <c r="W77" s="304" t="s">
        <v>921</v>
      </c>
      <c r="X77" s="293" t="s">
        <v>31</v>
      </c>
      <c r="Y77" s="263" t="s">
        <v>31</v>
      </c>
      <c r="Z77" s="263" t="s">
        <v>31</v>
      </c>
      <c r="AA77" s="263" t="s">
        <v>31</v>
      </c>
      <c r="AB77" s="263" t="s">
        <v>31</v>
      </c>
      <c r="AC77" s="263" t="s">
        <v>31</v>
      </c>
      <c r="AD77" s="263" t="s">
        <v>31</v>
      </c>
      <c r="AE77" s="263" t="s">
        <v>31</v>
      </c>
      <c r="AF77" s="269" t="s">
        <v>31</v>
      </c>
      <c r="AG77" s="271" t="s">
        <v>31</v>
      </c>
      <c r="AH77" s="262" t="s">
        <v>31</v>
      </c>
      <c r="AI77" s="262" t="s">
        <v>31</v>
      </c>
      <c r="AJ77" s="262" t="s">
        <v>31</v>
      </c>
      <c r="AK77" s="262" t="s">
        <v>31</v>
      </c>
      <c r="AL77" s="262" t="s">
        <v>31</v>
      </c>
      <c r="AM77" s="262" t="s">
        <v>31</v>
      </c>
      <c r="AN77" s="262" t="s">
        <v>31</v>
      </c>
      <c r="AO77" s="267" t="s">
        <v>31</v>
      </c>
    </row>
    <row r="78" spans="1:41" x14ac:dyDescent="0.3">
      <c r="A78" s="323" t="s">
        <v>415</v>
      </c>
      <c r="B78" s="324" t="s">
        <v>416</v>
      </c>
      <c r="C78" s="318" t="s">
        <v>30</v>
      </c>
      <c r="D78" s="314" t="s">
        <v>30</v>
      </c>
      <c r="E78" s="263" t="s">
        <v>30</v>
      </c>
      <c r="F78" s="263" t="s">
        <v>30</v>
      </c>
      <c r="G78" s="263" t="s">
        <v>30</v>
      </c>
      <c r="H78" s="263" t="s">
        <v>30</v>
      </c>
      <c r="I78" s="263" t="s">
        <v>30</v>
      </c>
      <c r="J78" s="263" t="s">
        <v>31</v>
      </c>
      <c r="K78" s="269" t="s">
        <v>31</v>
      </c>
      <c r="L78" s="336" t="s">
        <v>30</v>
      </c>
      <c r="M78" s="263" t="s">
        <v>30</v>
      </c>
      <c r="N78" s="263" t="s">
        <v>30</v>
      </c>
      <c r="O78" s="263" t="s">
        <v>30</v>
      </c>
      <c r="P78" s="263" t="s">
        <v>30</v>
      </c>
      <c r="Q78" s="263" t="s">
        <v>30</v>
      </c>
      <c r="R78" s="263" t="s">
        <v>30</v>
      </c>
      <c r="S78" s="263" t="s">
        <v>31</v>
      </c>
      <c r="T78" s="308" t="s">
        <v>31</v>
      </c>
      <c r="V78" s="297" t="s">
        <v>922</v>
      </c>
      <c r="W78" s="304" t="s">
        <v>923</v>
      </c>
      <c r="X78" s="293" t="s">
        <v>31</v>
      </c>
      <c r="Y78" s="263" t="s">
        <v>31</v>
      </c>
      <c r="Z78" s="263" t="s">
        <v>31</v>
      </c>
      <c r="AA78" s="263" t="s">
        <v>31</v>
      </c>
      <c r="AB78" s="263" t="s">
        <v>31</v>
      </c>
      <c r="AC78" s="263" t="s">
        <v>31</v>
      </c>
      <c r="AD78" s="263" t="s">
        <v>31</v>
      </c>
      <c r="AE78" s="263" t="s">
        <v>31</v>
      </c>
      <c r="AF78" s="269" t="s">
        <v>31</v>
      </c>
      <c r="AG78" s="271" t="s">
        <v>31</v>
      </c>
      <c r="AH78" s="262" t="s">
        <v>31</v>
      </c>
      <c r="AI78" s="262" t="s">
        <v>31</v>
      </c>
      <c r="AJ78" s="262" t="s">
        <v>31</v>
      </c>
      <c r="AK78" s="262" t="s">
        <v>31</v>
      </c>
      <c r="AL78" s="262" t="s">
        <v>31</v>
      </c>
      <c r="AM78" s="262" t="s">
        <v>31</v>
      </c>
      <c r="AN78" s="262" t="s">
        <v>31</v>
      </c>
      <c r="AO78" s="267" t="s">
        <v>31</v>
      </c>
    </row>
    <row r="79" spans="1:41" x14ac:dyDescent="0.3">
      <c r="A79" s="323" t="s">
        <v>417</v>
      </c>
      <c r="B79" s="324" t="s">
        <v>418</v>
      </c>
      <c r="C79" s="318" t="s">
        <v>30</v>
      </c>
      <c r="D79" s="314" t="s">
        <v>30</v>
      </c>
      <c r="E79" s="263" t="s">
        <v>30</v>
      </c>
      <c r="F79" s="263" t="s">
        <v>30</v>
      </c>
      <c r="G79" s="263" t="s">
        <v>30</v>
      </c>
      <c r="H79" s="263" t="s">
        <v>30</v>
      </c>
      <c r="I79" s="263" t="s">
        <v>30</v>
      </c>
      <c r="J79" s="263" t="s">
        <v>30</v>
      </c>
      <c r="K79" s="269" t="s">
        <v>30</v>
      </c>
      <c r="L79" s="336" t="s">
        <v>30</v>
      </c>
      <c r="M79" s="263" t="s">
        <v>30</v>
      </c>
      <c r="N79" s="263" t="s">
        <v>30</v>
      </c>
      <c r="O79" s="263" t="s">
        <v>30</v>
      </c>
      <c r="P79" s="263" t="s">
        <v>30</v>
      </c>
      <c r="Q79" s="263" t="s">
        <v>30</v>
      </c>
      <c r="R79" s="263" t="s">
        <v>30</v>
      </c>
      <c r="S79" s="263" t="s">
        <v>30</v>
      </c>
      <c r="T79" s="308" t="s">
        <v>30</v>
      </c>
      <c r="V79" s="297" t="s">
        <v>924</v>
      </c>
      <c r="W79" s="304" t="s">
        <v>925</v>
      </c>
      <c r="X79" s="293" t="s">
        <v>31</v>
      </c>
      <c r="Y79" s="263" t="s">
        <v>31</v>
      </c>
      <c r="Z79" s="263" t="s">
        <v>31</v>
      </c>
      <c r="AA79" s="263" t="s">
        <v>31</v>
      </c>
      <c r="AB79" s="263" t="s">
        <v>31</v>
      </c>
      <c r="AC79" s="263" t="s">
        <v>31</v>
      </c>
      <c r="AD79" s="263" t="s">
        <v>31</v>
      </c>
      <c r="AE79" s="263" t="s">
        <v>31</v>
      </c>
      <c r="AF79" s="269" t="s">
        <v>31</v>
      </c>
      <c r="AG79" s="271" t="s">
        <v>31</v>
      </c>
      <c r="AH79" s="262" t="s">
        <v>31</v>
      </c>
      <c r="AI79" s="262" t="s">
        <v>31</v>
      </c>
      <c r="AJ79" s="262" t="s">
        <v>31</v>
      </c>
      <c r="AK79" s="262" t="s">
        <v>31</v>
      </c>
      <c r="AL79" s="262" t="s">
        <v>31</v>
      </c>
      <c r="AM79" s="262" t="s">
        <v>31</v>
      </c>
      <c r="AN79" s="262" t="s">
        <v>31</v>
      </c>
      <c r="AO79" s="267" t="s">
        <v>31</v>
      </c>
    </row>
    <row r="80" spans="1:41" x14ac:dyDescent="0.3">
      <c r="A80" s="325" t="s">
        <v>419</v>
      </c>
      <c r="B80" s="326" t="s">
        <v>420</v>
      </c>
      <c r="C80" s="319" t="s">
        <v>31</v>
      </c>
      <c r="D80" s="315" t="s">
        <v>31</v>
      </c>
      <c r="E80" s="283" t="s">
        <v>31</v>
      </c>
      <c r="F80" s="283" t="s">
        <v>31</v>
      </c>
      <c r="G80" s="283" t="s">
        <v>31</v>
      </c>
      <c r="H80" s="283" t="s">
        <v>31</v>
      </c>
      <c r="I80" s="283" t="s">
        <v>31</v>
      </c>
      <c r="J80" s="283" t="s">
        <v>31</v>
      </c>
      <c r="K80" s="284" t="s">
        <v>31</v>
      </c>
      <c r="L80" s="337" t="s">
        <v>31</v>
      </c>
      <c r="M80" s="283" t="s">
        <v>31</v>
      </c>
      <c r="N80" s="283" t="s">
        <v>31</v>
      </c>
      <c r="O80" s="283" t="s">
        <v>31</v>
      </c>
      <c r="P80" s="283" t="s">
        <v>31</v>
      </c>
      <c r="Q80" s="283" t="s">
        <v>31</v>
      </c>
      <c r="R80" s="283" t="s">
        <v>31</v>
      </c>
      <c r="S80" s="283" t="s">
        <v>31</v>
      </c>
      <c r="T80" s="309" t="s">
        <v>31</v>
      </c>
      <c r="V80" s="298" t="s">
        <v>926</v>
      </c>
      <c r="W80" s="305" t="s">
        <v>927</v>
      </c>
      <c r="X80" s="294" t="s">
        <v>31</v>
      </c>
      <c r="Y80" s="283" t="s">
        <v>31</v>
      </c>
      <c r="Z80" s="283" t="s">
        <v>31</v>
      </c>
      <c r="AA80" s="283" t="s">
        <v>31</v>
      </c>
      <c r="AB80" s="283" t="s">
        <v>31</v>
      </c>
      <c r="AC80" s="283" t="s">
        <v>31</v>
      </c>
      <c r="AD80" s="283" t="s">
        <v>31</v>
      </c>
      <c r="AE80" s="283" t="s">
        <v>31</v>
      </c>
      <c r="AF80" s="284" t="s">
        <v>31</v>
      </c>
      <c r="AG80" s="285" t="s">
        <v>31</v>
      </c>
      <c r="AH80" s="282" t="s">
        <v>31</v>
      </c>
      <c r="AI80" s="282" t="s">
        <v>31</v>
      </c>
      <c r="AJ80" s="282" t="s">
        <v>31</v>
      </c>
      <c r="AK80" s="282" t="s">
        <v>31</v>
      </c>
      <c r="AL80" s="282" t="s">
        <v>31</v>
      </c>
      <c r="AM80" s="282" t="s">
        <v>31</v>
      </c>
      <c r="AN80" s="282" t="s">
        <v>31</v>
      </c>
      <c r="AO80" s="286" t="s">
        <v>31</v>
      </c>
    </row>
    <row r="81" spans="1:41" x14ac:dyDescent="0.3">
      <c r="A81" s="325" t="s">
        <v>421</v>
      </c>
      <c r="B81" s="326" t="s">
        <v>422</v>
      </c>
      <c r="C81" s="319" t="s">
        <v>30</v>
      </c>
      <c r="D81" s="315" t="s">
        <v>30</v>
      </c>
      <c r="E81" s="283" t="s">
        <v>30</v>
      </c>
      <c r="F81" s="283" t="s">
        <v>30</v>
      </c>
      <c r="G81" s="283" t="s">
        <v>30</v>
      </c>
      <c r="H81" s="283" t="s">
        <v>30</v>
      </c>
      <c r="I81" s="283" t="s">
        <v>30</v>
      </c>
      <c r="J81" s="283" t="s">
        <v>31</v>
      </c>
      <c r="K81" s="284" t="s">
        <v>31</v>
      </c>
      <c r="L81" s="337" t="s">
        <v>30</v>
      </c>
      <c r="M81" s="283" t="s">
        <v>30</v>
      </c>
      <c r="N81" s="283" t="s">
        <v>30</v>
      </c>
      <c r="O81" s="283" t="s">
        <v>30</v>
      </c>
      <c r="P81" s="283" t="s">
        <v>30</v>
      </c>
      <c r="Q81" s="283" t="s">
        <v>30</v>
      </c>
      <c r="R81" s="283" t="s">
        <v>30</v>
      </c>
      <c r="S81" s="283" t="s">
        <v>31</v>
      </c>
      <c r="T81" s="309" t="s">
        <v>31</v>
      </c>
      <c r="V81" s="298" t="s">
        <v>928</v>
      </c>
      <c r="W81" s="305" t="s">
        <v>929</v>
      </c>
      <c r="X81" s="294" t="s">
        <v>31</v>
      </c>
      <c r="Y81" s="283" t="s">
        <v>31</v>
      </c>
      <c r="Z81" s="283" t="s">
        <v>31</v>
      </c>
      <c r="AA81" s="283" t="s">
        <v>31</v>
      </c>
      <c r="AB81" s="283" t="s">
        <v>31</v>
      </c>
      <c r="AC81" s="283" t="s">
        <v>31</v>
      </c>
      <c r="AD81" s="283" t="s">
        <v>31</v>
      </c>
      <c r="AE81" s="283" t="s">
        <v>31</v>
      </c>
      <c r="AF81" s="284" t="s">
        <v>31</v>
      </c>
      <c r="AG81" s="285" t="s">
        <v>31</v>
      </c>
      <c r="AH81" s="282" t="s">
        <v>31</v>
      </c>
      <c r="AI81" s="282" t="s">
        <v>31</v>
      </c>
      <c r="AJ81" s="282" t="s">
        <v>31</v>
      </c>
      <c r="AK81" s="282" t="s">
        <v>31</v>
      </c>
      <c r="AL81" s="282" t="s">
        <v>31</v>
      </c>
      <c r="AM81" s="282" t="s">
        <v>31</v>
      </c>
      <c r="AN81" s="282" t="s">
        <v>31</v>
      </c>
      <c r="AO81" s="286" t="s">
        <v>31</v>
      </c>
    </row>
    <row r="82" spans="1:41" x14ac:dyDescent="0.3">
      <c r="A82" s="325" t="s">
        <v>423</v>
      </c>
      <c r="B82" s="326" t="s">
        <v>424</v>
      </c>
      <c r="C82" s="319" t="s">
        <v>30</v>
      </c>
      <c r="D82" s="315" t="s">
        <v>30</v>
      </c>
      <c r="E82" s="283" t="s">
        <v>30</v>
      </c>
      <c r="F82" s="283" t="s">
        <v>30</v>
      </c>
      <c r="G82" s="283" t="s">
        <v>30</v>
      </c>
      <c r="H82" s="283" t="s">
        <v>30</v>
      </c>
      <c r="I82" s="283" t="s">
        <v>30</v>
      </c>
      <c r="J82" s="283" t="s">
        <v>30</v>
      </c>
      <c r="K82" s="284" t="s">
        <v>30</v>
      </c>
      <c r="L82" s="337" t="s">
        <v>30</v>
      </c>
      <c r="M82" s="283" t="s">
        <v>30</v>
      </c>
      <c r="N82" s="283" t="s">
        <v>30</v>
      </c>
      <c r="O82" s="283" t="s">
        <v>30</v>
      </c>
      <c r="P82" s="283" t="s">
        <v>30</v>
      </c>
      <c r="Q82" s="283" t="s">
        <v>30</v>
      </c>
      <c r="R82" s="283" t="s">
        <v>30</v>
      </c>
      <c r="S82" s="283" t="s">
        <v>30</v>
      </c>
      <c r="T82" s="309" t="s">
        <v>30</v>
      </c>
      <c r="V82" s="298" t="s">
        <v>930</v>
      </c>
      <c r="W82" s="305" t="s">
        <v>931</v>
      </c>
      <c r="X82" s="294" t="s">
        <v>31</v>
      </c>
      <c r="Y82" s="283" t="s">
        <v>31</v>
      </c>
      <c r="Z82" s="283" t="s">
        <v>31</v>
      </c>
      <c r="AA82" s="283" t="s">
        <v>31</v>
      </c>
      <c r="AB82" s="283" t="s">
        <v>31</v>
      </c>
      <c r="AC82" s="283" t="s">
        <v>31</v>
      </c>
      <c r="AD82" s="283" t="s">
        <v>31</v>
      </c>
      <c r="AE82" s="283" t="s">
        <v>31</v>
      </c>
      <c r="AF82" s="284" t="s">
        <v>31</v>
      </c>
      <c r="AG82" s="285" t="s">
        <v>31</v>
      </c>
      <c r="AH82" s="282" t="s">
        <v>31</v>
      </c>
      <c r="AI82" s="282" t="s">
        <v>31</v>
      </c>
      <c r="AJ82" s="282" t="s">
        <v>31</v>
      </c>
      <c r="AK82" s="282" t="s">
        <v>31</v>
      </c>
      <c r="AL82" s="282" t="s">
        <v>31</v>
      </c>
      <c r="AM82" s="282" t="s">
        <v>31</v>
      </c>
      <c r="AN82" s="282" t="s">
        <v>31</v>
      </c>
      <c r="AO82" s="286" t="s">
        <v>31</v>
      </c>
    </row>
    <row r="83" spans="1:41" x14ac:dyDescent="0.3">
      <c r="A83" s="323" t="s">
        <v>425</v>
      </c>
      <c r="B83" s="324" t="s">
        <v>426</v>
      </c>
      <c r="C83" s="318" t="s">
        <v>31</v>
      </c>
      <c r="D83" s="314" t="s">
        <v>31</v>
      </c>
      <c r="E83" s="263" t="s">
        <v>31</v>
      </c>
      <c r="F83" s="263" t="s">
        <v>31</v>
      </c>
      <c r="G83" s="263" t="s">
        <v>31</v>
      </c>
      <c r="H83" s="263" t="s">
        <v>31</v>
      </c>
      <c r="I83" s="263" t="s">
        <v>31</v>
      </c>
      <c r="J83" s="263" t="s">
        <v>31</v>
      </c>
      <c r="K83" s="269" t="s">
        <v>31</v>
      </c>
      <c r="L83" s="336" t="s">
        <v>31</v>
      </c>
      <c r="M83" s="263" t="s">
        <v>31</v>
      </c>
      <c r="N83" s="263" t="s">
        <v>31</v>
      </c>
      <c r="O83" s="263" t="s">
        <v>31</v>
      </c>
      <c r="P83" s="263" t="s">
        <v>31</v>
      </c>
      <c r="Q83" s="263" t="s">
        <v>31</v>
      </c>
      <c r="R83" s="263" t="s">
        <v>31</v>
      </c>
      <c r="S83" s="263" t="s">
        <v>31</v>
      </c>
      <c r="T83" s="308" t="s">
        <v>31</v>
      </c>
      <c r="V83" s="297" t="s">
        <v>932</v>
      </c>
      <c r="W83" s="304" t="s">
        <v>933</v>
      </c>
      <c r="X83" s="293" t="s">
        <v>31</v>
      </c>
      <c r="Y83" s="263" t="s">
        <v>31</v>
      </c>
      <c r="Z83" s="263" t="s">
        <v>31</v>
      </c>
      <c r="AA83" s="263" t="s">
        <v>31</v>
      </c>
      <c r="AB83" s="263" t="s">
        <v>31</v>
      </c>
      <c r="AC83" s="263" t="s">
        <v>31</v>
      </c>
      <c r="AD83" s="263" t="s">
        <v>31</v>
      </c>
      <c r="AE83" s="263" t="s">
        <v>31</v>
      </c>
      <c r="AF83" s="269" t="s">
        <v>31</v>
      </c>
      <c r="AG83" s="271" t="s">
        <v>31</v>
      </c>
      <c r="AH83" s="262" t="s">
        <v>31</v>
      </c>
      <c r="AI83" s="262" t="s">
        <v>31</v>
      </c>
      <c r="AJ83" s="262" t="s">
        <v>31</v>
      </c>
      <c r="AK83" s="262" t="s">
        <v>31</v>
      </c>
      <c r="AL83" s="262" t="s">
        <v>31</v>
      </c>
      <c r="AM83" s="262" t="s">
        <v>31</v>
      </c>
      <c r="AN83" s="262" t="s">
        <v>31</v>
      </c>
      <c r="AO83" s="267" t="s">
        <v>31</v>
      </c>
    </row>
    <row r="84" spans="1:41" x14ac:dyDescent="0.3">
      <c r="A84" s="323" t="s">
        <v>427</v>
      </c>
      <c r="B84" s="324" t="s">
        <v>428</v>
      </c>
      <c r="C84" s="318" t="s">
        <v>30</v>
      </c>
      <c r="D84" s="314" t="s">
        <v>30</v>
      </c>
      <c r="E84" s="263" t="s">
        <v>30</v>
      </c>
      <c r="F84" s="263" t="s">
        <v>30</v>
      </c>
      <c r="G84" s="263" t="s">
        <v>30</v>
      </c>
      <c r="H84" s="263" t="s">
        <v>30</v>
      </c>
      <c r="I84" s="263" t="s">
        <v>30</v>
      </c>
      <c r="J84" s="263" t="s">
        <v>31</v>
      </c>
      <c r="K84" s="269" t="s">
        <v>31</v>
      </c>
      <c r="L84" s="336" t="s">
        <v>30</v>
      </c>
      <c r="M84" s="263" t="s">
        <v>30</v>
      </c>
      <c r="N84" s="263" t="s">
        <v>30</v>
      </c>
      <c r="O84" s="263" t="s">
        <v>30</v>
      </c>
      <c r="P84" s="263" t="s">
        <v>30</v>
      </c>
      <c r="Q84" s="263" t="s">
        <v>30</v>
      </c>
      <c r="R84" s="263" t="s">
        <v>30</v>
      </c>
      <c r="S84" s="263" t="s">
        <v>31</v>
      </c>
      <c r="T84" s="308" t="s">
        <v>31</v>
      </c>
      <c r="V84" s="297" t="s">
        <v>934</v>
      </c>
      <c r="W84" s="304" t="s">
        <v>935</v>
      </c>
      <c r="X84" s="293" t="s">
        <v>31</v>
      </c>
      <c r="Y84" s="263" t="s">
        <v>31</v>
      </c>
      <c r="Z84" s="263" t="s">
        <v>31</v>
      </c>
      <c r="AA84" s="263" t="s">
        <v>31</v>
      </c>
      <c r="AB84" s="263" t="s">
        <v>31</v>
      </c>
      <c r="AC84" s="263" t="s">
        <v>31</v>
      </c>
      <c r="AD84" s="263" t="s">
        <v>31</v>
      </c>
      <c r="AE84" s="263" t="s">
        <v>31</v>
      </c>
      <c r="AF84" s="269" t="s">
        <v>31</v>
      </c>
      <c r="AG84" s="271" t="s">
        <v>31</v>
      </c>
      <c r="AH84" s="262" t="s">
        <v>31</v>
      </c>
      <c r="AI84" s="262" t="s">
        <v>31</v>
      </c>
      <c r="AJ84" s="262" t="s">
        <v>31</v>
      </c>
      <c r="AK84" s="262" t="s">
        <v>31</v>
      </c>
      <c r="AL84" s="262" t="s">
        <v>31</v>
      </c>
      <c r="AM84" s="262" t="s">
        <v>31</v>
      </c>
      <c r="AN84" s="262" t="s">
        <v>31</v>
      </c>
      <c r="AO84" s="267" t="s">
        <v>31</v>
      </c>
    </row>
    <row r="85" spans="1:41" x14ac:dyDescent="0.3">
      <c r="A85" s="323" t="s">
        <v>429</v>
      </c>
      <c r="B85" s="324" t="s">
        <v>430</v>
      </c>
      <c r="C85" s="318" t="s">
        <v>30</v>
      </c>
      <c r="D85" s="314" t="s">
        <v>30</v>
      </c>
      <c r="E85" s="263" t="s">
        <v>30</v>
      </c>
      <c r="F85" s="263" t="s">
        <v>30</v>
      </c>
      <c r="G85" s="263" t="s">
        <v>30</v>
      </c>
      <c r="H85" s="263" t="s">
        <v>30</v>
      </c>
      <c r="I85" s="263" t="s">
        <v>30</v>
      </c>
      <c r="J85" s="263" t="s">
        <v>30</v>
      </c>
      <c r="K85" s="269" t="s">
        <v>30</v>
      </c>
      <c r="L85" s="336" t="s">
        <v>30</v>
      </c>
      <c r="M85" s="263" t="s">
        <v>30</v>
      </c>
      <c r="N85" s="263" t="s">
        <v>30</v>
      </c>
      <c r="O85" s="263" t="s">
        <v>30</v>
      </c>
      <c r="P85" s="263" t="s">
        <v>30</v>
      </c>
      <c r="Q85" s="263" t="s">
        <v>30</v>
      </c>
      <c r="R85" s="263" t="s">
        <v>30</v>
      </c>
      <c r="S85" s="263" t="s">
        <v>30</v>
      </c>
      <c r="T85" s="308" t="s">
        <v>30</v>
      </c>
      <c r="V85" s="297" t="s">
        <v>936</v>
      </c>
      <c r="W85" s="304" t="s">
        <v>937</v>
      </c>
      <c r="X85" s="293" t="s">
        <v>31</v>
      </c>
      <c r="Y85" s="263" t="s">
        <v>31</v>
      </c>
      <c r="Z85" s="263" t="s">
        <v>31</v>
      </c>
      <c r="AA85" s="263" t="s">
        <v>31</v>
      </c>
      <c r="AB85" s="263" t="s">
        <v>31</v>
      </c>
      <c r="AC85" s="263" t="s">
        <v>31</v>
      </c>
      <c r="AD85" s="263" t="s">
        <v>31</v>
      </c>
      <c r="AE85" s="263" t="s">
        <v>31</v>
      </c>
      <c r="AF85" s="269" t="s">
        <v>31</v>
      </c>
      <c r="AG85" s="271" t="s">
        <v>31</v>
      </c>
      <c r="AH85" s="262" t="s">
        <v>31</v>
      </c>
      <c r="AI85" s="262" t="s">
        <v>31</v>
      </c>
      <c r="AJ85" s="262" t="s">
        <v>31</v>
      </c>
      <c r="AK85" s="262" t="s">
        <v>31</v>
      </c>
      <c r="AL85" s="262" t="s">
        <v>31</v>
      </c>
      <c r="AM85" s="262" t="s">
        <v>31</v>
      </c>
      <c r="AN85" s="262" t="s">
        <v>31</v>
      </c>
      <c r="AO85" s="267" t="s">
        <v>31</v>
      </c>
    </row>
    <row r="86" spans="1:41" x14ac:dyDescent="0.3">
      <c r="A86" s="325" t="s">
        <v>431</v>
      </c>
      <c r="B86" s="326" t="s">
        <v>432</v>
      </c>
      <c r="C86" s="319" t="s">
        <v>31</v>
      </c>
      <c r="D86" s="315" t="s">
        <v>31</v>
      </c>
      <c r="E86" s="283" t="s">
        <v>31</v>
      </c>
      <c r="F86" s="283" t="s">
        <v>31</v>
      </c>
      <c r="G86" s="283" t="s">
        <v>31</v>
      </c>
      <c r="H86" s="283" t="s">
        <v>31</v>
      </c>
      <c r="I86" s="283" t="s">
        <v>31</v>
      </c>
      <c r="J86" s="283" t="s">
        <v>31</v>
      </c>
      <c r="K86" s="284" t="s">
        <v>31</v>
      </c>
      <c r="L86" s="337" t="s">
        <v>31</v>
      </c>
      <c r="M86" s="283" t="s">
        <v>31</v>
      </c>
      <c r="N86" s="283" t="s">
        <v>31</v>
      </c>
      <c r="O86" s="283" t="s">
        <v>31</v>
      </c>
      <c r="P86" s="283" t="s">
        <v>31</v>
      </c>
      <c r="Q86" s="283" t="s">
        <v>31</v>
      </c>
      <c r="R86" s="283" t="s">
        <v>31</v>
      </c>
      <c r="S86" s="283" t="s">
        <v>31</v>
      </c>
      <c r="T86" s="309" t="s">
        <v>31</v>
      </c>
      <c r="V86" s="298" t="s">
        <v>938</v>
      </c>
      <c r="W86" s="305" t="s">
        <v>939</v>
      </c>
      <c r="X86" s="294" t="s">
        <v>31</v>
      </c>
      <c r="Y86" s="283" t="s">
        <v>31</v>
      </c>
      <c r="Z86" s="283" t="s">
        <v>31</v>
      </c>
      <c r="AA86" s="283" t="s">
        <v>31</v>
      </c>
      <c r="AB86" s="283" t="s">
        <v>31</v>
      </c>
      <c r="AC86" s="283" t="s">
        <v>31</v>
      </c>
      <c r="AD86" s="283" t="s">
        <v>31</v>
      </c>
      <c r="AE86" s="283" t="s">
        <v>31</v>
      </c>
      <c r="AF86" s="284" t="s">
        <v>31</v>
      </c>
      <c r="AG86" s="285" t="s">
        <v>31</v>
      </c>
      <c r="AH86" s="282" t="s">
        <v>31</v>
      </c>
      <c r="AI86" s="282" t="s">
        <v>31</v>
      </c>
      <c r="AJ86" s="282" t="s">
        <v>31</v>
      </c>
      <c r="AK86" s="282" t="s">
        <v>31</v>
      </c>
      <c r="AL86" s="282" t="s">
        <v>31</v>
      </c>
      <c r="AM86" s="282" t="s">
        <v>31</v>
      </c>
      <c r="AN86" s="282" t="s">
        <v>31</v>
      </c>
      <c r="AO86" s="286" t="s">
        <v>31</v>
      </c>
    </row>
    <row r="87" spans="1:41" x14ac:dyDescent="0.3">
      <c r="A87" s="325" t="s">
        <v>433</v>
      </c>
      <c r="B87" s="326" t="s">
        <v>434</v>
      </c>
      <c r="C87" s="319" t="s">
        <v>30</v>
      </c>
      <c r="D87" s="315" t="s">
        <v>30</v>
      </c>
      <c r="E87" s="283" t="s">
        <v>30</v>
      </c>
      <c r="F87" s="283" t="s">
        <v>30</v>
      </c>
      <c r="G87" s="283" t="s">
        <v>30</v>
      </c>
      <c r="H87" s="283" t="s">
        <v>30</v>
      </c>
      <c r="I87" s="283" t="s">
        <v>30</v>
      </c>
      <c r="J87" s="283" t="s">
        <v>31</v>
      </c>
      <c r="K87" s="284" t="s">
        <v>31</v>
      </c>
      <c r="L87" s="337" t="s">
        <v>30</v>
      </c>
      <c r="M87" s="283" t="s">
        <v>30</v>
      </c>
      <c r="N87" s="283" t="s">
        <v>30</v>
      </c>
      <c r="O87" s="283" t="s">
        <v>30</v>
      </c>
      <c r="P87" s="283" t="s">
        <v>30</v>
      </c>
      <c r="Q87" s="283" t="s">
        <v>30</v>
      </c>
      <c r="R87" s="283" t="s">
        <v>30</v>
      </c>
      <c r="S87" s="283" t="s">
        <v>31</v>
      </c>
      <c r="T87" s="309" t="s">
        <v>31</v>
      </c>
      <c r="V87" s="298" t="s">
        <v>940</v>
      </c>
      <c r="W87" s="305" t="s">
        <v>941</v>
      </c>
      <c r="X87" s="294" t="s">
        <v>31</v>
      </c>
      <c r="Y87" s="283" t="s">
        <v>31</v>
      </c>
      <c r="Z87" s="283" t="s">
        <v>31</v>
      </c>
      <c r="AA87" s="283" t="s">
        <v>31</v>
      </c>
      <c r="AB87" s="283" t="s">
        <v>31</v>
      </c>
      <c r="AC87" s="283" t="s">
        <v>31</v>
      </c>
      <c r="AD87" s="283" t="s">
        <v>31</v>
      </c>
      <c r="AE87" s="283" t="s">
        <v>31</v>
      </c>
      <c r="AF87" s="284" t="s">
        <v>31</v>
      </c>
      <c r="AG87" s="285" t="s">
        <v>31</v>
      </c>
      <c r="AH87" s="282" t="s">
        <v>31</v>
      </c>
      <c r="AI87" s="282" t="s">
        <v>31</v>
      </c>
      <c r="AJ87" s="282" t="s">
        <v>31</v>
      </c>
      <c r="AK87" s="282" t="s">
        <v>31</v>
      </c>
      <c r="AL87" s="282" t="s">
        <v>31</v>
      </c>
      <c r="AM87" s="282" t="s">
        <v>31</v>
      </c>
      <c r="AN87" s="282" t="s">
        <v>31</v>
      </c>
      <c r="AO87" s="286" t="s">
        <v>31</v>
      </c>
    </row>
    <row r="88" spans="1:41" x14ac:dyDescent="0.3">
      <c r="A88" s="325" t="s">
        <v>435</v>
      </c>
      <c r="B88" s="326" t="s">
        <v>436</v>
      </c>
      <c r="C88" s="319" t="s">
        <v>30</v>
      </c>
      <c r="D88" s="315" t="s">
        <v>30</v>
      </c>
      <c r="E88" s="283" t="s">
        <v>30</v>
      </c>
      <c r="F88" s="283" t="s">
        <v>30</v>
      </c>
      <c r="G88" s="283" t="s">
        <v>30</v>
      </c>
      <c r="H88" s="283" t="s">
        <v>30</v>
      </c>
      <c r="I88" s="283" t="s">
        <v>30</v>
      </c>
      <c r="J88" s="283" t="s">
        <v>30</v>
      </c>
      <c r="K88" s="284" t="s">
        <v>30</v>
      </c>
      <c r="L88" s="337" t="s">
        <v>30</v>
      </c>
      <c r="M88" s="283" t="s">
        <v>30</v>
      </c>
      <c r="N88" s="283" t="s">
        <v>30</v>
      </c>
      <c r="O88" s="283" t="s">
        <v>30</v>
      </c>
      <c r="P88" s="283" t="s">
        <v>30</v>
      </c>
      <c r="Q88" s="283" t="s">
        <v>30</v>
      </c>
      <c r="R88" s="283" t="s">
        <v>30</v>
      </c>
      <c r="S88" s="283" t="s">
        <v>30</v>
      </c>
      <c r="T88" s="309" t="s">
        <v>30</v>
      </c>
      <c r="V88" s="298" t="s">
        <v>942</v>
      </c>
      <c r="W88" s="305" t="s">
        <v>943</v>
      </c>
      <c r="X88" s="294" t="s">
        <v>31</v>
      </c>
      <c r="Y88" s="283" t="s">
        <v>31</v>
      </c>
      <c r="Z88" s="283" t="s">
        <v>31</v>
      </c>
      <c r="AA88" s="283" t="s">
        <v>31</v>
      </c>
      <c r="AB88" s="283" t="s">
        <v>31</v>
      </c>
      <c r="AC88" s="283" t="s">
        <v>31</v>
      </c>
      <c r="AD88" s="283" t="s">
        <v>31</v>
      </c>
      <c r="AE88" s="283" t="s">
        <v>31</v>
      </c>
      <c r="AF88" s="284" t="s">
        <v>31</v>
      </c>
      <c r="AG88" s="285" t="s">
        <v>31</v>
      </c>
      <c r="AH88" s="282" t="s">
        <v>31</v>
      </c>
      <c r="AI88" s="282" t="s">
        <v>31</v>
      </c>
      <c r="AJ88" s="282" t="s">
        <v>31</v>
      </c>
      <c r="AK88" s="282" t="s">
        <v>31</v>
      </c>
      <c r="AL88" s="282" t="s">
        <v>31</v>
      </c>
      <c r="AM88" s="282" t="s">
        <v>31</v>
      </c>
      <c r="AN88" s="282" t="s">
        <v>31</v>
      </c>
      <c r="AO88" s="286" t="s">
        <v>31</v>
      </c>
    </row>
    <row r="89" spans="1:41" x14ac:dyDescent="0.3">
      <c r="A89" s="323" t="s">
        <v>437</v>
      </c>
      <c r="B89" s="324" t="s">
        <v>438</v>
      </c>
      <c r="C89" s="318" t="s">
        <v>31</v>
      </c>
      <c r="D89" s="314" t="s">
        <v>31</v>
      </c>
      <c r="E89" s="263" t="s">
        <v>31</v>
      </c>
      <c r="F89" s="263" t="s">
        <v>31</v>
      </c>
      <c r="G89" s="263" t="s">
        <v>31</v>
      </c>
      <c r="H89" s="263" t="s">
        <v>31</v>
      </c>
      <c r="I89" s="263" t="s">
        <v>31</v>
      </c>
      <c r="J89" s="263" t="s">
        <v>31</v>
      </c>
      <c r="K89" s="269" t="s">
        <v>31</v>
      </c>
      <c r="L89" s="336" t="s">
        <v>31</v>
      </c>
      <c r="M89" s="263" t="s">
        <v>31</v>
      </c>
      <c r="N89" s="263" t="s">
        <v>31</v>
      </c>
      <c r="O89" s="263" t="s">
        <v>31</v>
      </c>
      <c r="P89" s="263" t="s">
        <v>31</v>
      </c>
      <c r="Q89" s="263" t="s">
        <v>31</v>
      </c>
      <c r="R89" s="263" t="s">
        <v>31</v>
      </c>
      <c r="S89" s="263" t="s">
        <v>31</v>
      </c>
      <c r="T89" s="308" t="s">
        <v>31</v>
      </c>
      <c r="V89" s="297" t="s">
        <v>944</v>
      </c>
      <c r="W89" s="304" t="s">
        <v>945</v>
      </c>
      <c r="X89" s="293" t="s">
        <v>31</v>
      </c>
      <c r="Y89" s="263" t="s">
        <v>31</v>
      </c>
      <c r="Z89" s="263" t="s">
        <v>31</v>
      </c>
      <c r="AA89" s="263" t="s">
        <v>31</v>
      </c>
      <c r="AB89" s="263" t="s">
        <v>31</v>
      </c>
      <c r="AC89" s="263" t="s">
        <v>31</v>
      </c>
      <c r="AD89" s="263" t="s">
        <v>31</v>
      </c>
      <c r="AE89" s="263" t="s">
        <v>31</v>
      </c>
      <c r="AF89" s="269" t="s">
        <v>31</v>
      </c>
      <c r="AG89" s="271" t="s">
        <v>31</v>
      </c>
      <c r="AH89" s="262" t="s">
        <v>31</v>
      </c>
      <c r="AI89" s="262" t="s">
        <v>31</v>
      </c>
      <c r="AJ89" s="262" t="s">
        <v>31</v>
      </c>
      <c r="AK89" s="262" t="s">
        <v>31</v>
      </c>
      <c r="AL89" s="262" t="s">
        <v>31</v>
      </c>
      <c r="AM89" s="262" t="s">
        <v>31</v>
      </c>
      <c r="AN89" s="262" t="s">
        <v>31</v>
      </c>
      <c r="AO89" s="267" t="s">
        <v>31</v>
      </c>
    </row>
    <row r="90" spans="1:41" x14ac:dyDescent="0.3">
      <c r="A90" s="323" t="s">
        <v>439</v>
      </c>
      <c r="B90" s="324" t="s">
        <v>440</v>
      </c>
      <c r="C90" s="318" t="s">
        <v>30</v>
      </c>
      <c r="D90" s="314" t="s">
        <v>30</v>
      </c>
      <c r="E90" s="263" t="s">
        <v>30</v>
      </c>
      <c r="F90" s="263" t="s">
        <v>30</v>
      </c>
      <c r="G90" s="263" t="s">
        <v>30</v>
      </c>
      <c r="H90" s="263" t="s">
        <v>30</v>
      </c>
      <c r="I90" s="263" t="s">
        <v>30</v>
      </c>
      <c r="J90" s="263" t="s">
        <v>31</v>
      </c>
      <c r="K90" s="269" t="s">
        <v>31</v>
      </c>
      <c r="L90" s="336" t="s">
        <v>30</v>
      </c>
      <c r="M90" s="263" t="s">
        <v>30</v>
      </c>
      <c r="N90" s="263" t="s">
        <v>30</v>
      </c>
      <c r="O90" s="263" t="s">
        <v>30</v>
      </c>
      <c r="P90" s="263" t="s">
        <v>30</v>
      </c>
      <c r="Q90" s="263" t="s">
        <v>30</v>
      </c>
      <c r="R90" s="263" t="s">
        <v>30</v>
      </c>
      <c r="S90" s="263" t="s">
        <v>31</v>
      </c>
      <c r="T90" s="308" t="s">
        <v>31</v>
      </c>
      <c r="V90" s="297" t="s">
        <v>946</v>
      </c>
      <c r="W90" s="304" t="s">
        <v>947</v>
      </c>
      <c r="X90" s="293" t="s">
        <v>31</v>
      </c>
      <c r="Y90" s="263" t="s">
        <v>31</v>
      </c>
      <c r="Z90" s="263" t="s">
        <v>31</v>
      </c>
      <c r="AA90" s="263" t="s">
        <v>31</v>
      </c>
      <c r="AB90" s="263" t="s">
        <v>31</v>
      </c>
      <c r="AC90" s="263" t="s">
        <v>31</v>
      </c>
      <c r="AD90" s="263" t="s">
        <v>31</v>
      </c>
      <c r="AE90" s="263" t="s">
        <v>31</v>
      </c>
      <c r="AF90" s="269" t="s">
        <v>31</v>
      </c>
      <c r="AG90" s="271" t="s">
        <v>31</v>
      </c>
      <c r="AH90" s="262" t="s">
        <v>31</v>
      </c>
      <c r="AI90" s="262" t="s">
        <v>31</v>
      </c>
      <c r="AJ90" s="262" t="s">
        <v>31</v>
      </c>
      <c r="AK90" s="262" t="s">
        <v>31</v>
      </c>
      <c r="AL90" s="262" t="s">
        <v>31</v>
      </c>
      <c r="AM90" s="262" t="s">
        <v>31</v>
      </c>
      <c r="AN90" s="262" t="s">
        <v>31</v>
      </c>
      <c r="AO90" s="267" t="s">
        <v>31</v>
      </c>
    </row>
    <row r="91" spans="1:41" x14ac:dyDescent="0.3">
      <c r="A91" s="323" t="s">
        <v>441</v>
      </c>
      <c r="B91" s="324" t="s">
        <v>442</v>
      </c>
      <c r="C91" s="318" t="s">
        <v>30</v>
      </c>
      <c r="D91" s="314" t="s">
        <v>30</v>
      </c>
      <c r="E91" s="263" t="s">
        <v>30</v>
      </c>
      <c r="F91" s="263" t="s">
        <v>30</v>
      </c>
      <c r="G91" s="263" t="s">
        <v>30</v>
      </c>
      <c r="H91" s="263" t="s">
        <v>30</v>
      </c>
      <c r="I91" s="263" t="s">
        <v>30</v>
      </c>
      <c r="J91" s="263" t="s">
        <v>30</v>
      </c>
      <c r="K91" s="269" t="s">
        <v>30</v>
      </c>
      <c r="L91" s="336" t="s">
        <v>30</v>
      </c>
      <c r="M91" s="263" t="s">
        <v>30</v>
      </c>
      <c r="N91" s="263" t="s">
        <v>30</v>
      </c>
      <c r="O91" s="263" t="s">
        <v>30</v>
      </c>
      <c r="P91" s="263" t="s">
        <v>30</v>
      </c>
      <c r="Q91" s="263" t="s">
        <v>30</v>
      </c>
      <c r="R91" s="263" t="s">
        <v>30</v>
      </c>
      <c r="S91" s="263" t="s">
        <v>30</v>
      </c>
      <c r="T91" s="308" t="s">
        <v>30</v>
      </c>
      <c r="V91" s="297" t="s">
        <v>948</v>
      </c>
      <c r="W91" s="304" t="s">
        <v>949</v>
      </c>
      <c r="X91" s="293" t="s">
        <v>31</v>
      </c>
      <c r="Y91" s="263" t="s">
        <v>31</v>
      </c>
      <c r="Z91" s="263" t="s">
        <v>31</v>
      </c>
      <c r="AA91" s="263" t="s">
        <v>31</v>
      </c>
      <c r="AB91" s="263" t="s">
        <v>31</v>
      </c>
      <c r="AC91" s="263" t="s">
        <v>31</v>
      </c>
      <c r="AD91" s="263" t="s">
        <v>31</v>
      </c>
      <c r="AE91" s="263" t="s">
        <v>31</v>
      </c>
      <c r="AF91" s="269" t="s">
        <v>31</v>
      </c>
      <c r="AG91" s="271" t="s">
        <v>31</v>
      </c>
      <c r="AH91" s="262" t="s">
        <v>31</v>
      </c>
      <c r="AI91" s="262" t="s">
        <v>31</v>
      </c>
      <c r="AJ91" s="262" t="s">
        <v>31</v>
      </c>
      <c r="AK91" s="262" t="s">
        <v>31</v>
      </c>
      <c r="AL91" s="262" t="s">
        <v>31</v>
      </c>
      <c r="AM91" s="262" t="s">
        <v>31</v>
      </c>
      <c r="AN91" s="262" t="s">
        <v>31</v>
      </c>
      <c r="AO91" s="267" t="s">
        <v>31</v>
      </c>
    </row>
    <row r="92" spans="1:41" x14ac:dyDescent="0.3">
      <c r="A92" s="325" t="s">
        <v>443</v>
      </c>
      <c r="B92" s="326" t="s">
        <v>444</v>
      </c>
      <c r="C92" s="319" t="s">
        <v>31</v>
      </c>
      <c r="D92" s="315" t="s">
        <v>31</v>
      </c>
      <c r="E92" s="283" t="s">
        <v>31</v>
      </c>
      <c r="F92" s="283" t="s">
        <v>31</v>
      </c>
      <c r="G92" s="283" t="s">
        <v>31</v>
      </c>
      <c r="H92" s="283" t="s">
        <v>31</v>
      </c>
      <c r="I92" s="283" t="s">
        <v>31</v>
      </c>
      <c r="J92" s="283" t="s">
        <v>31</v>
      </c>
      <c r="K92" s="284" t="s">
        <v>31</v>
      </c>
      <c r="L92" s="337" t="s">
        <v>31</v>
      </c>
      <c r="M92" s="283" t="s">
        <v>31</v>
      </c>
      <c r="N92" s="283" t="s">
        <v>31</v>
      </c>
      <c r="O92" s="283" t="s">
        <v>31</v>
      </c>
      <c r="P92" s="283" t="s">
        <v>31</v>
      </c>
      <c r="Q92" s="283" t="s">
        <v>31</v>
      </c>
      <c r="R92" s="283" t="s">
        <v>31</v>
      </c>
      <c r="S92" s="283" t="s">
        <v>31</v>
      </c>
      <c r="T92" s="309" t="s">
        <v>31</v>
      </c>
      <c r="V92" s="298" t="s">
        <v>950</v>
      </c>
      <c r="W92" s="305" t="s">
        <v>951</v>
      </c>
      <c r="X92" s="294" t="s">
        <v>31</v>
      </c>
      <c r="Y92" s="283" t="s">
        <v>31</v>
      </c>
      <c r="Z92" s="283" t="s">
        <v>31</v>
      </c>
      <c r="AA92" s="283" t="s">
        <v>31</v>
      </c>
      <c r="AB92" s="283" t="s">
        <v>31</v>
      </c>
      <c r="AC92" s="283" t="s">
        <v>31</v>
      </c>
      <c r="AD92" s="283" t="s">
        <v>31</v>
      </c>
      <c r="AE92" s="283" t="s">
        <v>31</v>
      </c>
      <c r="AF92" s="284" t="s">
        <v>31</v>
      </c>
      <c r="AG92" s="285" t="s">
        <v>31</v>
      </c>
      <c r="AH92" s="282" t="s">
        <v>31</v>
      </c>
      <c r="AI92" s="282" t="s">
        <v>31</v>
      </c>
      <c r="AJ92" s="282" t="s">
        <v>31</v>
      </c>
      <c r="AK92" s="282" t="s">
        <v>31</v>
      </c>
      <c r="AL92" s="282" t="s">
        <v>31</v>
      </c>
      <c r="AM92" s="282" t="s">
        <v>31</v>
      </c>
      <c r="AN92" s="282" t="s">
        <v>31</v>
      </c>
      <c r="AO92" s="286" t="s">
        <v>31</v>
      </c>
    </row>
    <row r="93" spans="1:41" x14ac:dyDescent="0.3">
      <c r="A93" s="325" t="s">
        <v>445</v>
      </c>
      <c r="B93" s="326" t="s">
        <v>446</v>
      </c>
      <c r="C93" s="319" t="s">
        <v>30</v>
      </c>
      <c r="D93" s="315" t="s">
        <v>30</v>
      </c>
      <c r="E93" s="283" t="s">
        <v>30</v>
      </c>
      <c r="F93" s="283" t="s">
        <v>30</v>
      </c>
      <c r="G93" s="283" t="s">
        <v>30</v>
      </c>
      <c r="H93" s="283" t="s">
        <v>30</v>
      </c>
      <c r="I93" s="283" t="s">
        <v>30</v>
      </c>
      <c r="J93" s="283" t="s">
        <v>31</v>
      </c>
      <c r="K93" s="284" t="s">
        <v>31</v>
      </c>
      <c r="L93" s="337" t="s">
        <v>30</v>
      </c>
      <c r="M93" s="283" t="s">
        <v>30</v>
      </c>
      <c r="N93" s="283" t="s">
        <v>30</v>
      </c>
      <c r="O93" s="283" t="s">
        <v>30</v>
      </c>
      <c r="P93" s="283" t="s">
        <v>30</v>
      </c>
      <c r="Q93" s="283" t="s">
        <v>30</v>
      </c>
      <c r="R93" s="283" t="s">
        <v>30</v>
      </c>
      <c r="S93" s="283" t="s">
        <v>31</v>
      </c>
      <c r="T93" s="309" t="s">
        <v>31</v>
      </c>
      <c r="V93" s="298" t="s">
        <v>952</v>
      </c>
      <c r="W93" s="305" t="s">
        <v>953</v>
      </c>
      <c r="X93" s="294" t="s">
        <v>31</v>
      </c>
      <c r="Y93" s="283" t="s">
        <v>31</v>
      </c>
      <c r="Z93" s="283" t="s">
        <v>31</v>
      </c>
      <c r="AA93" s="283" t="s">
        <v>31</v>
      </c>
      <c r="AB93" s="283" t="s">
        <v>31</v>
      </c>
      <c r="AC93" s="283" t="s">
        <v>31</v>
      </c>
      <c r="AD93" s="283" t="s">
        <v>31</v>
      </c>
      <c r="AE93" s="283" t="s">
        <v>31</v>
      </c>
      <c r="AF93" s="284" t="s">
        <v>31</v>
      </c>
      <c r="AG93" s="285" t="s">
        <v>31</v>
      </c>
      <c r="AH93" s="282" t="s">
        <v>31</v>
      </c>
      <c r="AI93" s="282" t="s">
        <v>31</v>
      </c>
      <c r="AJ93" s="282" t="s">
        <v>31</v>
      </c>
      <c r="AK93" s="282" t="s">
        <v>31</v>
      </c>
      <c r="AL93" s="282" t="s">
        <v>31</v>
      </c>
      <c r="AM93" s="282" t="s">
        <v>31</v>
      </c>
      <c r="AN93" s="282" t="s">
        <v>31</v>
      </c>
      <c r="AO93" s="286" t="s">
        <v>31</v>
      </c>
    </row>
    <row r="94" spans="1:41" x14ac:dyDescent="0.3">
      <c r="A94" s="325" t="s">
        <v>447</v>
      </c>
      <c r="B94" s="326" t="s">
        <v>448</v>
      </c>
      <c r="C94" s="319" t="s">
        <v>30</v>
      </c>
      <c r="D94" s="315" t="s">
        <v>30</v>
      </c>
      <c r="E94" s="283" t="s">
        <v>30</v>
      </c>
      <c r="F94" s="283" t="s">
        <v>30</v>
      </c>
      <c r="G94" s="283" t="s">
        <v>30</v>
      </c>
      <c r="H94" s="283" t="s">
        <v>30</v>
      </c>
      <c r="I94" s="283" t="s">
        <v>30</v>
      </c>
      <c r="J94" s="283" t="s">
        <v>30</v>
      </c>
      <c r="K94" s="284" t="s">
        <v>30</v>
      </c>
      <c r="L94" s="337" t="s">
        <v>30</v>
      </c>
      <c r="M94" s="283" t="s">
        <v>30</v>
      </c>
      <c r="N94" s="283" t="s">
        <v>30</v>
      </c>
      <c r="O94" s="283" t="s">
        <v>30</v>
      </c>
      <c r="P94" s="283" t="s">
        <v>30</v>
      </c>
      <c r="Q94" s="283" t="s">
        <v>30</v>
      </c>
      <c r="R94" s="283" t="s">
        <v>30</v>
      </c>
      <c r="S94" s="283" t="s">
        <v>30</v>
      </c>
      <c r="T94" s="309" t="s">
        <v>30</v>
      </c>
      <c r="V94" s="298" t="s">
        <v>954</v>
      </c>
      <c r="W94" s="305" t="s">
        <v>955</v>
      </c>
      <c r="X94" s="294" t="s">
        <v>31</v>
      </c>
      <c r="Y94" s="283" t="s">
        <v>31</v>
      </c>
      <c r="Z94" s="283" t="s">
        <v>31</v>
      </c>
      <c r="AA94" s="283" t="s">
        <v>31</v>
      </c>
      <c r="AB94" s="283" t="s">
        <v>31</v>
      </c>
      <c r="AC94" s="283" t="s">
        <v>31</v>
      </c>
      <c r="AD94" s="283" t="s">
        <v>31</v>
      </c>
      <c r="AE94" s="283" t="s">
        <v>31</v>
      </c>
      <c r="AF94" s="284" t="s">
        <v>31</v>
      </c>
      <c r="AG94" s="285" t="s">
        <v>31</v>
      </c>
      <c r="AH94" s="282" t="s">
        <v>31</v>
      </c>
      <c r="AI94" s="282" t="s">
        <v>31</v>
      </c>
      <c r="AJ94" s="282" t="s">
        <v>31</v>
      </c>
      <c r="AK94" s="282" t="s">
        <v>31</v>
      </c>
      <c r="AL94" s="282" t="s">
        <v>31</v>
      </c>
      <c r="AM94" s="282" t="s">
        <v>31</v>
      </c>
      <c r="AN94" s="282" t="s">
        <v>31</v>
      </c>
      <c r="AO94" s="286" t="s">
        <v>31</v>
      </c>
    </row>
    <row r="95" spans="1:41" x14ac:dyDescent="0.3">
      <c r="A95" s="323" t="s">
        <v>449</v>
      </c>
      <c r="B95" s="327" t="s">
        <v>450</v>
      </c>
      <c r="C95" s="318" t="s">
        <v>31</v>
      </c>
      <c r="D95" s="314" t="s">
        <v>31</v>
      </c>
      <c r="E95" s="263" t="s">
        <v>31</v>
      </c>
      <c r="F95" s="263" t="s">
        <v>31</v>
      </c>
      <c r="G95" s="263" t="s">
        <v>31</v>
      </c>
      <c r="H95" s="263" t="s">
        <v>31</v>
      </c>
      <c r="I95" s="263" t="s">
        <v>31</v>
      </c>
      <c r="J95" s="263" t="s">
        <v>31</v>
      </c>
      <c r="K95" s="269" t="s">
        <v>31</v>
      </c>
      <c r="L95" s="336" t="s">
        <v>31</v>
      </c>
      <c r="M95" s="263" t="s">
        <v>31</v>
      </c>
      <c r="N95" s="263" t="s">
        <v>31</v>
      </c>
      <c r="O95" s="263" t="s">
        <v>31</v>
      </c>
      <c r="P95" s="263" t="s">
        <v>31</v>
      </c>
      <c r="Q95" s="263" t="s">
        <v>31</v>
      </c>
      <c r="R95" s="263" t="s">
        <v>31</v>
      </c>
      <c r="S95" s="263" t="s">
        <v>31</v>
      </c>
      <c r="T95" s="308" t="s">
        <v>31</v>
      </c>
      <c r="V95" s="297" t="s">
        <v>956</v>
      </c>
      <c r="W95" s="304" t="s">
        <v>957</v>
      </c>
      <c r="X95" s="293" t="s">
        <v>31</v>
      </c>
      <c r="Y95" s="263" t="s">
        <v>31</v>
      </c>
      <c r="Z95" s="263" t="s">
        <v>31</v>
      </c>
      <c r="AA95" s="263" t="s">
        <v>31</v>
      </c>
      <c r="AB95" s="263" t="s">
        <v>31</v>
      </c>
      <c r="AC95" s="263" t="s">
        <v>31</v>
      </c>
      <c r="AD95" s="263" t="s">
        <v>31</v>
      </c>
      <c r="AE95" s="263" t="s">
        <v>31</v>
      </c>
      <c r="AF95" s="269" t="s">
        <v>31</v>
      </c>
      <c r="AG95" s="271" t="s">
        <v>31</v>
      </c>
      <c r="AH95" s="262" t="s">
        <v>31</v>
      </c>
      <c r="AI95" s="262" t="s">
        <v>31</v>
      </c>
      <c r="AJ95" s="262" t="s">
        <v>31</v>
      </c>
      <c r="AK95" s="262" t="s">
        <v>31</v>
      </c>
      <c r="AL95" s="262" t="s">
        <v>31</v>
      </c>
      <c r="AM95" s="262" t="s">
        <v>31</v>
      </c>
      <c r="AN95" s="262" t="s">
        <v>31</v>
      </c>
      <c r="AO95" s="267" t="s">
        <v>31</v>
      </c>
    </row>
    <row r="96" spans="1:41" x14ac:dyDescent="0.3">
      <c r="A96" s="323" t="s">
        <v>451</v>
      </c>
      <c r="B96" s="327" t="s">
        <v>452</v>
      </c>
      <c r="C96" s="318" t="s">
        <v>31</v>
      </c>
      <c r="D96" s="314" t="s">
        <v>31</v>
      </c>
      <c r="E96" s="263" t="s">
        <v>31</v>
      </c>
      <c r="F96" s="263" t="s">
        <v>31</v>
      </c>
      <c r="G96" s="263" t="s">
        <v>31</v>
      </c>
      <c r="H96" s="263" t="s">
        <v>31</v>
      </c>
      <c r="I96" s="263" t="s">
        <v>31</v>
      </c>
      <c r="J96" s="263" t="s">
        <v>31</v>
      </c>
      <c r="K96" s="269" t="s">
        <v>31</v>
      </c>
      <c r="L96" s="336" t="s">
        <v>31</v>
      </c>
      <c r="M96" s="263" t="s">
        <v>31</v>
      </c>
      <c r="N96" s="263" t="s">
        <v>31</v>
      </c>
      <c r="O96" s="263" t="s">
        <v>31</v>
      </c>
      <c r="P96" s="263" t="s">
        <v>31</v>
      </c>
      <c r="Q96" s="263" t="s">
        <v>31</v>
      </c>
      <c r="R96" s="263" t="s">
        <v>31</v>
      </c>
      <c r="S96" s="263" t="s">
        <v>31</v>
      </c>
      <c r="T96" s="308" t="s">
        <v>31</v>
      </c>
      <c r="V96" s="297" t="s">
        <v>958</v>
      </c>
      <c r="W96" s="304" t="s">
        <v>959</v>
      </c>
      <c r="X96" s="293" t="s">
        <v>31</v>
      </c>
      <c r="Y96" s="263" t="s">
        <v>31</v>
      </c>
      <c r="Z96" s="263" t="s">
        <v>31</v>
      </c>
      <c r="AA96" s="263" t="s">
        <v>31</v>
      </c>
      <c r="AB96" s="263" t="s">
        <v>31</v>
      </c>
      <c r="AC96" s="263" t="s">
        <v>31</v>
      </c>
      <c r="AD96" s="263" t="s">
        <v>31</v>
      </c>
      <c r="AE96" s="263" t="s">
        <v>31</v>
      </c>
      <c r="AF96" s="269" t="s">
        <v>31</v>
      </c>
      <c r="AG96" s="271" t="s">
        <v>31</v>
      </c>
      <c r="AH96" s="262" t="s">
        <v>31</v>
      </c>
      <c r="AI96" s="262" t="s">
        <v>31</v>
      </c>
      <c r="AJ96" s="262" t="s">
        <v>31</v>
      </c>
      <c r="AK96" s="262" t="s">
        <v>31</v>
      </c>
      <c r="AL96" s="262" t="s">
        <v>31</v>
      </c>
      <c r="AM96" s="262" t="s">
        <v>31</v>
      </c>
      <c r="AN96" s="262" t="s">
        <v>31</v>
      </c>
      <c r="AO96" s="267" t="s">
        <v>31</v>
      </c>
    </row>
    <row r="97" spans="1:41" x14ac:dyDescent="0.3">
      <c r="A97" s="323" t="s">
        <v>453</v>
      </c>
      <c r="B97" s="327" t="s">
        <v>454</v>
      </c>
      <c r="C97" s="318" t="s">
        <v>31</v>
      </c>
      <c r="D97" s="314" t="s">
        <v>31</v>
      </c>
      <c r="E97" s="263" t="s">
        <v>31</v>
      </c>
      <c r="F97" s="263" t="s">
        <v>31</v>
      </c>
      <c r="G97" s="263" t="s">
        <v>31</v>
      </c>
      <c r="H97" s="263" t="s">
        <v>31</v>
      </c>
      <c r="I97" s="263" t="s">
        <v>31</v>
      </c>
      <c r="J97" s="263" t="s">
        <v>31</v>
      </c>
      <c r="K97" s="269" t="s">
        <v>31</v>
      </c>
      <c r="L97" s="336" t="s">
        <v>31</v>
      </c>
      <c r="M97" s="263" t="s">
        <v>31</v>
      </c>
      <c r="N97" s="263" t="s">
        <v>31</v>
      </c>
      <c r="O97" s="263" t="s">
        <v>31</v>
      </c>
      <c r="P97" s="263" t="s">
        <v>31</v>
      </c>
      <c r="Q97" s="263" t="s">
        <v>31</v>
      </c>
      <c r="R97" s="263" t="s">
        <v>31</v>
      </c>
      <c r="S97" s="263" t="s">
        <v>31</v>
      </c>
      <c r="T97" s="308" t="s">
        <v>31</v>
      </c>
      <c r="V97" s="297" t="s">
        <v>960</v>
      </c>
      <c r="W97" s="304" t="s">
        <v>961</v>
      </c>
      <c r="X97" s="293" t="s">
        <v>31</v>
      </c>
      <c r="Y97" s="263" t="s">
        <v>31</v>
      </c>
      <c r="Z97" s="263" t="s">
        <v>31</v>
      </c>
      <c r="AA97" s="263" t="s">
        <v>31</v>
      </c>
      <c r="AB97" s="263" t="s">
        <v>31</v>
      </c>
      <c r="AC97" s="263" t="s">
        <v>31</v>
      </c>
      <c r="AD97" s="263" t="s">
        <v>31</v>
      </c>
      <c r="AE97" s="263" t="s">
        <v>31</v>
      </c>
      <c r="AF97" s="269" t="s">
        <v>31</v>
      </c>
      <c r="AG97" s="271" t="s">
        <v>31</v>
      </c>
      <c r="AH97" s="262" t="s">
        <v>31</v>
      </c>
      <c r="AI97" s="262" t="s">
        <v>31</v>
      </c>
      <c r="AJ97" s="262" t="s">
        <v>31</v>
      </c>
      <c r="AK97" s="262" t="s">
        <v>31</v>
      </c>
      <c r="AL97" s="262" t="s">
        <v>31</v>
      </c>
      <c r="AM97" s="262" t="s">
        <v>31</v>
      </c>
      <c r="AN97" s="262" t="s">
        <v>31</v>
      </c>
      <c r="AO97" s="267" t="s">
        <v>31</v>
      </c>
    </row>
    <row r="98" spans="1:41" x14ac:dyDescent="0.3">
      <c r="A98" s="325" t="s">
        <v>455</v>
      </c>
      <c r="B98" s="328" t="s">
        <v>456</v>
      </c>
      <c r="C98" s="319" t="s">
        <v>31</v>
      </c>
      <c r="D98" s="315" t="s">
        <v>31</v>
      </c>
      <c r="E98" s="283" t="s">
        <v>31</v>
      </c>
      <c r="F98" s="283" t="s">
        <v>31</v>
      </c>
      <c r="G98" s="283" t="s">
        <v>31</v>
      </c>
      <c r="H98" s="283" t="s">
        <v>31</v>
      </c>
      <c r="I98" s="283" t="s">
        <v>31</v>
      </c>
      <c r="J98" s="283" t="s">
        <v>31</v>
      </c>
      <c r="K98" s="284" t="s">
        <v>31</v>
      </c>
      <c r="L98" s="337" t="s">
        <v>31</v>
      </c>
      <c r="M98" s="283" t="s">
        <v>31</v>
      </c>
      <c r="N98" s="283" t="s">
        <v>31</v>
      </c>
      <c r="O98" s="283" t="s">
        <v>31</v>
      </c>
      <c r="P98" s="283" t="s">
        <v>31</v>
      </c>
      <c r="Q98" s="283" t="s">
        <v>31</v>
      </c>
      <c r="R98" s="283" t="s">
        <v>31</v>
      </c>
      <c r="S98" s="283" t="s">
        <v>31</v>
      </c>
      <c r="T98" s="309" t="s">
        <v>31</v>
      </c>
      <c r="V98" s="298" t="s">
        <v>962</v>
      </c>
      <c r="W98" s="305" t="s">
        <v>963</v>
      </c>
      <c r="X98" s="294" t="s">
        <v>31</v>
      </c>
      <c r="Y98" s="283" t="s">
        <v>31</v>
      </c>
      <c r="Z98" s="283" t="s">
        <v>31</v>
      </c>
      <c r="AA98" s="283" t="s">
        <v>31</v>
      </c>
      <c r="AB98" s="283" t="s">
        <v>31</v>
      </c>
      <c r="AC98" s="283" t="s">
        <v>31</v>
      </c>
      <c r="AD98" s="283" t="s">
        <v>31</v>
      </c>
      <c r="AE98" s="283" t="s">
        <v>31</v>
      </c>
      <c r="AF98" s="284" t="s">
        <v>31</v>
      </c>
      <c r="AG98" s="285" t="s">
        <v>31</v>
      </c>
      <c r="AH98" s="282" t="s">
        <v>31</v>
      </c>
      <c r="AI98" s="282" t="s">
        <v>31</v>
      </c>
      <c r="AJ98" s="282" t="s">
        <v>31</v>
      </c>
      <c r="AK98" s="282" t="s">
        <v>31</v>
      </c>
      <c r="AL98" s="282" t="s">
        <v>31</v>
      </c>
      <c r="AM98" s="282" t="s">
        <v>31</v>
      </c>
      <c r="AN98" s="282" t="s">
        <v>31</v>
      </c>
      <c r="AO98" s="286" t="s">
        <v>31</v>
      </c>
    </row>
    <row r="99" spans="1:41" x14ac:dyDescent="0.3">
      <c r="A99" s="325" t="s">
        <v>457</v>
      </c>
      <c r="B99" s="328" t="s">
        <v>458</v>
      </c>
      <c r="C99" s="319" t="s">
        <v>31</v>
      </c>
      <c r="D99" s="315" t="s">
        <v>31</v>
      </c>
      <c r="E99" s="283" t="s">
        <v>31</v>
      </c>
      <c r="F99" s="283" t="s">
        <v>31</v>
      </c>
      <c r="G99" s="283" t="s">
        <v>31</v>
      </c>
      <c r="H99" s="283" t="s">
        <v>31</v>
      </c>
      <c r="I99" s="283" t="s">
        <v>31</v>
      </c>
      <c r="J99" s="283" t="s">
        <v>31</v>
      </c>
      <c r="K99" s="284" t="s">
        <v>31</v>
      </c>
      <c r="L99" s="337" t="s">
        <v>31</v>
      </c>
      <c r="M99" s="283" t="s">
        <v>31</v>
      </c>
      <c r="N99" s="283" t="s">
        <v>31</v>
      </c>
      <c r="O99" s="283" t="s">
        <v>31</v>
      </c>
      <c r="P99" s="283" t="s">
        <v>31</v>
      </c>
      <c r="Q99" s="283" t="s">
        <v>31</v>
      </c>
      <c r="R99" s="283" t="s">
        <v>31</v>
      </c>
      <c r="S99" s="283" t="s">
        <v>31</v>
      </c>
      <c r="T99" s="309" t="s">
        <v>31</v>
      </c>
      <c r="V99" s="298" t="s">
        <v>964</v>
      </c>
      <c r="W99" s="305" t="s">
        <v>965</v>
      </c>
      <c r="X99" s="294" t="s">
        <v>31</v>
      </c>
      <c r="Y99" s="283" t="s">
        <v>31</v>
      </c>
      <c r="Z99" s="283" t="s">
        <v>31</v>
      </c>
      <c r="AA99" s="283" t="s">
        <v>31</v>
      </c>
      <c r="AB99" s="283" t="s">
        <v>31</v>
      </c>
      <c r="AC99" s="283" t="s">
        <v>31</v>
      </c>
      <c r="AD99" s="283" t="s">
        <v>31</v>
      </c>
      <c r="AE99" s="283" t="s">
        <v>31</v>
      </c>
      <c r="AF99" s="284" t="s">
        <v>31</v>
      </c>
      <c r="AG99" s="285" t="s">
        <v>31</v>
      </c>
      <c r="AH99" s="282" t="s">
        <v>31</v>
      </c>
      <c r="AI99" s="282" t="s">
        <v>31</v>
      </c>
      <c r="AJ99" s="282" t="s">
        <v>31</v>
      </c>
      <c r="AK99" s="282" t="s">
        <v>31</v>
      </c>
      <c r="AL99" s="282" t="s">
        <v>31</v>
      </c>
      <c r="AM99" s="282" t="s">
        <v>31</v>
      </c>
      <c r="AN99" s="282" t="s">
        <v>31</v>
      </c>
      <c r="AO99" s="286" t="s">
        <v>31</v>
      </c>
    </row>
    <row r="100" spans="1:41" x14ac:dyDescent="0.3">
      <c r="A100" s="325" t="s">
        <v>459</v>
      </c>
      <c r="B100" s="328" t="s">
        <v>460</v>
      </c>
      <c r="C100" s="319" t="s">
        <v>31</v>
      </c>
      <c r="D100" s="315" t="s">
        <v>31</v>
      </c>
      <c r="E100" s="283" t="s">
        <v>31</v>
      </c>
      <c r="F100" s="283" t="s">
        <v>31</v>
      </c>
      <c r="G100" s="283" t="s">
        <v>31</v>
      </c>
      <c r="H100" s="283" t="s">
        <v>31</v>
      </c>
      <c r="I100" s="283" t="s">
        <v>31</v>
      </c>
      <c r="J100" s="283" t="s">
        <v>31</v>
      </c>
      <c r="K100" s="284" t="s">
        <v>31</v>
      </c>
      <c r="L100" s="337" t="s">
        <v>31</v>
      </c>
      <c r="M100" s="283" t="s">
        <v>31</v>
      </c>
      <c r="N100" s="283" t="s">
        <v>31</v>
      </c>
      <c r="O100" s="283" t="s">
        <v>31</v>
      </c>
      <c r="P100" s="283" t="s">
        <v>31</v>
      </c>
      <c r="Q100" s="283" t="s">
        <v>31</v>
      </c>
      <c r="R100" s="283" t="s">
        <v>31</v>
      </c>
      <c r="S100" s="283" t="s">
        <v>31</v>
      </c>
      <c r="T100" s="309" t="s">
        <v>31</v>
      </c>
      <c r="V100" s="298" t="s">
        <v>966</v>
      </c>
      <c r="W100" s="305" t="s">
        <v>967</v>
      </c>
      <c r="X100" s="294" t="s">
        <v>31</v>
      </c>
      <c r="Y100" s="283" t="s">
        <v>31</v>
      </c>
      <c r="Z100" s="283" t="s">
        <v>31</v>
      </c>
      <c r="AA100" s="283" t="s">
        <v>31</v>
      </c>
      <c r="AB100" s="283" t="s">
        <v>31</v>
      </c>
      <c r="AC100" s="283" t="s">
        <v>31</v>
      </c>
      <c r="AD100" s="283" t="s">
        <v>31</v>
      </c>
      <c r="AE100" s="283" t="s">
        <v>31</v>
      </c>
      <c r="AF100" s="284" t="s">
        <v>31</v>
      </c>
      <c r="AG100" s="285" t="s">
        <v>31</v>
      </c>
      <c r="AH100" s="282" t="s">
        <v>31</v>
      </c>
      <c r="AI100" s="282" t="s">
        <v>31</v>
      </c>
      <c r="AJ100" s="282" t="s">
        <v>31</v>
      </c>
      <c r="AK100" s="282" t="s">
        <v>31</v>
      </c>
      <c r="AL100" s="282" t="s">
        <v>31</v>
      </c>
      <c r="AM100" s="282" t="s">
        <v>31</v>
      </c>
      <c r="AN100" s="282" t="s">
        <v>31</v>
      </c>
      <c r="AO100" s="286" t="s">
        <v>31</v>
      </c>
    </row>
    <row r="101" spans="1:41" x14ac:dyDescent="0.3">
      <c r="A101" s="323" t="s">
        <v>461</v>
      </c>
      <c r="B101" s="324" t="s">
        <v>462</v>
      </c>
      <c r="C101" s="318" t="s">
        <v>31</v>
      </c>
      <c r="D101" s="314" t="s">
        <v>31</v>
      </c>
      <c r="E101" s="263" t="s">
        <v>31</v>
      </c>
      <c r="F101" s="263" t="s">
        <v>31</v>
      </c>
      <c r="G101" s="263" t="s">
        <v>31</v>
      </c>
      <c r="H101" s="263" t="s">
        <v>31</v>
      </c>
      <c r="I101" s="263" t="s">
        <v>31</v>
      </c>
      <c r="J101" s="263" t="s">
        <v>31</v>
      </c>
      <c r="K101" s="269" t="s">
        <v>31</v>
      </c>
      <c r="L101" s="336" t="s">
        <v>31</v>
      </c>
      <c r="M101" s="263" t="s">
        <v>31</v>
      </c>
      <c r="N101" s="263" t="s">
        <v>31</v>
      </c>
      <c r="O101" s="263" t="s">
        <v>31</v>
      </c>
      <c r="P101" s="263" t="s">
        <v>31</v>
      </c>
      <c r="Q101" s="263" t="s">
        <v>31</v>
      </c>
      <c r="R101" s="263" t="s">
        <v>31</v>
      </c>
      <c r="S101" s="263" t="s">
        <v>31</v>
      </c>
      <c r="T101" s="308" t="s">
        <v>31</v>
      </c>
      <c r="V101" s="297" t="s">
        <v>968</v>
      </c>
      <c r="W101" s="304" t="s">
        <v>969</v>
      </c>
      <c r="X101" s="293" t="s">
        <v>31</v>
      </c>
      <c r="Y101" s="263" t="s">
        <v>31</v>
      </c>
      <c r="Z101" s="263" t="s">
        <v>31</v>
      </c>
      <c r="AA101" s="263" t="s">
        <v>31</v>
      </c>
      <c r="AB101" s="263" t="s">
        <v>31</v>
      </c>
      <c r="AC101" s="263" t="s">
        <v>31</v>
      </c>
      <c r="AD101" s="263" t="s">
        <v>31</v>
      </c>
      <c r="AE101" s="263" t="s">
        <v>31</v>
      </c>
      <c r="AF101" s="269" t="s">
        <v>31</v>
      </c>
      <c r="AG101" s="271" t="s">
        <v>31</v>
      </c>
      <c r="AH101" s="262" t="s">
        <v>31</v>
      </c>
      <c r="AI101" s="262" t="s">
        <v>31</v>
      </c>
      <c r="AJ101" s="262" t="s">
        <v>31</v>
      </c>
      <c r="AK101" s="262" t="s">
        <v>31</v>
      </c>
      <c r="AL101" s="262" t="s">
        <v>31</v>
      </c>
      <c r="AM101" s="262" t="s">
        <v>31</v>
      </c>
      <c r="AN101" s="262" t="s">
        <v>31</v>
      </c>
      <c r="AO101" s="267" t="s">
        <v>31</v>
      </c>
    </row>
    <row r="102" spans="1:41" x14ac:dyDescent="0.3">
      <c r="A102" s="323" t="s">
        <v>463</v>
      </c>
      <c r="B102" s="324" t="s">
        <v>464</v>
      </c>
      <c r="C102" s="318" t="s">
        <v>30</v>
      </c>
      <c r="D102" s="314" t="s">
        <v>30</v>
      </c>
      <c r="E102" s="263" t="s">
        <v>30</v>
      </c>
      <c r="F102" s="263" t="s">
        <v>30</v>
      </c>
      <c r="G102" s="263" t="s">
        <v>30</v>
      </c>
      <c r="H102" s="263" t="s">
        <v>30</v>
      </c>
      <c r="I102" s="263" t="s">
        <v>30</v>
      </c>
      <c r="J102" s="263" t="s">
        <v>31</v>
      </c>
      <c r="K102" s="269" t="s">
        <v>31</v>
      </c>
      <c r="L102" s="336" t="s">
        <v>30</v>
      </c>
      <c r="M102" s="263" t="s">
        <v>30</v>
      </c>
      <c r="N102" s="263" t="s">
        <v>30</v>
      </c>
      <c r="O102" s="263" t="s">
        <v>30</v>
      </c>
      <c r="P102" s="263" t="s">
        <v>30</v>
      </c>
      <c r="Q102" s="263" t="s">
        <v>30</v>
      </c>
      <c r="R102" s="263" t="s">
        <v>30</v>
      </c>
      <c r="S102" s="263" t="s">
        <v>31</v>
      </c>
      <c r="T102" s="308" t="s">
        <v>31</v>
      </c>
      <c r="V102" s="297" t="s">
        <v>970</v>
      </c>
      <c r="W102" s="304" t="s">
        <v>971</v>
      </c>
      <c r="X102" s="293" t="s">
        <v>31</v>
      </c>
      <c r="Y102" s="263" t="s">
        <v>31</v>
      </c>
      <c r="Z102" s="263" t="s">
        <v>31</v>
      </c>
      <c r="AA102" s="263" t="s">
        <v>31</v>
      </c>
      <c r="AB102" s="263" t="s">
        <v>31</v>
      </c>
      <c r="AC102" s="263" t="s">
        <v>31</v>
      </c>
      <c r="AD102" s="263" t="s">
        <v>31</v>
      </c>
      <c r="AE102" s="263" t="s">
        <v>31</v>
      </c>
      <c r="AF102" s="269" t="s">
        <v>31</v>
      </c>
      <c r="AG102" s="271" t="s">
        <v>31</v>
      </c>
      <c r="AH102" s="262" t="s">
        <v>31</v>
      </c>
      <c r="AI102" s="262" t="s">
        <v>31</v>
      </c>
      <c r="AJ102" s="262" t="s">
        <v>31</v>
      </c>
      <c r="AK102" s="262" t="s">
        <v>31</v>
      </c>
      <c r="AL102" s="262" t="s">
        <v>31</v>
      </c>
      <c r="AM102" s="262" t="s">
        <v>31</v>
      </c>
      <c r="AN102" s="262" t="s">
        <v>31</v>
      </c>
      <c r="AO102" s="267" t="s">
        <v>31</v>
      </c>
    </row>
    <row r="103" spans="1:41" x14ac:dyDescent="0.3">
      <c r="A103" s="323" t="s">
        <v>465</v>
      </c>
      <c r="B103" s="324" t="s">
        <v>466</v>
      </c>
      <c r="C103" s="318" t="s">
        <v>30</v>
      </c>
      <c r="D103" s="314" t="s">
        <v>30</v>
      </c>
      <c r="E103" s="263" t="s">
        <v>30</v>
      </c>
      <c r="F103" s="263" t="s">
        <v>30</v>
      </c>
      <c r="G103" s="263" t="s">
        <v>30</v>
      </c>
      <c r="H103" s="263" t="s">
        <v>30</v>
      </c>
      <c r="I103" s="263" t="s">
        <v>30</v>
      </c>
      <c r="J103" s="263" t="s">
        <v>30</v>
      </c>
      <c r="K103" s="269" t="s">
        <v>30</v>
      </c>
      <c r="L103" s="336" t="s">
        <v>30</v>
      </c>
      <c r="M103" s="263" t="s">
        <v>30</v>
      </c>
      <c r="N103" s="263" t="s">
        <v>30</v>
      </c>
      <c r="O103" s="263" t="s">
        <v>30</v>
      </c>
      <c r="P103" s="263" t="s">
        <v>30</v>
      </c>
      <c r="Q103" s="263" t="s">
        <v>30</v>
      </c>
      <c r="R103" s="263" t="s">
        <v>30</v>
      </c>
      <c r="S103" s="263" t="s">
        <v>30</v>
      </c>
      <c r="T103" s="308" t="s">
        <v>30</v>
      </c>
      <c r="V103" s="297" t="s">
        <v>972</v>
      </c>
      <c r="W103" s="304" t="s">
        <v>973</v>
      </c>
      <c r="X103" s="293" t="s">
        <v>31</v>
      </c>
      <c r="Y103" s="263" t="s">
        <v>31</v>
      </c>
      <c r="Z103" s="263" t="s">
        <v>31</v>
      </c>
      <c r="AA103" s="263" t="s">
        <v>31</v>
      </c>
      <c r="AB103" s="263" t="s">
        <v>31</v>
      </c>
      <c r="AC103" s="263" t="s">
        <v>31</v>
      </c>
      <c r="AD103" s="263" t="s">
        <v>31</v>
      </c>
      <c r="AE103" s="263" t="s">
        <v>31</v>
      </c>
      <c r="AF103" s="269" t="s">
        <v>31</v>
      </c>
      <c r="AG103" s="271" t="s">
        <v>31</v>
      </c>
      <c r="AH103" s="262" t="s">
        <v>31</v>
      </c>
      <c r="AI103" s="262" t="s">
        <v>31</v>
      </c>
      <c r="AJ103" s="262" t="s">
        <v>31</v>
      </c>
      <c r="AK103" s="262" t="s">
        <v>31</v>
      </c>
      <c r="AL103" s="262" t="s">
        <v>31</v>
      </c>
      <c r="AM103" s="262" t="s">
        <v>31</v>
      </c>
      <c r="AN103" s="262" t="s">
        <v>31</v>
      </c>
      <c r="AO103" s="267" t="s">
        <v>31</v>
      </c>
    </row>
    <row r="104" spans="1:41" x14ac:dyDescent="0.3">
      <c r="A104" s="325" t="s">
        <v>467</v>
      </c>
      <c r="B104" s="326" t="s">
        <v>468</v>
      </c>
      <c r="C104" s="319" t="s">
        <v>31</v>
      </c>
      <c r="D104" s="315" t="s">
        <v>31</v>
      </c>
      <c r="E104" s="283" t="s">
        <v>31</v>
      </c>
      <c r="F104" s="283" t="s">
        <v>31</v>
      </c>
      <c r="G104" s="283" t="s">
        <v>31</v>
      </c>
      <c r="H104" s="283" t="s">
        <v>31</v>
      </c>
      <c r="I104" s="283" t="s">
        <v>31</v>
      </c>
      <c r="J104" s="283" t="s">
        <v>31</v>
      </c>
      <c r="K104" s="284" t="s">
        <v>31</v>
      </c>
      <c r="L104" s="337" t="s">
        <v>31</v>
      </c>
      <c r="M104" s="283" t="s">
        <v>31</v>
      </c>
      <c r="N104" s="283" t="s">
        <v>31</v>
      </c>
      <c r="O104" s="283" t="s">
        <v>31</v>
      </c>
      <c r="P104" s="283" t="s">
        <v>31</v>
      </c>
      <c r="Q104" s="283" t="s">
        <v>31</v>
      </c>
      <c r="R104" s="283" t="s">
        <v>31</v>
      </c>
      <c r="S104" s="283" t="s">
        <v>31</v>
      </c>
      <c r="T104" s="309" t="s">
        <v>31</v>
      </c>
      <c r="V104" s="298" t="s">
        <v>830</v>
      </c>
      <c r="W104" s="302" t="s">
        <v>974</v>
      </c>
      <c r="X104" s="294" t="s">
        <v>31</v>
      </c>
      <c r="Y104" s="283" t="s">
        <v>31</v>
      </c>
      <c r="Z104" s="283" t="s">
        <v>31</v>
      </c>
      <c r="AA104" s="283" t="s">
        <v>31</v>
      </c>
      <c r="AB104" s="283" t="s">
        <v>31</v>
      </c>
      <c r="AC104" s="283" t="s">
        <v>31</v>
      </c>
      <c r="AD104" s="283" t="s">
        <v>31</v>
      </c>
      <c r="AE104" s="283" t="s">
        <v>31</v>
      </c>
      <c r="AF104" s="284" t="s">
        <v>31</v>
      </c>
      <c r="AG104" s="285" t="s">
        <v>31</v>
      </c>
      <c r="AH104" s="282" t="s">
        <v>31</v>
      </c>
      <c r="AI104" s="282" t="s">
        <v>31</v>
      </c>
      <c r="AJ104" s="282" t="s">
        <v>31</v>
      </c>
      <c r="AK104" s="282" t="s">
        <v>31</v>
      </c>
      <c r="AL104" s="282" t="s">
        <v>31</v>
      </c>
      <c r="AM104" s="282" t="s">
        <v>31</v>
      </c>
      <c r="AN104" s="282" t="s">
        <v>31</v>
      </c>
      <c r="AO104" s="286" t="s">
        <v>31</v>
      </c>
    </row>
    <row r="105" spans="1:41" x14ac:dyDescent="0.3">
      <c r="A105" s="325" t="s">
        <v>469</v>
      </c>
      <c r="B105" s="326" t="s">
        <v>470</v>
      </c>
      <c r="C105" s="319" t="s">
        <v>30</v>
      </c>
      <c r="D105" s="315" t="s">
        <v>30</v>
      </c>
      <c r="E105" s="283" t="s">
        <v>30</v>
      </c>
      <c r="F105" s="283" t="s">
        <v>30</v>
      </c>
      <c r="G105" s="283" t="s">
        <v>30</v>
      </c>
      <c r="H105" s="283" t="s">
        <v>30</v>
      </c>
      <c r="I105" s="283" t="s">
        <v>30</v>
      </c>
      <c r="J105" s="283" t="s">
        <v>31</v>
      </c>
      <c r="K105" s="284" t="s">
        <v>31</v>
      </c>
      <c r="L105" s="337" t="s">
        <v>30</v>
      </c>
      <c r="M105" s="283" t="s">
        <v>30</v>
      </c>
      <c r="N105" s="283" t="s">
        <v>30</v>
      </c>
      <c r="O105" s="283" t="s">
        <v>30</v>
      </c>
      <c r="P105" s="283" t="s">
        <v>30</v>
      </c>
      <c r="Q105" s="283" t="s">
        <v>30</v>
      </c>
      <c r="R105" s="283" t="s">
        <v>30</v>
      </c>
      <c r="S105" s="283" t="s">
        <v>31</v>
      </c>
      <c r="T105" s="309" t="s">
        <v>31</v>
      </c>
      <c r="V105" s="298" t="s">
        <v>975</v>
      </c>
      <c r="W105" s="302" t="s">
        <v>976</v>
      </c>
      <c r="X105" s="294" t="s">
        <v>31</v>
      </c>
      <c r="Y105" s="283" t="s">
        <v>30</v>
      </c>
      <c r="Z105" s="283" t="s">
        <v>30</v>
      </c>
      <c r="AA105" s="283" t="s">
        <v>30</v>
      </c>
      <c r="AB105" s="283" t="s">
        <v>30</v>
      </c>
      <c r="AC105" s="283" t="s">
        <v>30</v>
      </c>
      <c r="AD105" s="283" t="s">
        <v>30</v>
      </c>
      <c r="AE105" s="283" t="s">
        <v>31</v>
      </c>
      <c r="AF105" s="284" t="s">
        <v>31</v>
      </c>
      <c r="AG105" s="285" t="s">
        <v>30</v>
      </c>
      <c r="AH105" s="282" t="s">
        <v>30</v>
      </c>
      <c r="AI105" s="282" t="s">
        <v>30</v>
      </c>
      <c r="AJ105" s="282" t="s">
        <v>30</v>
      </c>
      <c r="AK105" s="282" t="s">
        <v>30</v>
      </c>
      <c r="AL105" s="282" t="s">
        <v>30</v>
      </c>
      <c r="AM105" s="282" t="s">
        <v>30</v>
      </c>
      <c r="AN105" s="282" t="s">
        <v>31</v>
      </c>
      <c r="AO105" s="286" t="s">
        <v>31</v>
      </c>
    </row>
    <row r="106" spans="1:41" x14ac:dyDescent="0.3">
      <c r="A106" s="325" t="s">
        <v>471</v>
      </c>
      <c r="B106" s="326" t="s">
        <v>472</v>
      </c>
      <c r="C106" s="319" t="s">
        <v>30</v>
      </c>
      <c r="D106" s="315" t="s">
        <v>30</v>
      </c>
      <c r="E106" s="283" t="s">
        <v>30</v>
      </c>
      <c r="F106" s="283" t="s">
        <v>30</v>
      </c>
      <c r="G106" s="283" t="s">
        <v>30</v>
      </c>
      <c r="H106" s="283" t="s">
        <v>30</v>
      </c>
      <c r="I106" s="283" t="s">
        <v>30</v>
      </c>
      <c r="J106" s="283" t="s">
        <v>30</v>
      </c>
      <c r="K106" s="284" t="s">
        <v>30</v>
      </c>
      <c r="L106" s="337" t="s">
        <v>30</v>
      </c>
      <c r="M106" s="283" t="s">
        <v>30</v>
      </c>
      <c r="N106" s="283" t="s">
        <v>30</v>
      </c>
      <c r="O106" s="283" t="s">
        <v>30</v>
      </c>
      <c r="P106" s="283" t="s">
        <v>30</v>
      </c>
      <c r="Q106" s="283" t="s">
        <v>30</v>
      </c>
      <c r="R106" s="283" t="s">
        <v>30</v>
      </c>
      <c r="S106" s="283" t="s">
        <v>30</v>
      </c>
      <c r="T106" s="309" t="s">
        <v>30</v>
      </c>
      <c r="V106" s="298" t="s">
        <v>977</v>
      </c>
      <c r="W106" s="302" t="s">
        <v>978</v>
      </c>
      <c r="X106" s="294" t="s">
        <v>31</v>
      </c>
      <c r="Y106" s="283" t="s">
        <v>30</v>
      </c>
      <c r="Z106" s="283" t="s">
        <v>30</v>
      </c>
      <c r="AA106" s="283" t="s">
        <v>30</v>
      </c>
      <c r="AB106" s="283" t="s">
        <v>30</v>
      </c>
      <c r="AC106" s="283" t="s">
        <v>30</v>
      </c>
      <c r="AD106" s="283" t="s">
        <v>30</v>
      </c>
      <c r="AE106" s="283" t="s">
        <v>30</v>
      </c>
      <c r="AF106" s="284" t="s">
        <v>30</v>
      </c>
      <c r="AG106" s="285" t="s">
        <v>30</v>
      </c>
      <c r="AH106" s="282" t="s">
        <v>30</v>
      </c>
      <c r="AI106" s="282" t="s">
        <v>30</v>
      </c>
      <c r="AJ106" s="282" t="s">
        <v>30</v>
      </c>
      <c r="AK106" s="282" t="s">
        <v>30</v>
      </c>
      <c r="AL106" s="282" t="s">
        <v>30</v>
      </c>
      <c r="AM106" s="282" t="s">
        <v>30</v>
      </c>
      <c r="AN106" s="282" t="s">
        <v>30</v>
      </c>
      <c r="AO106" s="286" t="s">
        <v>30</v>
      </c>
    </row>
    <row r="107" spans="1:41" x14ac:dyDescent="0.3">
      <c r="A107" s="323" t="s">
        <v>473</v>
      </c>
      <c r="B107" s="324" t="s">
        <v>474</v>
      </c>
      <c r="C107" s="318" t="s">
        <v>31</v>
      </c>
      <c r="D107" s="314" t="s">
        <v>31</v>
      </c>
      <c r="E107" s="263" t="s">
        <v>31</v>
      </c>
      <c r="F107" s="263" t="s">
        <v>31</v>
      </c>
      <c r="G107" s="263" t="s">
        <v>31</v>
      </c>
      <c r="H107" s="263" t="s">
        <v>31</v>
      </c>
      <c r="I107" s="263" t="s">
        <v>31</v>
      </c>
      <c r="J107" s="263" t="s">
        <v>31</v>
      </c>
      <c r="K107" s="269" t="s">
        <v>31</v>
      </c>
      <c r="L107" s="336" t="s">
        <v>31</v>
      </c>
      <c r="M107" s="263" t="s">
        <v>31</v>
      </c>
      <c r="N107" s="263" t="s">
        <v>31</v>
      </c>
      <c r="O107" s="263" t="s">
        <v>31</v>
      </c>
      <c r="P107" s="263" t="s">
        <v>31</v>
      </c>
      <c r="Q107" s="263" t="s">
        <v>31</v>
      </c>
      <c r="R107" s="263" t="s">
        <v>31</v>
      </c>
      <c r="S107" s="263" t="s">
        <v>31</v>
      </c>
      <c r="T107" s="308" t="s">
        <v>31</v>
      </c>
      <c r="V107" s="297" t="s">
        <v>979</v>
      </c>
      <c r="W107" s="301" t="s">
        <v>980</v>
      </c>
      <c r="X107" s="293" t="s">
        <v>31</v>
      </c>
      <c r="Y107" s="263" t="s">
        <v>31</v>
      </c>
      <c r="Z107" s="263" t="s">
        <v>31</v>
      </c>
      <c r="AA107" s="263" t="s">
        <v>31</v>
      </c>
      <c r="AB107" s="263" t="s">
        <v>31</v>
      </c>
      <c r="AC107" s="263" t="s">
        <v>31</v>
      </c>
      <c r="AD107" s="263" t="s">
        <v>31</v>
      </c>
      <c r="AE107" s="263" t="s">
        <v>31</v>
      </c>
      <c r="AF107" s="269" t="s">
        <v>31</v>
      </c>
      <c r="AG107" s="271" t="s">
        <v>31</v>
      </c>
      <c r="AH107" s="262" t="s">
        <v>31</v>
      </c>
      <c r="AI107" s="262" t="s">
        <v>31</v>
      </c>
      <c r="AJ107" s="262" t="s">
        <v>31</v>
      </c>
      <c r="AK107" s="262" t="s">
        <v>31</v>
      </c>
      <c r="AL107" s="262" t="s">
        <v>31</v>
      </c>
      <c r="AM107" s="262" t="s">
        <v>31</v>
      </c>
      <c r="AN107" s="262" t="s">
        <v>31</v>
      </c>
      <c r="AO107" s="267" t="s">
        <v>31</v>
      </c>
    </row>
    <row r="108" spans="1:41" x14ac:dyDescent="0.3">
      <c r="A108" s="323" t="s">
        <v>475</v>
      </c>
      <c r="B108" s="324" t="s">
        <v>476</v>
      </c>
      <c r="C108" s="318" t="s">
        <v>30</v>
      </c>
      <c r="D108" s="314" t="s">
        <v>30</v>
      </c>
      <c r="E108" s="263" t="s">
        <v>30</v>
      </c>
      <c r="F108" s="263" t="s">
        <v>30</v>
      </c>
      <c r="G108" s="263" t="s">
        <v>30</v>
      </c>
      <c r="H108" s="263" t="s">
        <v>30</v>
      </c>
      <c r="I108" s="263" t="s">
        <v>30</v>
      </c>
      <c r="J108" s="263" t="s">
        <v>31</v>
      </c>
      <c r="K108" s="269" t="s">
        <v>31</v>
      </c>
      <c r="L108" s="336" t="s">
        <v>30</v>
      </c>
      <c r="M108" s="263" t="s">
        <v>30</v>
      </c>
      <c r="N108" s="263" t="s">
        <v>30</v>
      </c>
      <c r="O108" s="263" t="s">
        <v>30</v>
      </c>
      <c r="P108" s="263" t="s">
        <v>30</v>
      </c>
      <c r="Q108" s="263" t="s">
        <v>30</v>
      </c>
      <c r="R108" s="263" t="s">
        <v>30</v>
      </c>
      <c r="S108" s="263" t="s">
        <v>31</v>
      </c>
      <c r="T108" s="308" t="s">
        <v>31</v>
      </c>
      <c r="V108" s="297" t="s">
        <v>981</v>
      </c>
      <c r="W108" s="301" t="s">
        <v>982</v>
      </c>
      <c r="X108" s="293" t="s">
        <v>31</v>
      </c>
      <c r="Y108" s="263" t="s">
        <v>30</v>
      </c>
      <c r="Z108" s="263" t="s">
        <v>30</v>
      </c>
      <c r="AA108" s="263" t="s">
        <v>30</v>
      </c>
      <c r="AB108" s="263" t="s">
        <v>30</v>
      </c>
      <c r="AC108" s="263" t="s">
        <v>30</v>
      </c>
      <c r="AD108" s="263" t="s">
        <v>30</v>
      </c>
      <c r="AE108" s="263" t="s">
        <v>31</v>
      </c>
      <c r="AF108" s="269" t="s">
        <v>31</v>
      </c>
      <c r="AG108" s="271" t="s">
        <v>30</v>
      </c>
      <c r="AH108" s="262" t="s">
        <v>30</v>
      </c>
      <c r="AI108" s="262" t="s">
        <v>30</v>
      </c>
      <c r="AJ108" s="262" t="s">
        <v>30</v>
      </c>
      <c r="AK108" s="262" t="s">
        <v>30</v>
      </c>
      <c r="AL108" s="262" t="s">
        <v>30</v>
      </c>
      <c r="AM108" s="262" t="s">
        <v>30</v>
      </c>
      <c r="AN108" s="262" t="s">
        <v>31</v>
      </c>
      <c r="AO108" s="267" t="s">
        <v>31</v>
      </c>
    </row>
    <row r="109" spans="1:41" x14ac:dyDescent="0.3">
      <c r="A109" s="323" t="s">
        <v>477</v>
      </c>
      <c r="B109" s="324" t="s">
        <v>478</v>
      </c>
      <c r="C109" s="318" t="s">
        <v>30</v>
      </c>
      <c r="D109" s="314" t="s">
        <v>30</v>
      </c>
      <c r="E109" s="263" t="s">
        <v>30</v>
      </c>
      <c r="F109" s="263" t="s">
        <v>30</v>
      </c>
      <c r="G109" s="263" t="s">
        <v>30</v>
      </c>
      <c r="H109" s="263" t="s">
        <v>30</v>
      </c>
      <c r="I109" s="263" t="s">
        <v>30</v>
      </c>
      <c r="J109" s="263" t="s">
        <v>30</v>
      </c>
      <c r="K109" s="269" t="s">
        <v>30</v>
      </c>
      <c r="L109" s="336" t="s">
        <v>30</v>
      </c>
      <c r="M109" s="263" t="s">
        <v>30</v>
      </c>
      <c r="N109" s="263" t="s">
        <v>30</v>
      </c>
      <c r="O109" s="263" t="s">
        <v>30</v>
      </c>
      <c r="P109" s="263" t="s">
        <v>30</v>
      </c>
      <c r="Q109" s="263" t="s">
        <v>30</v>
      </c>
      <c r="R109" s="263" t="s">
        <v>30</v>
      </c>
      <c r="S109" s="263" t="s">
        <v>30</v>
      </c>
      <c r="T109" s="308" t="s">
        <v>30</v>
      </c>
      <c r="V109" s="297" t="s">
        <v>983</v>
      </c>
      <c r="W109" s="301" t="s">
        <v>984</v>
      </c>
      <c r="X109" s="293" t="s">
        <v>31</v>
      </c>
      <c r="Y109" s="263" t="s">
        <v>30</v>
      </c>
      <c r="Z109" s="263" t="s">
        <v>30</v>
      </c>
      <c r="AA109" s="263" t="s">
        <v>30</v>
      </c>
      <c r="AB109" s="263" t="s">
        <v>30</v>
      </c>
      <c r="AC109" s="263" t="s">
        <v>30</v>
      </c>
      <c r="AD109" s="263" t="s">
        <v>30</v>
      </c>
      <c r="AE109" s="263" t="s">
        <v>30</v>
      </c>
      <c r="AF109" s="269" t="s">
        <v>30</v>
      </c>
      <c r="AG109" s="271" t="s">
        <v>30</v>
      </c>
      <c r="AH109" s="262" t="s">
        <v>30</v>
      </c>
      <c r="AI109" s="262" t="s">
        <v>30</v>
      </c>
      <c r="AJ109" s="262" t="s">
        <v>30</v>
      </c>
      <c r="AK109" s="262" t="s">
        <v>30</v>
      </c>
      <c r="AL109" s="262" t="s">
        <v>30</v>
      </c>
      <c r="AM109" s="262" t="s">
        <v>30</v>
      </c>
      <c r="AN109" s="262" t="s">
        <v>30</v>
      </c>
      <c r="AO109" s="267" t="s">
        <v>30</v>
      </c>
    </row>
    <row r="110" spans="1:41" x14ac:dyDescent="0.3">
      <c r="A110" s="325" t="s">
        <v>479</v>
      </c>
      <c r="B110" s="326" t="s">
        <v>480</v>
      </c>
      <c r="C110" s="319" t="s">
        <v>31</v>
      </c>
      <c r="D110" s="315" t="s">
        <v>31</v>
      </c>
      <c r="E110" s="283" t="s">
        <v>31</v>
      </c>
      <c r="F110" s="283" t="s">
        <v>31</v>
      </c>
      <c r="G110" s="283" t="s">
        <v>31</v>
      </c>
      <c r="H110" s="283" t="s">
        <v>31</v>
      </c>
      <c r="I110" s="283" t="s">
        <v>31</v>
      </c>
      <c r="J110" s="283" t="s">
        <v>31</v>
      </c>
      <c r="K110" s="284" t="s">
        <v>31</v>
      </c>
      <c r="L110" s="337" t="s">
        <v>31</v>
      </c>
      <c r="M110" s="283" t="s">
        <v>31</v>
      </c>
      <c r="N110" s="283" t="s">
        <v>31</v>
      </c>
      <c r="O110" s="283" t="s">
        <v>31</v>
      </c>
      <c r="P110" s="283" t="s">
        <v>31</v>
      </c>
      <c r="Q110" s="283" t="s">
        <v>31</v>
      </c>
      <c r="R110" s="283" t="s">
        <v>31</v>
      </c>
      <c r="S110" s="283" t="s">
        <v>31</v>
      </c>
      <c r="T110" s="309" t="s">
        <v>31</v>
      </c>
      <c r="V110" s="298" t="s">
        <v>985</v>
      </c>
      <c r="W110" s="302" t="s">
        <v>986</v>
      </c>
      <c r="X110" s="294" t="s">
        <v>31</v>
      </c>
      <c r="Y110" s="283" t="s">
        <v>31</v>
      </c>
      <c r="Z110" s="283" t="s">
        <v>31</v>
      </c>
      <c r="AA110" s="283" t="s">
        <v>31</v>
      </c>
      <c r="AB110" s="283" t="s">
        <v>31</v>
      </c>
      <c r="AC110" s="283" t="s">
        <v>31</v>
      </c>
      <c r="AD110" s="283" t="s">
        <v>31</v>
      </c>
      <c r="AE110" s="283" t="s">
        <v>31</v>
      </c>
      <c r="AF110" s="284" t="s">
        <v>31</v>
      </c>
      <c r="AG110" s="285" t="s">
        <v>31</v>
      </c>
      <c r="AH110" s="282" t="s">
        <v>31</v>
      </c>
      <c r="AI110" s="282" t="s">
        <v>31</v>
      </c>
      <c r="AJ110" s="282" t="s">
        <v>31</v>
      </c>
      <c r="AK110" s="282" t="s">
        <v>31</v>
      </c>
      <c r="AL110" s="282" t="s">
        <v>31</v>
      </c>
      <c r="AM110" s="282" t="s">
        <v>31</v>
      </c>
      <c r="AN110" s="282" t="s">
        <v>31</v>
      </c>
      <c r="AO110" s="286" t="s">
        <v>31</v>
      </c>
    </row>
    <row r="111" spans="1:41" x14ac:dyDescent="0.3">
      <c r="A111" s="325" t="s">
        <v>481</v>
      </c>
      <c r="B111" s="326" t="s">
        <v>482</v>
      </c>
      <c r="C111" s="319" t="s">
        <v>30</v>
      </c>
      <c r="D111" s="315" t="s">
        <v>30</v>
      </c>
      <c r="E111" s="283" t="s">
        <v>30</v>
      </c>
      <c r="F111" s="283" t="s">
        <v>30</v>
      </c>
      <c r="G111" s="283" t="s">
        <v>30</v>
      </c>
      <c r="H111" s="283" t="s">
        <v>30</v>
      </c>
      <c r="I111" s="283" t="s">
        <v>30</v>
      </c>
      <c r="J111" s="283" t="s">
        <v>31</v>
      </c>
      <c r="K111" s="284" t="s">
        <v>31</v>
      </c>
      <c r="L111" s="337" t="s">
        <v>30</v>
      </c>
      <c r="M111" s="283" t="s">
        <v>30</v>
      </c>
      <c r="N111" s="283" t="s">
        <v>30</v>
      </c>
      <c r="O111" s="283" t="s">
        <v>30</v>
      </c>
      <c r="P111" s="283" t="s">
        <v>30</v>
      </c>
      <c r="Q111" s="283" t="s">
        <v>30</v>
      </c>
      <c r="R111" s="283" t="s">
        <v>30</v>
      </c>
      <c r="S111" s="283" t="s">
        <v>31</v>
      </c>
      <c r="T111" s="309" t="s">
        <v>31</v>
      </c>
      <c r="V111" s="298" t="s">
        <v>987</v>
      </c>
      <c r="W111" s="302" t="s">
        <v>988</v>
      </c>
      <c r="X111" s="294" t="s">
        <v>31</v>
      </c>
      <c r="Y111" s="283" t="s">
        <v>30</v>
      </c>
      <c r="Z111" s="283" t="s">
        <v>30</v>
      </c>
      <c r="AA111" s="283" t="s">
        <v>31</v>
      </c>
      <c r="AB111" s="283" t="s">
        <v>31</v>
      </c>
      <c r="AC111" s="283" t="s">
        <v>30</v>
      </c>
      <c r="AD111" s="283" t="s">
        <v>30</v>
      </c>
      <c r="AE111" s="283" t="s">
        <v>31</v>
      </c>
      <c r="AF111" s="284" t="s">
        <v>31</v>
      </c>
      <c r="AG111" s="285" t="s">
        <v>30</v>
      </c>
      <c r="AH111" s="282" t="s">
        <v>30</v>
      </c>
      <c r="AI111" s="282" t="s">
        <v>30</v>
      </c>
      <c r="AJ111" s="282" t="s">
        <v>30</v>
      </c>
      <c r="AK111" s="282" t="s">
        <v>30</v>
      </c>
      <c r="AL111" s="282" t="s">
        <v>30</v>
      </c>
      <c r="AM111" s="282" t="s">
        <v>30</v>
      </c>
      <c r="AN111" s="282" t="s">
        <v>30</v>
      </c>
      <c r="AO111" s="286" t="s">
        <v>30</v>
      </c>
    </row>
    <row r="112" spans="1:41" x14ac:dyDescent="0.3">
      <c r="A112" s="325" t="s">
        <v>483</v>
      </c>
      <c r="B112" s="326" t="s">
        <v>484</v>
      </c>
      <c r="C112" s="319" t="s">
        <v>30</v>
      </c>
      <c r="D112" s="315" t="s">
        <v>30</v>
      </c>
      <c r="E112" s="283" t="s">
        <v>30</v>
      </c>
      <c r="F112" s="283" t="s">
        <v>30</v>
      </c>
      <c r="G112" s="283" t="s">
        <v>30</v>
      </c>
      <c r="H112" s="283" t="s">
        <v>30</v>
      </c>
      <c r="I112" s="283" t="s">
        <v>30</v>
      </c>
      <c r="J112" s="283" t="s">
        <v>30</v>
      </c>
      <c r="K112" s="284" t="s">
        <v>30</v>
      </c>
      <c r="L112" s="337" t="s">
        <v>30</v>
      </c>
      <c r="M112" s="283" t="s">
        <v>30</v>
      </c>
      <c r="N112" s="283" t="s">
        <v>30</v>
      </c>
      <c r="O112" s="283" t="s">
        <v>30</v>
      </c>
      <c r="P112" s="283" t="s">
        <v>30</v>
      </c>
      <c r="Q112" s="283" t="s">
        <v>30</v>
      </c>
      <c r="R112" s="283" t="s">
        <v>30</v>
      </c>
      <c r="S112" s="283" t="s">
        <v>30</v>
      </c>
      <c r="T112" s="309" t="s">
        <v>30</v>
      </c>
      <c r="V112" s="298" t="s">
        <v>989</v>
      </c>
      <c r="W112" s="302" t="s">
        <v>990</v>
      </c>
      <c r="X112" s="294" t="s">
        <v>30</v>
      </c>
      <c r="Y112" s="283" t="s">
        <v>30</v>
      </c>
      <c r="Z112" s="283" t="s">
        <v>30</v>
      </c>
      <c r="AA112" s="283" t="s">
        <v>30</v>
      </c>
      <c r="AB112" s="283" t="s">
        <v>31</v>
      </c>
      <c r="AC112" s="283" t="s">
        <v>31</v>
      </c>
      <c r="AD112" s="283" t="s">
        <v>31</v>
      </c>
      <c r="AE112" s="283" t="s">
        <v>30</v>
      </c>
      <c r="AF112" s="284" t="s">
        <v>30</v>
      </c>
      <c r="AG112" s="285" t="s">
        <v>30</v>
      </c>
      <c r="AH112" s="282" t="s">
        <v>30</v>
      </c>
      <c r="AI112" s="282" t="s">
        <v>30</v>
      </c>
      <c r="AJ112" s="282" t="s">
        <v>30</v>
      </c>
      <c r="AK112" s="282" t="s">
        <v>30</v>
      </c>
      <c r="AL112" s="282" t="s">
        <v>30</v>
      </c>
      <c r="AM112" s="282" t="s">
        <v>30</v>
      </c>
      <c r="AN112" s="282" t="s">
        <v>30</v>
      </c>
      <c r="AO112" s="286" t="s">
        <v>30</v>
      </c>
    </row>
    <row r="113" spans="1:41" x14ac:dyDescent="0.3">
      <c r="A113" s="323" t="s">
        <v>485</v>
      </c>
      <c r="B113" s="324" t="s">
        <v>486</v>
      </c>
      <c r="C113" s="318" t="s">
        <v>31</v>
      </c>
      <c r="D113" s="314" t="s">
        <v>31</v>
      </c>
      <c r="E113" s="263" t="s">
        <v>31</v>
      </c>
      <c r="F113" s="263" t="s">
        <v>31</v>
      </c>
      <c r="G113" s="263" t="s">
        <v>31</v>
      </c>
      <c r="H113" s="263" t="s">
        <v>31</v>
      </c>
      <c r="I113" s="263" t="s">
        <v>31</v>
      </c>
      <c r="J113" s="263" t="s">
        <v>31</v>
      </c>
      <c r="K113" s="269" t="s">
        <v>31</v>
      </c>
      <c r="L113" s="336" t="s">
        <v>31</v>
      </c>
      <c r="M113" s="263" t="s">
        <v>31</v>
      </c>
      <c r="N113" s="263" t="s">
        <v>31</v>
      </c>
      <c r="O113" s="263" t="s">
        <v>31</v>
      </c>
      <c r="P113" s="263" t="s">
        <v>31</v>
      </c>
      <c r="Q113" s="263" t="s">
        <v>31</v>
      </c>
      <c r="R113" s="263" t="s">
        <v>31</v>
      </c>
      <c r="S113" s="263" t="s">
        <v>31</v>
      </c>
      <c r="T113" s="308" t="s">
        <v>31</v>
      </c>
      <c r="V113" s="297" t="s">
        <v>991</v>
      </c>
      <c r="W113" s="304" t="s">
        <v>992</v>
      </c>
      <c r="X113" s="293" t="s">
        <v>31</v>
      </c>
      <c r="Y113" s="263" t="s">
        <v>31</v>
      </c>
      <c r="Z113" s="263" t="s">
        <v>31</v>
      </c>
      <c r="AA113" s="263" t="s">
        <v>31</v>
      </c>
      <c r="AB113" s="263" t="s">
        <v>31</v>
      </c>
      <c r="AC113" s="263" t="s">
        <v>31</v>
      </c>
      <c r="AD113" s="263" t="s">
        <v>31</v>
      </c>
      <c r="AE113" s="263" t="s">
        <v>31</v>
      </c>
      <c r="AF113" s="269" t="s">
        <v>31</v>
      </c>
      <c r="AG113" s="271" t="s">
        <v>31</v>
      </c>
      <c r="AH113" s="262" t="s">
        <v>31</v>
      </c>
      <c r="AI113" s="262" t="s">
        <v>31</v>
      </c>
      <c r="AJ113" s="262" t="s">
        <v>31</v>
      </c>
      <c r="AK113" s="262" t="s">
        <v>31</v>
      </c>
      <c r="AL113" s="262" t="s">
        <v>31</v>
      </c>
      <c r="AM113" s="262" t="s">
        <v>31</v>
      </c>
      <c r="AN113" s="262" t="s">
        <v>31</v>
      </c>
      <c r="AO113" s="267" t="s">
        <v>31</v>
      </c>
    </row>
    <row r="114" spans="1:41" x14ac:dyDescent="0.3">
      <c r="A114" s="323" t="s">
        <v>487</v>
      </c>
      <c r="B114" s="324" t="s">
        <v>488</v>
      </c>
      <c r="C114" s="318" t="s">
        <v>30</v>
      </c>
      <c r="D114" s="314" t="s">
        <v>30</v>
      </c>
      <c r="E114" s="263" t="s">
        <v>30</v>
      </c>
      <c r="F114" s="263" t="s">
        <v>30</v>
      </c>
      <c r="G114" s="263" t="s">
        <v>30</v>
      </c>
      <c r="H114" s="263" t="s">
        <v>30</v>
      </c>
      <c r="I114" s="263" t="s">
        <v>30</v>
      </c>
      <c r="J114" s="263" t="s">
        <v>31</v>
      </c>
      <c r="K114" s="269" t="s">
        <v>31</v>
      </c>
      <c r="L114" s="336" t="s">
        <v>30</v>
      </c>
      <c r="M114" s="263" t="s">
        <v>30</v>
      </c>
      <c r="N114" s="263" t="s">
        <v>30</v>
      </c>
      <c r="O114" s="263" t="s">
        <v>30</v>
      </c>
      <c r="P114" s="263" t="s">
        <v>30</v>
      </c>
      <c r="Q114" s="263" t="s">
        <v>30</v>
      </c>
      <c r="R114" s="263" t="s">
        <v>30</v>
      </c>
      <c r="S114" s="263" t="s">
        <v>31</v>
      </c>
      <c r="T114" s="308" t="s">
        <v>31</v>
      </c>
      <c r="V114" s="297" t="s">
        <v>993</v>
      </c>
      <c r="W114" s="304" t="s">
        <v>994</v>
      </c>
      <c r="X114" s="293" t="s">
        <v>31</v>
      </c>
      <c r="Y114" s="263" t="s">
        <v>31</v>
      </c>
      <c r="Z114" s="263" t="s">
        <v>31</v>
      </c>
      <c r="AA114" s="263" t="s">
        <v>31</v>
      </c>
      <c r="AB114" s="263" t="s">
        <v>31</v>
      </c>
      <c r="AC114" s="263" t="s">
        <v>31</v>
      </c>
      <c r="AD114" s="263" t="s">
        <v>31</v>
      </c>
      <c r="AE114" s="263" t="s">
        <v>31</v>
      </c>
      <c r="AF114" s="269" t="s">
        <v>31</v>
      </c>
      <c r="AG114" s="271" t="s">
        <v>31</v>
      </c>
      <c r="AH114" s="262" t="s">
        <v>31</v>
      </c>
      <c r="AI114" s="262" t="s">
        <v>31</v>
      </c>
      <c r="AJ114" s="262" t="s">
        <v>31</v>
      </c>
      <c r="AK114" s="262" t="s">
        <v>31</v>
      </c>
      <c r="AL114" s="262" t="s">
        <v>31</v>
      </c>
      <c r="AM114" s="262" t="s">
        <v>31</v>
      </c>
      <c r="AN114" s="262" t="s">
        <v>31</v>
      </c>
      <c r="AO114" s="267" t="s">
        <v>31</v>
      </c>
    </row>
    <row r="115" spans="1:41" x14ac:dyDescent="0.3">
      <c r="A115" s="323" t="s">
        <v>489</v>
      </c>
      <c r="B115" s="324" t="s">
        <v>490</v>
      </c>
      <c r="C115" s="318" t="s">
        <v>30</v>
      </c>
      <c r="D115" s="314" t="s">
        <v>30</v>
      </c>
      <c r="E115" s="263" t="s">
        <v>30</v>
      </c>
      <c r="F115" s="263" t="s">
        <v>30</v>
      </c>
      <c r="G115" s="263" t="s">
        <v>30</v>
      </c>
      <c r="H115" s="263" t="s">
        <v>30</v>
      </c>
      <c r="I115" s="263" t="s">
        <v>30</v>
      </c>
      <c r="J115" s="263" t="s">
        <v>30</v>
      </c>
      <c r="K115" s="269" t="s">
        <v>30</v>
      </c>
      <c r="L115" s="336" t="s">
        <v>30</v>
      </c>
      <c r="M115" s="263" t="s">
        <v>30</v>
      </c>
      <c r="N115" s="263" t="s">
        <v>30</v>
      </c>
      <c r="O115" s="263" t="s">
        <v>30</v>
      </c>
      <c r="P115" s="263" t="s">
        <v>30</v>
      </c>
      <c r="Q115" s="263" t="s">
        <v>30</v>
      </c>
      <c r="R115" s="263" t="s">
        <v>30</v>
      </c>
      <c r="S115" s="263" t="s">
        <v>30</v>
      </c>
      <c r="T115" s="308" t="s">
        <v>30</v>
      </c>
      <c r="V115" s="297" t="s">
        <v>995</v>
      </c>
      <c r="W115" s="304" t="s">
        <v>996</v>
      </c>
      <c r="X115" s="293" t="s">
        <v>31</v>
      </c>
      <c r="Y115" s="263" t="s">
        <v>31</v>
      </c>
      <c r="Z115" s="263" t="s">
        <v>31</v>
      </c>
      <c r="AA115" s="263" t="s">
        <v>31</v>
      </c>
      <c r="AB115" s="263" t="s">
        <v>31</v>
      </c>
      <c r="AC115" s="263" t="s">
        <v>31</v>
      </c>
      <c r="AD115" s="263" t="s">
        <v>31</v>
      </c>
      <c r="AE115" s="263" t="s">
        <v>31</v>
      </c>
      <c r="AF115" s="269" t="s">
        <v>31</v>
      </c>
      <c r="AG115" s="271" t="s">
        <v>31</v>
      </c>
      <c r="AH115" s="262" t="s">
        <v>31</v>
      </c>
      <c r="AI115" s="262" t="s">
        <v>31</v>
      </c>
      <c r="AJ115" s="262" t="s">
        <v>31</v>
      </c>
      <c r="AK115" s="262" t="s">
        <v>31</v>
      </c>
      <c r="AL115" s="262" t="s">
        <v>31</v>
      </c>
      <c r="AM115" s="262" t="s">
        <v>31</v>
      </c>
      <c r="AN115" s="262" t="s">
        <v>31</v>
      </c>
      <c r="AO115" s="267" t="s">
        <v>31</v>
      </c>
    </row>
    <row r="116" spans="1:41" x14ac:dyDescent="0.3">
      <c r="A116" s="325" t="s">
        <v>491</v>
      </c>
      <c r="B116" s="326" t="s">
        <v>492</v>
      </c>
      <c r="C116" s="319" t="s">
        <v>31</v>
      </c>
      <c r="D116" s="315" t="s">
        <v>31</v>
      </c>
      <c r="E116" s="283" t="s">
        <v>31</v>
      </c>
      <c r="F116" s="283" t="s">
        <v>31</v>
      </c>
      <c r="G116" s="283" t="s">
        <v>31</v>
      </c>
      <c r="H116" s="283" t="s">
        <v>31</v>
      </c>
      <c r="I116" s="283" t="s">
        <v>31</v>
      </c>
      <c r="J116" s="283" t="s">
        <v>31</v>
      </c>
      <c r="K116" s="284" t="s">
        <v>31</v>
      </c>
      <c r="L116" s="337" t="s">
        <v>31</v>
      </c>
      <c r="M116" s="283" t="s">
        <v>31</v>
      </c>
      <c r="N116" s="283" t="s">
        <v>31</v>
      </c>
      <c r="O116" s="283" t="s">
        <v>31</v>
      </c>
      <c r="P116" s="283" t="s">
        <v>31</v>
      </c>
      <c r="Q116" s="283" t="s">
        <v>31</v>
      </c>
      <c r="R116" s="283" t="s">
        <v>31</v>
      </c>
      <c r="S116" s="283" t="s">
        <v>31</v>
      </c>
      <c r="T116" s="309" t="s">
        <v>31</v>
      </c>
      <c r="V116" s="298" t="s">
        <v>997</v>
      </c>
      <c r="W116" s="305" t="s">
        <v>998</v>
      </c>
      <c r="X116" s="294" t="s">
        <v>31</v>
      </c>
      <c r="Y116" s="283" t="s">
        <v>31</v>
      </c>
      <c r="Z116" s="283" t="s">
        <v>31</v>
      </c>
      <c r="AA116" s="283" t="s">
        <v>31</v>
      </c>
      <c r="AB116" s="283" t="s">
        <v>31</v>
      </c>
      <c r="AC116" s="283" t="s">
        <v>31</v>
      </c>
      <c r="AD116" s="283" t="s">
        <v>31</v>
      </c>
      <c r="AE116" s="283" t="s">
        <v>31</v>
      </c>
      <c r="AF116" s="284" t="s">
        <v>31</v>
      </c>
      <c r="AG116" s="285" t="s">
        <v>31</v>
      </c>
      <c r="AH116" s="282" t="s">
        <v>31</v>
      </c>
      <c r="AI116" s="282" t="s">
        <v>31</v>
      </c>
      <c r="AJ116" s="282" t="s">
        <v>31</v>
      </c>
      <c r="AK116" s="282" t="s">
        <v>31</v>
      </c>
      <c r="AL116" s="282" t="s">
        <v>31</v>
      </c>
      <c r="AM116" s="282" t="s">
        <v>31</v>
      </c>
      <c r="AN116" s="282" t="s">
        <v>31</v>
      </c>
      <c r="AO116" s="286" t="s">
        <v>31</v>
      </c>
    </row>
    <row r="117" spans="1:41" x14ac:dyDescent="0.3">
      <c r="A117" s="325" t="s">
        <v>493</v>
      </c>
      <c r="B117" s="326" t="s">
        <v>494</v>
      </c>
      <c r="C117" s="319" t="s">
        <v>30</v>
      </c>
      <c r="D117" s="315" t="s">
        <v>30</v>
      </c>
      <c r="E117" s="283" t="s">
        <v>30</v>
      </c>
      <c r="F117" s="283" t="s">
        <v>30</v>
      </c>
      <c r="G117" s="283" t="s">
        <v>30</v>
      </c>
      <c r="H117" s="283" t="s">
        <v>30</v>
      </c>
      <c r="I117" s="283" t="s">
        <v>30</v>
      </c>
      <c r="J117" s="283" t="s">
        <v>31</v>
      </c>
      <c r="K117" s="284" t="s">
        <v>31</v>
      </c>
      <c r="L117" s="337" t="s">
        <v>30</v>
      </c>
      <c r="M117" s="283" t="s">
        <v>30</v>
      </c>
      <c r="N117" s="283" t="s">
        <v>30</v>
      </c>
      <c r="O117" s="283" t="s">
        <v>30</v>
      </c>
      <c r="P117" s="283" t="s">
        <v>30</v>
      </c>
      <c r="Q117" s="283" t="s">
        <v>30</v>
      </c>
      <c r="R117" s="283" t="s">
        <v>30</v>
      </c>
      <c r="S117" s="283" t="s">
        <v>31</v>
      </c>
      <c r="T117" s="309" t="s">
        <v>31</v>
      </c>
      <c r="V117" s="298" t="s">
        <v>999</v>
      </c>
      <c r="W117" s="305" t="s">
        <v>1000</v>
      </c>
      <c r="X117" s="294" t="s">
        <v>31</v>
      </c>
      <c r="Y117" s="283" t="s">
        <v>31</v>
      </c>
      <c r="Z117" s="283" t="s">
        <v>31</v>
      </c>
      <c r="AA117" s="283" t="s">
        <v>31</v>
      </c>
      <c r="AB117" s="283" t="s">
        <v>31</v>
      </c>
      <c r="AC117" s="283" t="s">
        <v>31</v>
      </c>
      <c r="AD117" s="283" t="s">
        <v>31</v>
      </c>
      <c r="AE117" s="283" t="s">
        <v>31</v>
      </c>
      <c r="AF117" s="284" t="s">
        <v>31</v>
      </c>
      <c r="AG117" s="285" t="s">
        <v>31</v>
      </c>
      <c r="AH117" s="282" t="s">
        <v>31</v>
      </c>
      <c r="AI117" s="282" t="s">
        <v>31</v>
      </c>
      <c r="AJ117" s="282" t="s">
        <v>31</v>
      </c>
      <c r="AK117" s="282" t="s">
        <v>31</v>
      </c>
      <c r="AL117" s="282" t="s">
        <v>31</v>
      </c>
      <c r="AM117" s="282" t="s">
        <v>31</v>
      </c>
      <c r="AN117" s="282" t="s">
        <v>31</v>
      </c>
      <c r="AO117" s="286" t="s">
        <v>31</v>
      </c>
    </row>
    <row r="118" spans="1:41" x14ac:dyDescent="0.3">
      <c r="A118" s="325" t="s">
        <v>495</v>
      </c>
      <c r="B118" s="326" t="s">
        <v>496</v>
      </c>
      <c r="C118" s="319" t="s">
        <v>30</v>
      </c>
      <c r="D118" s="315" t="s">
        <v>30</v>
      </c>
      <c r="E118" s="283" t="s">
        <v>30</v>
      </c>
      <c r="F118" s="283" t="s">
        <v>30</v>
      </c>
      <c r="G118" s="283" t="s">
        <v>30</v>
      </c>
      <c r="H118" s="283" t="s">
        <v>30</v>
      </c>
      <c r="I118" s="283" t="s">
        <v>30</v>
      </c>
      <c r="J118" s="283" t="s">
        <v>30</v>
      </c>
      <c r="K118" s="284" t="s">
        <v>30</v>
      </c>
      <c r="L118" s="337" t="s">
        <v>30</v>
      </c>
      <c r="M118" s="283" t="s">
        <v>30</v>
      </c>
      <c r="N118" s="283" t="s">
        <v>30</v>
      </c>
      <c r="O118" s="283" t="s">
        <v>30</v>
      </c>
      <c r="P118" s="283" t="s">
        <v>30</v>
      </c>
      <c r="Q118" s="283" t="s">
        <v>30</v>
      </c>
      <c r="R118" s="283" t="s">
        <v>30</v>
      </c>
      <c r="S118" s="283" t="s">
        <v>30</v>
      </c>
      <c r="T118" s="309" t="s">
        <v>30</v>
      </c>
      <c r="V118" s="298" t="s">
        <v>1001</v>
      </c>
      <c r="W118" s="305" t="s">
        <v>1002</v>
      </c>
      <c r="X118" s="294" t="s">
        <v>31</v>
      </c>
      <c r="Y118" s="283" t="s">
        <v>31</v>
      </c>
      <c r="Z118" s="283" t="s">
        <v>31</v>
      </c>
      <c r="AA118" s="283" t="s">
        <v>31</v>
      </c>
      <c r="AB118" s="283" t="s">
        <v>31</v>
      </c>
      <c r="AC118" s="283" t="s">
        <v>31</v>
      </c>
      <c r="AD118" s="283" t="s">
        <v>31</v>
      </c>
      <c r="AE118" s="283" t="s">
        <v>31</v>
      </c>
      <c r="AF118" s="284" t="s">
        <v>31</v>
      </c>
      <c r="AG118" s="285" t="s">
        <v>31</v>
      </c>
      <c r="AH118" s="282" t="s">
        <v>31</v>
      </c>
      <c r="AI118" s="282" t="s">
        <v>31</v>
      </c>
      <c r="AJ118" s="282" t="s">
        <v>31</v>
      </c>
      <c r="AK118" s="282" t="s">
        <v>31</v>
      </c>
      <c r="AL118" s="282" t="s">
        <v>31</v>
      </c>
      <c r="AM118" s="282" t="s">
        <v>31</v>
      </c>
      <c r="AN118" s="282" t="s">
        <v>31</v>
      </c>
      <c r="AO118" s="286" t="s">
        <v>31</v>
      </c>
    </row>
    <row r="119" spans="1:41" x14ac:dyDescent="0.3">
      <c r="A119" s="323" t="s">
        <v>497</v>
      </c>
      <c r="B119" s="324" t="s">
        <v>498</v>
      </c>
      <c r="C119" s="318" t="s">
        <v>31</v>
      </c>
      <c r="D119" s="314" t="s">
        <v>31</v>
      </c>
      <c r="E119" s="263" t="s">
        <v>31</v>
      </c>
      <c r="F119" s="263" t="s">
        <v>31</v>
      </c>
      <c r="G119" s="263" t="s">
        <v>31</v>
      </c>
      <c r="H119" s="263" t="s">
        <v>31</v>
      </c>
      <c r="I119" s="263" t="s">
        <v>31</v>
      </c>
      <c r="J119" s="263" t="s">
        <v>31</v>
      </c>
      <c r="K119" s="269" t="s">
        <v>31</v>
      </c>
      <c r="L119" s="336" t="s">
        <v>31</v>
      </c>
      <c r="M119" s="263" t="s">
        <v>31</v>
      </c>
      <c r="N119" s="263" t="s">
        <v>31</v>
      </c>
      <c r="O119" s="263" t="s">
        <v>31</v>
      </c>
      <c r="P119" s="263" t="s">
        <v>31</v>
      </c>
      <c r="Q119" s="263" t="s">
        <v>31</v>
      </c>
      <c r="R119" s="263" t="s">
        <v>31</v>
      </c>
      <c r="S119" s="263" t="s">
        <v>31</v>
      </c>
      <c r="T119" s="308" t="s">
        <v>31</v>
      </c>
      <c r="V119" s="297" t="s">
        <v>1003</v>
      </c>
      <c r="W119" s="301" t="s">
        <v>1004</v>
      </c>
      <c r="X119" s="293" t="s">
        <v>31</v>
      </c>
      <c r="Y119" s="263" t="s">
        <v>31</v>
      </c>
      <c r="Z119" s="263" t="s">
        <v>31</v>
      </c>
      <c r="AA119" s="263" t="s">
        <v>31</v>
      </c>
      <c r="AB119" s="263" t="s">
        <v>31</v>
      </c>
      <c r="AC119" s="263" t="s">
        <v>31</v>
      </c>
      <c r="AD119" s="263" t="s">
        <v>31</v>
      </c>
      <c r="AE119" s="263" t="s">
        <v>31</v>
      </c>
      <c r="AF119" s="269" t="s">
        <v>31</v>
      </c>
      <c r="AG119" s="271" t="s">
        <v>31</v>
      </c>
      <c r="AH119" s="262" t="s">
        <v>31</v>
      </c>
      <c r="AI119" s="262" t="s">
        <v>31</v>
      </c>
      <c r="AJ119" s="262" t="s">
        <v>31</v>
      </c>
      <c r="AK119" s="262" t="s">
        <v>31</v>
      </c>
      <c r="AL119" s="262" t="s">
        <v>31</v>
      </c>
      <c r="AM119" s="262" t="s">
        <v>31</v>
      </c>
      <c r="AN119" s="262" t="s">
        <v>31</v>
      </c>
      <c r="AO119" s="267" t="s">
        <v>31</v>
      </c>
    </row>
    <row r="120" spans="1:41" x14ac:dyDescent="0.3">
      <c r="A120" s="323" t="s">
        <v>499</v>
      </c>
      <c r="B120" s="324" t="s">
        <v>500</v>
      </c>
      <c r="C120" s="318" t="s">
        <v>30</v>
      </c>
      <c r="D120" s="314" t="s">
        <v>30</v>
      </c>
      <c r="E120" s="263" t="s">
        <v>30</v>
      </c>
      <c r="F120" s="263" t="s">
        <v>30</v>
      </c>
      <c r="G120" s="263" t="s">
        <v>30</v>
      </c>
      <c r="H120" s="263" t="s">
        <v>30</v>
      </c>
      <c r="I120" s="263" t="s">
        <v>30</v>
      </c>
      <c r="J120" s="263" t="s">
        <v>31</v>
      </c>
      <c r="K120" s="269" t="s">
        <v>31</v>
      </c>
      <c r="L120" s="336" t="s">
        <v>30</v>
      </c>
      <c r="M120" s="263" t="s">
        <v>30</v>
      </c>
      <c r="N120" s="263" t="s">
        <v>30</v>
      </c>
      <c r="O120" s="263" t="s">
        <v>30</v>
      </c>
      <c r="P120" s="263" t="s">
        <v>30</v>
      </c>
      <c r="Q120" s="263" t="s">
        <v>30</v>
      </c>
      <c r="R120" s="263" t="s">
        <v>30</v>
      </c>
      <c r="S120" s="263" t="s">
        <v>31</v>
      </c>
      <c r="T120" s="308" t="s">
        <v>31</v>
      </c>
      <c r="V120" s="297" t="s">
        <v>1005</v>
      </c>
      <c r="W120" s="301" t="s">
        <v>1006</v>
      </c>
      <c r="X120" s="293" t="s">
        <v>31</v>
      </c>
      <c r="Y120" s="263" t="s">
        <v>30</v>
      </c>
      <c r="Z120" s="263" t="s">
        <v>30</v>
      </c>
      <c r="AA120" s="263" t="s">
        <v>30</v>
      </c>
      <c r="AB120" s="263" t="s">
        <v>30</v>
      </c>
      <c r="AC120" s="263" t="s">
        <v>30</v>
      </c>
      <c r="AD120" s="263" t="s">
        <v>30</v>
      </c>
      <c r="AE120" s="263" t="s">
        <v>31</v>
      </c>
      <c r="AF120" s="269" t="s">
        <v>31</v>
      </c>
      <c r="AG120" s="271" t="s">
        <v>30</v>
      </c>
      <c r="AH120" s="262" t="s">
        <v>30</v>
      </c>
      <c r="AI120" s="262" t="s">
        <v>30</v>
      </c>
      <c r="AJ120" s="262" t="s">
        <v>30</v>
      </c>
      <c r="AK120" s="262" t="s">
        <v>30</v>
      </c>
      <c r="AL120" s="262" t="s">
        <v>30</v>
      </c>
      <c r="AM120" s="262" t="s">
        <v>30</v>
      </c>
      <c r="AN120" s="262" t="s">
        <v>31</v>
      </c>
      <c r="AO120" s="267" t="s">
        <v>31</v>
      </c>
    </row>
    <row r="121" spans="1:41" x14ac:dyDescent="0.3">
      <c r="A121" s="323" t="s">
        <v>501</v>
      </c>
      <c r="B121" s="324" t="s">
        <v>502</v>
      </c>
      <c r="C121" s="318" t="s">
        <v>30</v>
      </c>
      <c r="D121" s="314" t="s">
        <v>30</v>
      </c>
      <c r="E121" s="263" t="s">
        <v>30</v>
      </c>
      <c r="F121" s="263" t="s">
        <v>30</v>
      </c>
      <c r="G121" s="263" t="s">
        <v>30</v>
      </c>
      <c r="H121" s="263" t="s">
        <v>30</v>
      </c>
      <c r="I121" s="263" t="s">
        <v>30</v>
      </c>
      <c r="J121" s="263" t="s">
        <v>30</v>
      </c>
      <c r="K121" s="269" t="s">
        <v>30</v>
      </c>
      <c r="L121" s="336" t="s">
        <v>30</v>
      </c>
      <c r="M121" s="263" t="s">
        <v>30</v>
      </c>
      <c r="N121" s="263" t="s">
        <v>30</v>
      </c>
      <c r="O121" s="263" t="s">
        <v>30</v>
      </c>
      <c r="P121" s="263" t="s">
        <v>30</v>
      </c>
      <c r="Q121" s="263" t="s">
        <v>30</v>
      </c>
      <c r="R121" s="263" t="s">
        <v>30</v>
      </c>
      <c r="S121" s="263" t="s">
        <v>30</v>
      </c>
      <c r="T121" s="308" t="s">
        <v>30</v>
      </c>
      <c r="V121" s="297" t="s">
        <v>1007</v>
      </c>
      <c r="W121" s="301" t="s">
        <v>1008</v>
      </c>
      <c r="X121" s="293" t="s">
        <v>31</v>
      </c>
      <c r="Y121" s="263" t="s">
        <v>30</v>
      </c>
      <c r="Z121" s="263" t="s">
        <v>30</v>
      </c>
      <c r="AA121" s="263" t="s">
        <v>30</v>
      </c>
      <c r="AB121" s="263" t="s">
        <v>30</v>
      </c>
      <c r="AC121" s="263" t="s">
        <v>30</v>
      </c>
      <c r="AD121" s="263" t="s">
        <v>30</v>
      </c>
      <c r="AE121" s="263" t="s">
        <v>30</v>
      </c>
      <c r="AF121" s="269" t="s">
        <v>30</v>
      </c>
      <c r="AG121" s="271" t="s">
        <v>30</v>
      </c>
      <c r="AH121" s="262" t="s">
        <v>30</v>
      </c>
      <c r="AI121" s="262" t="s">
        <v>30</v>
      </c>
      <c r="AJ121" s="262" t="s">
        <v>30</v>
      </c>
      <c r="AK121" s="262" t="s">
        <v>30</v>
      </c>
      <c r="AL121" s="262" t="s">
        <v>30</v>
      </c>
      <c r="AM121" s="262" t="s">
        <v>30</v>
      </c>
      <c r="AN121" s="262" t="s">
        <v>30</v>
      </c>
      <c r="AO121" s="267" t="s">
        <v>30</v>
      </c>
    </row>
    <row r="122" spans="1:41" x14ac:dyDescent="0.3">
      <c r="A122" s="325" t="s">
        <v>503</v>
      </c>
      <c r="B122" s="326" t="s">
        <v>504</v>
      </c>
      <c r="C122" s="319" t="s">
        <v>31</v>
      </c>
      <c r="D122" s="315" t="s">
        <v>31</v>
      </c>
      <c r="E122" s="283" t="s">
        <v>31</v>
      </c>
      <c r="F122" s="283" t="s">
        <v>31</v>
      </c>
      <c r="G122" s="283" t="s">
        <v>31</v>
      </c>
      <c r="H122" s="283" t="s">
        <v>31</v>
      </c>
      <c r="I122" s="283" t="s">
        <v>31</v>
      </c>
      <c r="J122" s="283" t="s">
        <v>31</v>
      </c>
      <c r="K122" s="284" t="s">
        <v>31</v>
      </c>
      <c r="L122" s="337" t="s">
        <v>31</v>
      </c>
      <c r="M122" s="283" t="s">
        <v>31</v>
      </c>
      <c r="N122" s="283" t="s">
        <v>31</v>
      </c>
      <c r="O122" s="283" t="s">
        <v>31</v>
      </c>
      <c r="P122" s="283" t="s">
        <v>31</v>
      </c>
      <c r="Q122" s="283" t="s">
        <v>31</v>
      </c>
      <c r="R122" s="283" t="s">
        <v>31</v>
      </c>
      <c r="S122" s="283" t="s">
        <v>31</v>
      </c>
      <c r="T122" s="309" t="s">
        <v>31</v>
      </c>
      <c r="V122" s="298" t="s">
        <v>1009</v>
      </c>
      <c r="W122" s="305" t="s">
        <v>1010</v>
      </c>
      <c r="X122" s="294" t="s">
        <v>31</v>
      </c>
      <c r="Y122" s="283" t="s">
        <v>31</v>
      </c>
      <c r="Z122" s="283" t="s">
        <v>31</v>
      </c>
      <c r="AA122" s="283" t="s">
        <v>31</v>
      </c>
      <c r="AB122" s="283" t="s">
        <v>31</v>
      </c>
      <c r="AC122" s="283" t="s">
        <v>31</v>
      </c>
      <c r="AD122" s="283" t="s">
        <v>31</v>
      </c>
      <c r="AE122" s="283" t="s">
        <v>31</v>
      </c>
      <c r="AF122" s="284" t="s">
        <v>31</v>
      </c>
      <c r="AG122" s="285" t="s">
        <v>31</v>
      </c>
      <c r="AH122" s="282" t="s">
        <v>31</v>
      </c>
      <c r="AI122" s="282" t="s">
        <v>31</v>
      </c>
      <c r="AJ122" s="282" t="s">
        <v>31</v>
      </c>
      <c r="AK122" s="282" t="s">
        <v>31</v>
      </c>
      <c r="AL122" s="282" t="s">
        <v>31</v>
      </c>
      <c r="AM122" s="282" t="s">
        <v>31</v>
      </c>
      <c r="AN122" s="282" t="s">
        <v>31</v>
      </c>
      <c r="AO122" s="286" t="s">
        <v>31</v>
      </c>
    </row>
    <row r="123" spans="1:41" x14ac:dyDescent="0.3">
      <c r="A123" s="325" t="s">
        <v>505</v>
      </c>
      <c r="B123" s="326" t="s">
        <v>506</v>
      </c>
      <c r="C123" s="319" t="s">
        <v>30</v>
      </c>
      <c r="D123" s="315" t="s">
        <v>30</v>
      </c>
      <c r="E123" s="283" t="s">
        <v>30</v>
      </c>
      <c r="F123" s="283" t="s">
        <v>31</v>
      </c>
      <c r="G123" s="283" t="s">
        <v>31</v>
      </c>
      <c r="H123" s="283" t="s">
        <v>30</v>
      </c>
      <c r="I123" s="283" t="s">
        <v>30</v>
      </c>
      <c r="J123" s="283" t="s">
        <v>31</v>
      </c>
      <c r="K123" s="284" t="s">
        <v>31</v>
      </c>
      <c r="L123" s="337" t="s">
        <v>30</v>
      </c>
      <c r="M123" s="283" t="s">
        <v>30</v>
      </c>
      <c r="N123" s="283" t="s">
        <v>30</v>
      </c>
      <c r="O123" s="283" t="s">
        <v>30</v>
      </c>
      <c r="P123" s="283" t="s">
        <v>30</v>
      </c>
      <c r="Q123" s="283" t="s">
        <v>30</v>
      </c>
      <c r="R123" s="283" t="s">
        <v>30</v>
      </c>
      <c r="S123" s="283" t="s">
        <v>31</v>
      </c>
      <c r="T123" s="309" t="s">
        <v>31</v>
      </c>
      <c r="V123" s="298" t="s">
        <v>1011</v>
      </c>
      <c r="W123" s="305" t="s">
        <v>1012</v>
      </c>
      <c r="X123" s="294" t="s">
        <v>31</v>
      </c>
      <c r="Y123" s="283" t="s">
        <v>31</v>
      </c>
      <c r="Z123" s="283" t="s">
        <v>31</v>
      </c>
      <c r="AA123" s="283" t="s">
        <v>31</v>
      </c>
      <c r="AB123" s="283" t="s">
        <v>31</v>
      </c>
      <c r="AC123" s="283" t="s">
        <v>31</v>
      </c>
      <c r="AD123" s="283" t="s">
        <v>31</v>
      </c>
      <c r="AE123" s="283" t="s">
        <v>31</v>
      </c>
      <c r="AF123" s="284" t="s">
        <v>31</v>
      </c>
      <c r="AG123" s="285" t="s">
        <v>31</v>
      </c>
      <c r="AH123" s="282" t="s">
        <v>31</v>
      </c>
      <c r="AI123" s="282" t="s">
        <v>31</v>
      </c>
      <c r="AJ123" s="282" t="s">
        <v>31</v>
      </c>
      <c r="AK123" s="282" t="s">
        <v>31</v>
      </c>
      <c r="AL123" s="282" t="s">
        <v>31</v>
      </c>
      <c r="AM123" s="282" t="s">
        <v>31</v>
      </c>
      <c r="AN123" s="282" t="s">
        <v>31</v>
      </c>
      <c r="AO123" s="286" t="s">
        <v>31</v>
      </c>
    </row>
    <row r="124" spans="1:41" x14ac:dyDescent="0.3">
      <c r="A124" s="325" t="s">
        <v>507</v>
      </c>
      <c r="B124" s="326" t="s">
        <v>508</v>
      </c>
      <c r="C124" s="319" t="s">
        <v>30</v>
      </c>
      <c r="D124" s="315" t="s">
        <v>30</v>
      </c>
      <c r="E124" s="283" t="s">
        <v>30</v>
      </c>
      <c r="F124" s="283" t="s">
        <v>30</v>
      </c>
      <c r="G124" s="283" t="s">
        <v>30</v>
      </c>
      <c r="H124" s="283" t="s">
        <v>30</v>
      </c>
      <c r="I124" s="283" t="s">
        <v>30</v>
      </c>
      <c r="J124" s="283" t="s">
        <v>30</v>
      </c>
      <c r="K124" s="284" t="s">
        <v>30</v>
      </c>
      <c r="L124" s="337" t="s">
        <v>30</v>
      </c>
      <c r="M124" s="283" t="s">
        <v>30</v>
      </c>
      <c r="N124" s="283" t="s">
        <v>30</v>
      </c>
      <c r="O124" s="283" t="s">
        <v>30</v>
      </c>
      <c r="P124" s="283" t="s">
        <v>30</v>
      </c>
      <c r="Q124" s="283" t="s">
        <v>30</v>
      </c>
      <c r="R124" s="283" t="s">
        <v>30</v>
      </c>
      <c r="S124" s="283" t="s">
        <v>30</v>
      </c>
      <c r="T124" s="309" t="s">
        <v>30</v>
      </c>
      <c r="V124" s="298" t="s">
        <v>1013</v>
      </c>
      <c r="W124" s="305" t="s">
        <v>1014</v>
      </c>
      <c r="X124" s="294" t="s">
        <v>31</v>
      </c>
      <c r="Y124" s="283" t="s">
        <v>31</v>
      </c>
      <c r="Z124" s="283" t="s">
        <v>31</v>
      </c>
      <c r="AA124" s="283" t="s">
        <v>31</v>
      </c>
      <c r="AB124" s="283" t="s">
        <v>31</v>
      </c>
      <c r="AC124" s="283" t="s">
        <v>31</v>
      </c>
      <c r="AD124" s="283" t="s">
        <v>31</v>
      </c>
      <c r="AE124" s="283" t="s">
        <v>31</v>
      </c>
      <c r="AF124" s="284" t="s">
        <v>31</v>
      </c>
      <c r="AG124" s="285" t="s">
        <v>31</v>
      </c>
      <c r="AH124" s="282" t="s">
        <v>31</v>
      </c>
      <c r="AI124" s="282" t="s">
        <v>31</v>
      </c>
      <c r="AJ124" s="282" t="s">
        <v>31</v>
      </c>
      <c r="AK124" s="282" t="s">
        <v>31</v>
      </c>
      <c r="AL124" s="282" t="s">
        <v>31</v>
      </c>
      <c r="AM124" s="282" t="s">
        <v>31</v>
      </c>
      <c r="AN124" s="282" t="s">
        <v>31</v>
      </c>
      <c r="AO124" s="286" t="s">
        <v>31</v>
      </c>
    </row>
    <row r="125" spans="1:41" x14ac:dyDescent="0.3">
      <c r="A125" s="323" t="s">
        <v>509</v>
      </c>
      <c r="B125" s="324" t="s">
        <v>510</v>
      </c>
      <c r="C125" s="318" t="s">
        <v>31</v>
      </c>
      <c r="D125" s="314" t="s">
        <v>31</v>
      </c>
      <c r="E125" s="263" t="s">
        <v>31</v>
      </c>
      <c r="F125" s="263" t="s">
        <v>31</v>
      </c>
      <c r="G125" s="263" t="s">
        <v>31</v>
      </c>
      <c r="H125" s="263" t="s">
        <v>31</v>
      </c>
      <c r="I125" s="263" t="s">
        <v>31</v>
      </c>
      <c r="J125" s="263" t="s">
        <v>31</v>
      </c>
      <c r="K125" s="269" t="s">
        <v>31</v>
      </c>
      <c r="L125" s="336" t="s">
        <v>31</v>
      </c>
      <c r="M125" s="263" t="s">
        <v>31</v>
      </c>
      <c r="N125" s="263" t="s">
        <v>31</v>
      </c>
      <c r="O125" s="263" t="s">
        <v>31</v>
      </c>
      <c r="P125" s="263" t="s">
        <v>31</v>
      </c>
      <c r="Q125" s="263" t="s">
        <v>31</v>
      </c>
      <c r="R125" s="263" t="s">
        <v>31</v>
      </c>
      <c r="S125" s="263" t="s">
        <v>31</v>
      </c>
      <c r="T125" s="308" t="s">
        <v>31</v>
      </c>
      <c r="V125" s="297" t="s">
        <v>1015</v>
      </c>
      <c r="W125" s="301" t="s">
        <v>1016</v>
      </c>
      <c r="X125" s="293" t="s">
        <v>31</v>
      </c>
      <c r="Y125" s="263" t="s">
        <v>31</v>
      </c>
      <c r="Z125" s="263" t="s">
        <v>31</v>
      </c>
      <c r="AA125" s="263" t="s">
        <v>31</v>
      </c>
      <c r="AB125" s="263" t="s">
        <v>31</v>
      </c>
      <c r="AC125" s="263" t="s">
        <v>31</v>
      </c>
      <c r="AD125" s="263" t="s">
        <v>31</v>
      </c>
      <c r="AE125" s="263" t="s">
        <v>31</v>
      </c>
      <c r="AF125" s="269" t="s">
        <v>31</v>
      </c>
      <c r="AG125" s="271" t="s">
        <v>31</v>
      </c>
      <c r="AH125" s="262" t="s">
        <v>31</v>
      </c>
      <c r="AI125" s="262" t="s">
        <v>31</v>
      </c>
      <c r="AJ125" s="262" t="s">
        <v>31</v>
      </c>
      <c r="AK125" s="262" t="s">
        <v>31</v>
      </c>
      <c r="AL125" s="262" t="s">
        <v>31</v>
      </c>
      <c r="AM125" s="262" t="s">
        <v>31</v>
      </c>
      <c r="AN125" s="262" t="s">
        <v>31</v>
      </c>
      <c r="AO125" s="267" t="s">
        <v>31</v>
      </c>
    </row>
    <row r="126" spans="1:41" x14ac:dyDescent="0.3">
      <c r="A126" s="323" t="s">
        <v>511</v>
      </c>
      <c r="B126" s="324" t="s">
        <v>512</v>
      </c>
      <c r="C126" s="318" t="s">
        <v>30</v>
      </c>
      <c r="D126" s="314" t="s">
        <v>30</v>
      </c>
      <c r="E126" s="263" t="s">
        <v>30</v>
      </c>
      <c r="F126" s="263" t="s">
        <v>30</v>
      </c>
      <c r="G126" s="263" t="s">
        <v>30</v>
      </c>
      <c r="H126" s="263" t="s">
        <v>30</v>
      </c>
      <c r="I126" s="263" t="s">
        <v>30</v>
      </c>
      <c r="J126" s="263" t="s">
        <v>31</v>
      </c>
      <c r="K126" s="269" t="s">
        <v>31</v>
      </c>
      <c r="L126" s="336" t="s">
        <v>30</v>
      </c>
      <c r="M126" s="263" t="s">
        <v>30</v>
      </c>
      <c r="N126" s="263" t="s">
        <v>30</v>
      </c>
      <c r="O126" s="263" t="s">
        <v>30</v>
      </c>
      <c r="P126" s="263" t="s">
        <v>30</v>
      </c>
      <c r="Q126" s="263" t="s">
        <v>30</v>
      </c>
      <c r="R126" s="263" t="s">
        <v>30</v>
      </c>
      <c r="S126" s="263" t="s">
        <v>31</v>
      </c>
      <c r="T126" s="308" t="s">
        <v>31</v>
      </c>
      <c r="V126" s="297" t="s">
        <v>1017</v>
      </c>
      <c r="W126" s="301" t="s">
        <v>1018</v>
      </c>
      <c r="X126" s="293" t="s">
        <v>30</v>
      </c>
      <c r="Y126" s="263" t="s">
        <v>30</v>
      </c>
      <c r="Z126" s="263" t="s">
        <v>30</v>
      </c>
      <c r="AA126" s="263" t="s">
        <v>30</v>
      </c>
      <c r="AB126" s="263" t="s">
        <v>30</v>
      </c>
      <c r="AC126" s="263" t="s">
        <v>30</v>
      </c>
      <c r="AD126" s="263" t="s">
        <v>30</v>
      </c>
      <c r="AE126" s="263" t="s">
        <v>31</v>
      </c>
      <c r="AF126" s="269" t="s">
        <v>31</v>
      </c>
      <c r="AG126" s="271" t="s">
        <v>30</v>
      </c>
      <c r="AH126" s="262" t="s">
        <v>30</v>
      </c>
      <c r="AI126" s="262" t="s">
        <v>30</v>
      </c>
      <c r="AJ126" s="262" t="s">
        <v>30</v>
      </c>
      <c r="AK126" s="262" t="s">
        <v>30</v>
      </c>
      <c r="AL126" s="262" t="s">
        <v>30</v>
      </c>
      <c r="AM126" s="262" t="s">
        <v>30</v>
      </c>
      <c r="AN126" s="262" t="s">
        <v>31</v>
      </c>
      <c r="AO126" s="267" t="s">
        <v>31</v>
      </c>
    </row>
    <row r="127" spans="1:41" x14ac:dyDescent="0.3">
      <c r="A127" s="323" t="s">
        <v>513</v>
      </c>
      <c r="B127" s="324" t="s">
        <v>514</v>
      </c>
      <c r="C127" s="318" t="s">
        <v>30</v>
      </c>
      <c r="D127" s="314" t="s">
        <v>30</v>
      </c>
      <c r="E127" s="263" t="s">
        <v>30</v>
      </c>
      <c r="F127" s="263" t="s">
        <v>30</v>
      </c>
      <c r="G127" s="263" t="s">
        <v>30</v>
      </c>
      <c r="H127" s="263" t="s">
        <v>30</v>
      </c>
      <c r="I127" s="263" t="s">
        <v>30</v>
      </c>
      <c r="J127" s="263" t="s">
        <v>30</v>
      </c>
      <c r="K127" s="269" t="s">
        <v>30</v>
      </c>
      <c r="L127" s="336" t="s">
        <v>30</v>
      </c>
      <c r="M127" s="263" t="s">
        <v>30</v>
      </c>
      <c r="N127" s="263" t="s">
        <v>30</v>
      </c>
      <c r="O127" s="263" t="s">
        <v>30</v>
      </c>
      <c r="P127" s="263" t="s">
        <v>30</v>
      </c>
      <c r="Q127" s="263" t="s">
        <v>30</v>
      </c>
      <c r="R127" s="263" t="s">
        <v>30</v>
      </c>
      <c r="S127" s="263" t="s">
        <v>30</v>
      </c>
      <c r="T127" s="308" t="s">
        <v>30</v>
      </c>
      <c r="V127" s="297" t="s">
        <v>1019</v>
      </c>
      <c r="W127" s="301" t="s">
        <v>1020</v>
      </c>
      <c r="X127" s="293" t="s">
        <v>30</v>
      </c>
      <c r="Y127" s="263" t="s">
        <v>30</v>
      </c>
      <c r="Z127" s="263" t="s">
        <v>30</v>
      </c>
      <c r="AA127" s="263" t="s">
        <v>30</v>
      </c>
      <c r="AB127" s="263" t="s">
        <v>30</v>
      </c>
      <c r="AC127" s="263" t="s">
        <v>30</v>
      </c>
      <c r="AD127" s="263" t="s">
        <v>30</v>
      </c>
      <c r="AE127" s="263" t="s">
        <v>30</v>
      </c>
      <c r="AF127" s="269" t="s">
        <v>30</v>
      </c>
      <c r="AG127" s="271" t="s">
        <v>30</v>
      </c>
      <c r="AH127" s="262" t="s">
        <v>30</v>
      </c>
      <c r="AI127" s="262" t="s">
        <v>30</v>
      </c>
      <c r="AJ127" s="262" t="s">
        <v>30</v>
      </c>
      <c r="AK127" s="262" t="s">
        <v>30</v>
      </c>
      <c r="AL127" s="262" t="s">
        <v>30</v>
      </c>
      <c r="AM127" s="262" t="s">
        <v>30</v>
      </c>
      <c r="AN127" s="262" t="s">
        <v>30</v>
      </c>
      <c r="AO127" s="267" t="s">
        <v>30</v>
      </c>
    </row>
    <row r="128" spans="1:41" x14ac:dyDescent="0.3">
      <c r="A128" s="325" t="s">
        <v>515</v>
      </c>
      <c r="B128" s="326" t="s">
        <v>516</v>
      </c>
      <c r="C128" s="319" t="s">
        <v>31</v>
      </c>
      <c r="D128" s="315" t="s">
        <v>31</v>
      </c>
      <c r="E128" s="283" t="s">
        <v>31</v>
      </c>
      <c r="F128" s="283" t="s">
        <v>31</v>
      </c>
      <c r="G128" s="283" t="s">
        <v>31</v>
      </c>
      <c r="H128" s="283" t="s">
        <v>31</v>
      </c>
      <c r="I128" s="283" t="s">
        <v>31</v>
      </c>
      <c r="J128" s="283" t="s">
        <v>31</v>
      </c>
      <c r="K128" s="284" t="s">
        <v>31</v>
      </c>
      <c r="L128" s="337" t="s">
        <v>31</v>
      </c>
      <c r="M128" s="283" t="s">
        <v>31</v>
      </c>
      <c r="N128" s="283" t="s">
        <v>31</v>
      </c>
      <c r="O128" s="283" t="s">
        <v>31</v>
      </c>
      <c r="P128" s="283" t="s">
        <v>31</v>
      </c>
      <c r="Q128" s="283" t="s">
        <v>31</v>
      </c>
      <c r="R128" s="283" t="s">
        <v>31</v>
      </c>
      <c r="S128" s="283" t="s">
        <v>31</v>
      </c>
      <c r="T128" s="309" t="s">
        <v>31</v>
      </c>
      <c r="V128" s="298" t="s">
        <v>1021</v>
      </c>
      <c r="W128" s="305" t="s">
        <v>1022</v>
      </c>
      <c r="X128" s="294" t="s">
        <v>31</v>
      </c>
      <c r="Y128" s="283" t="s">
        <v>31</v>
      </c>
      <c r="Z128" s="283" t="s">
        <v>31</v>
      </c>
      <c r="AA128" s="283" t="s">
        <v>31</v>
      </c>
      <c r="AB128" s="283" t="s">
        <v>31</v>
      </c>
      <c r="AC128" s="283" t="s">
        <v>31</v>
      </c>
      <c r="AD128" s="283" t="s">
        <v>31</v>
      </c>
      <c r="AE128" s="283" t="s">
        <v>31</v>
      </c>
      <c r="AF128" s="284" t="s">
        <v>31</v>
      </c>
      <c r="AG128" s="285" t="s">
        <v>31</v>
      </c>
      <c r="AH128" s="282" t="s">
        <v>31</v>
      </c>
      <c r="AI128" s="282" t="s">
        <v>31</v>
      </c>
      <c r="AJ128" s="282" t="s">
        <v>31</v>
      </c>
      <c r="AK128" s="282" t="s">
        <v>31</v>
      </c>
      <c r="AL128" s="282" t="s">
        <v>31</v>
      </c>
      <c r="AM128" s="282" t="s">
        <v>31</v>
      </c>
      <c r="AN128" s="282" t="s">
        <v>31</v>
      </c>
      <c r="AO128" s="286" t="s">
        <v>31</v>
      </c>
    </row>
    <row r="129" spans="1:41" x14ac:dyDescent="0.3">
      <c r="A129" s="325" t="s">
        <v>517</v>
      </c>
      <c r="B129" s="326" t="s">
        <v>518</v>
      </c>
      <c r="C129" s="319" t="s">
        <v>30</v>
      </c>
      <c r="D129" s="315" t="s">
        <v>30</v>
      </c>
      <c r="E129" s="283" t="s">
        <v>30</v>
      </c>
      <c r="F129" s="283" t="s">
        <v>30</v>
      </c>
      <c r="G129" s="283" t="s">
        <v>30</v>
      </c>
      <c r="H129" s="283" t="s">
        <v>30</v>
      </c>
      <c r="I129" s="283" t="s">
        <v>30</v>
      </c>
      <c r="J129" s="283" t="s">
        <v>31</v>
      </c>
      <c r="K129" s="284" t="s">
        <v>31</v>
      </c>
      <c r="L129" s="337" t="s">
        <v>30</v>
      </c>
      <c r="M129" s="283" t="s">
        <v>30</v>
      </c>
      <c r="N129" s="283" t="s">
        <v>30</v>
      </c>
      <c r="O129" s="283" t="s">
        <v>30</v>
      </c>
      <c r="P129" s="283" t="s">
        <v>30</v>
      </c>
      <c r="Q129" s="283" t="s">
        <v>30</v>
      </c>
      <c r="R129" s="283" t="s">
        <v>30</v>
      </c>
      <c r="S129" s="283" t="s">
        <v>31</v>
      </c>
      <c r="T129" s="309" t="s">
        <v>31</v>
      </c>
      <c r="V129" s="298" t="s">
        <v>1023</v>
      </c>
      <c r="W129" s="305" t="s">
        <v>1024</v>
      </c>
      <c r="X129" s="294" t="s">
        <v>31</v>
      </c>
      <c r="Y129" s="283" t="s">
        <v>31</v>
      </c>
      <c r="Z129" s="283" t="s">
        <v>31</v>
      </c>
      <c r="AA129" s="283" t="s">
        <v>31</v>
      </c>
      <c r="AB129" s="283" t="s">
        <v>31</v>
      </c>
      <c r="AC129" s="283" t="s">
        <v>31</v>
      </c>
      <c r="AD129" s="283" t="s">
        <v>31</v>
      </c>
      <c r="AE129" s="283" t="s">
        <v>31</v>
      </c>
      <c r="AF129" s="284" t="s">
        <v>31</v>
      </c>
      <c r="AG129" s="285" t="s">
        <v>31</v>
      </c>
      <c r="AH129" s="282" t="s">
        <v>31</v>
      </c>
      <c r="AI129" s="282" t="s">
        <v>31</v>
      </c>
      <c r="AJ129" s="282" t="s">
        <v>31</v>
      </c>
      <c r="AK129" s="282" t="s">
        <v>31</v>
      </c>
      <c r="AL129" s="282" t="s">
        <v>31</v>
      </c>
      <c r="AM129" s="282" t="s">
        <v>31</v>
      </c>
      <c r="AN129" s="282" t="s">
        <v>31</v>
      </c>
      <c r="AO129" s="286" t="s">
        <v>31</v>
      </c>
    </row>
    <row r="130" spans="1:41" x14ac:dyDescent="0.3">
      <c r="A130" s="325" t="s">
        <v>519</v>
      </c>
      <c r="B130" s="326" t="s">
        <v>520</v>
      </c>
      <c r="C130" s="319" t="s">
        <v>30</v>
      </c>
      <c r="D130" s="315" t="s">
        <v>30</v>
      </c>
      <c r="E130" s="283" t="s">
        <v>30</v>
      </c>
      <c r="F130" s="283" t="s">
        <v>30</v>
      </c>
      <c r="G130" s="283" t="s">
        <v>30</v>
      </c>
      <c r="H130" s="283" t="s">
        <v>30</v>
      </c>
      <c r="I130" s="283" t="s">
        <v>30</v>
      </c>
      <c r="J130" s="283" t="s">
        <v>30</v>
      </c>
      <c r="K130" s="284" t="s">
        <v>30</v>
      </c>
      <c r="L130" s="337" t="s">
        <v>30</v>
      </c>
      <c r="M130" s="283" t="s">
        <v>30</v>
      </c>
      <c r="N130" s="283" t="s">
        <v>30</v>
      </c>
      <c r="O130" s="283" t="s">
        <v>30</v>
      </c>
      <c r="P130" s="283" t="s">
        <v>30</v>
      </c>
      <c r="Q130" s="283" t="s">
        <v>30</v>
      </c>
      <c r="R130" s="283" t="s">
        <v>30</v>
      </c>
      <c r="S130" s="283" t="s">
        <v>30</v>
      </c>
      <c r="T130" s="309" t="s">
        <v>30</v>
      </c>
      <c r="V130" s="298" t="s">
        <v>1025</v>
      </c>
      <c r="W130" s="305" t="s">
        <v>1026</v>
      </c>
      <c r="X130" s="294" t="s">
        <v>31</v>
      </c>
      <c r="Y130" s="283" t="s">
        <v>31</v>
      </c>
      <c r="Z130" s="283" t="s">
        <v>31</v>
      </c>
      <c r="AA130" s="283" t="s">
        <v>31</v>
      </c>
      <c r="AB130" s="283" t="s">
        <v>31</v>
      </c>
      <c r="AC130" s="283" t="s">
        <v>31</v>
      </c>
      <c r="AD130" s="283" t="s">
        <v>31</v>
      </c>
      <c r="AE130" s="283" t="s">
        <v>31</v>
      </c>
      <c r="AF130" s="284" t="s">
        <v>31</v>
      </c>
      <c r="AG130" s="285" t="s">
        <v>31</v>
      </c>
      <c r="AH130" s="282" t="s">
        <v>31</v>
      </c>
      <c r="AI130" s="282" t="s">
        <v>31</v>
      </c>
      <c r="AJ130" s="282" t="s">
        <v>31</v>
      </c>
      <c r="AK130" s="282" t="s">
        <v>31</v>
      </c>
      <c r="AL130" s="282" t="s">
        <v>31</v>
      </c>
      <c r="AM130" s="282" t="s">
        <v>31</v>
      </c>
      <c r="AN130" s="282" t="s">
        <v>31</v>
      </c>
      <c r="AO130" s="286" t="s">
        <v>31</v>
      </c>
    </row>
    <row r="131" spans="1:41" x14ac:dyDescent="0.3">
      <c r="A131" s="323" t="s">
        <v>521</v>
      </c>
      <c r="B131" s="324" t="s">
        <v>522</v>
      </c>
      <c r="C131" s="318" t="s">
        <v>31</v>
      </c>
      <c r="D131" s="314" t="s">
        <v>31</v>
      </c>
      <c r="E131" s="263" t="s">
        <v>31</v>
      </c>
      <c r="F131" s="263" t="s">
        <v>31</v>
      </c>
      <c r="G131" s="263" t="s">
        <v>31</v>
      </c>
      <c r="H131" s="263" t="s">
        <v>31</v>
      </c>
      <c r="I131" s="263" t="s">
        <v>31</v>
      </c>
      <c r="J131" s="263" t="s">
        <v>31</v>
      </c>
      <c r="K131" s="269" t="s">
        <v>31</v>
      </c>
      <c r="L131" s="336" t="s">
        <v>31</v>
      </c>
      <c r="M131" s="263" t="s">
        <v>31</v>
      </c>
      <c r="N131" s="263" t="s">
        <v>31</v>
      </c>
      <c r="O131" s="263" t="s">
        <v>31</v>
      </c>
      <c r="P131" s="263" t="s">
        <v>31</v>
      </c>
      <c r="Q131" s="263" t="s">
        <v>31</v>
      </c>
      <c r="R131" s="263" t="s">
        <v>31</v>
      </c>
      <c r="S131" s="263" t="s">
        <v>31</v>
      </c>
      <c r="T131" s="308" t="s">
        <v>31</v>
      </c>
      <c r="V131" s="297" t="s">
        <v>1027</v>
      </c>
      <c r="W131" s="301" t="s">
        <v>1028</v>
      </c>
      <c r="X131" s="293" t="s">
        <v>31</v>
      </c>
      <c r="Y131" s="263" t="s">
        <v>31</v>
      </c>
      <c r="Z131" s="263" t="s">
        <v>31</v>
      </c>
      <c r="AA131" s="263" t="s">
        <v>31</v>
      </c>
      <c r="AB131" s="263" t="s">
        <v>31</v>
      </c>
      <c r="AC131" s="263" t="s">
        <v>31</v>
      </c>
      <c r="AD131" s="263" t="s">
        <v>31</v>
      </c>
      <c r="AE131" s="263" t="s">
        <v>31</v>
      </c>
      <c r="AF131" s="269" t="s">
        <v>31</v>
      </c>
      <c r="AG131" s="271" t="s">
        <v>31</v>
      </c>
      <c r="AH131" s="262" t="s">
        <v>31</v>
      </c>
      <c r="AI131" s="262" t="s">
        <v>31</v>
      </c>
      <c r="AJ131" s="262" t="s">
        <v>31</v>
      </c>
      <c r="AK131" s="262" t="s">
        <v>31</v>
      </c>
      <c r="AL131" s="262" t="s">
        <v>31</v>
      </c>
      <c r="AM131" s="262" t="s">
        <v>31</v>
      </c>
      <c r="AN131" s="262" t="s">
        <v>31</v>
      </c>
      <c r="AO131" s="267" t="s">
        <v>31</v>
      </c>
    </row>
    <row r="132" spans="1:41" x14ac:dyDescent="0.3">
      <c r="A132" s="323" t="s">
        <v>523</v>
      </c>
      <c r="B132" s="324" t="s">
        <v>524</v>
      </c>
      <c r="C132" s="318" t="s">
        <v>30</v>
      </c>
      <c r="D132" s="314" t="s">
        <v>30</v>
      </c>
      <c r="E132" s="263" t="s">
        <v>30</v>
      </c>
      <c r="F132" s="263" t="s">
        <v>30</v>
      </c>
      <c r="G132" s="263" t="s">
        <v>30</v>
      </c>
      <c r="H132" s="263" t="s">
        <v>30</v>
      </c>
      <c r="I132" s="263" t="s">
        <v>30</v>
      </c>
      <c r="J132" s="263" t="s">
        <v>31</v>
      </c>
      <c r="K132" s="269" t="s">
        <v>31</v>
      </c>
      <c r="L132" s="336" t="s">
        <v>30</v>
      </c>
      <c r="M132" s="263" t="s">
        <v>30</v>
      </c>
      <c r="N132" s="263" t="s">
        <v>30</v>
      </c>
      <c r="O132" s="263" t="s">
        <v>30</v>
      </c>
      <c r="P132" s="263" t="s">
        <v>30</v>
      </c>
      <c r="Q132" s="263" t="s">
        <v>30</v>
      </c>
      <c r="R132" s="263" t="s">
        <v>30</v>
      </c>
      <c r="S132" s="263" t="s">
        <v>31</v>
      </c>
      <c r="T132" s="308" t="s">
        <v>31</v>
      </c>
      <c r="V132" s="297" t="s">
        <v>1029</v>
      </c>
      <c r="W132" s="301" t="s">
        <v>1030</v>
      </c>
      <c r="X132" s="293" t="s">
        <v>31</v>
      </c>
      <c r="Y132" s="263" t="s">
        <v>30</v>
      </c>
      <c r="Z132" s="263" t="s">
        <v>30</v>
      </c>
      <c r="AA132" s="263" t="s">
        <v>30</v>
      </c>
      <c r="AB132" s="263" t="s">
        <v>30</v>
      </c>
      <c r="AC132" s="263" t="s">
        <v>30</v>
      </c>
      <c r="AD132" s="263" t="s">
        <v>30</v>
      </c>
      <c r="AE132" s="263" t="s">
        <v>31</v>
      </c>
      <c r="AF132" s="269" t="s">
        <v>31</v>
      </c>
      <c r="AG132" s="271" t="s">
        <v>30</v>
      </c>
      <c r="AH132" s="262" t="s">
        <v>30</v>
      </c>
      <c r="AI132" s="262" t="s">
        <v>30</v>
      </c>
      <c r="AJ132" s="262" t="s">
        <v>30</v>
      </c>
      <c r="AK132" s="262" t="s">
        <v>30</v>
      </c>
      <c r="AL132" s="262" t="s">
        <v>30</v>
      </c>
      <c r="AM132" s="262" t="s">
        <v>30</v>
      </c>
      <c r="AN132" s="262" t="s">
        <v>31</v>
      </c>
      <c r="AO132" s="267" t="s">
        <v>31</v>
      </c>
    </row>
    <row r="133" spans="1:41" x14ac:dyDescent="0.3">
      <c r="A133" s="323" t="s">
        <v>525</v>
      </c>
      <c r="B133" s="324" t="s">
        <v>526</v>
      </c>
      <c r="C133" s="318" t="s">
        <v>30</v>
      </c>
      <c r="D133" s="314" t="s">
        <v>30</v>
      </c>
      <c r="E133" s="263" t="s">
        <v>30</v>
      </c>
      <c r="F133" s="263" t="s">
        <v>30</v>
      </c>
      <c r="G133" s="263" t="s">
        <v>30</v>
      </c>
      <c r="H133" s="263" t="s">
        <v>30</v>
      </c>
      <c r="I133" s="263" t="s">
        <v>30</v>
      </c>
      <c r="J133" s="263" t="s">
        <v>30</v>
      </c>
      <c r="K133" s="269" t="s">
        <v>30</v>
      </c>
      <c r="L133" s="336" t="s">
        <v>30</v>
      </c>
      <c r="M133" s="263" t="s">
        <v>30</v>
      </c>
      <c r="N133" s="263" t="s">
        <v>30</v>
      </c>
      <c r="O133" s="263" t="s">
        <v>30</v>
      </c>
      <c r="P133" s="263" t="s">
        <v>30</v>
      </c>
      <c r="Q133" s="263" t="s">
        <v>30</v>
      </c>
      <c r="R133" s="263" t="s">
        <v>30</v>
      </c>
      <c r="S133" s="263" t="s">
        <v>30</v>
      </c>
      <c r="T133" s="308" t="s">
        <v>30</v>
      </c>
      <c r="V133" s="297" t="s">
        <v>1031</v>
      </c>
      <c r="W133" s="301" t="s">
        <v>1032</v>
      </c>
      <c r="X133" s="293" t="s">
        <v>31</v>
      </c>
      <c r="Y133" s="263" t="s">
        <v>30</v>
      </c>
      <c r="Z133" s="263" t="s">
        <v>30</v>
      </c>
      <c r="AA133" s="263" t="s">
        <v>30</v>
      </c>
      <c r="AB133" s="263" t="s">
        <v>30</v>
      </c>
      <c r="AC133" s="263" t="s">
        <v>30</v>
      </c>
      <c r="AD133" s="263" t="s">
        <v>30</v>
      </c>
      <c r="AE133" s="263" t="s">
        <v>30</v>
      </c>
      <c r="AF133" s="269" t="s">
        <v>30</v>
      </c>
      <c r="AG133" s="271" t="s">
        <v>30</v>
      </c>
      <c r="AH133" s="262" t="s">
        <v>30</v>
      </c>
      <c r="AI133" s="262" t="s">
        <v>30</v>
      </c>
      <c r="AJ133" s="262" t="s">
        <v>30</v>
      </c>
      <c r="AK133" s="262" t="s">
        <v>30</v>
      </c>
      <c r="AL133" s="262" t="s">
        <v>30</v>
      </c>
      <c r="AM133" s="262" t="s">
        <v>30</v>
      </c>
      <c r="AN133" s="262" t="s">
        <v>30</v>
      </c>
      <c r="AO133" s="267" t="s">
        <v>30</v>
      </c>
    </row>
    <row r="134" spans="1:41" x14ac:dyDescent="0.3">
      <c r="A134" s="323" t="s">
        <v>527</v>
      </c>
      <c r="B134" s="324" t="s">
        <v>528</v>
      </c>
      <c r="C134" s="318" t="s">
        <v>30</v>
      </c>
      <c r="D134" s="314" t="s">
        <v>30</v>
      </c>
      <c r="E134" s="263" t="s">
        <v>30</v>
      </c>
      <c r="F134" s="263" t="s">
        <v>30</v>
      </c>
      <c r="G134" s="263" t="s">
        <v>30</v>
      </c>
      <c r="H134" s="263" t="s">
        <v>30</v>
      </c>
      <c r="I134" s="263" t="s">
        <v>30</v>
      </c>
      <c r="J134" s="263" t="s">
        <v>30</v>
      </c>
      <c r="K134" s="269" t="s">
        <v>30</v>
      </c>
      <c r="L134" s="336" t="s">
        <v>30</v>
      </c>
      <c r="M134" s="263" t="s">
        <v>30</v>
      </c>
      <c r="N134" s="263" t="s">
        <v>30</v>
      </c>
      <c r="O134" s="263" t="s">
        <v>30</v>
      </c>
      <c r="P134" s="263" t="s">
        <v>30</v>
      </c>
      <c r="Q134" s="263" t="s">
        <v>30</v>
      </c>
      <c r="R134" s="263" t="s">
        <v>30</v>
      </c>
      <c r="S134" s="263" t="s">
        <v>30</v>
      </c>
      <c r="T134" s="308" t="s">
        <v>30</v>
      </c>
      <c r="V134" s="298" t="s">
        <v>1033</v>
      </c>
      <c r="W134" s="305" t="s">
        <v>1034</v>
      </c>
      <c r="X134" s="294" t="s">
        <v>31</v>
      </c>
      <c r="Y134" s="283" t="s">
        <v>31</v>
      </c>
      <c r="Z134" s="283" t="s">
        <v>31</v>
      </c>
      <c r="AA134" s="283" t="s">
        <v>31</v>
      </c>
      <c r="AB134" s="283" t="s">
        <v>31</v>
      </c>
      <c r="AC134" s="283" t="s">
        <v>31</v>
      </c>
      <c r="AD134" s="283" t="s">
        <v>31</v>
      </c>
      <c r="AE134" s="283" t="s">
        <v>31</v>
      </c>
      <c r="AF134" s="284" t="s">
        <v>31</v>
      </c>
      <c r="AG134" s="285" t="s">
        <v>31</v>
      </c>
      <c r="AH134" s="282" t="s">
        <v>31</v>
      </c>
      <c r="AI134" s="282" t="s">
        <v>31</v>
      </c>
      <c r="AJ134" s="282" t="s">
        <v>31</v>
      </c>
      <c r="AK134" s="282" t="s">
        <v>31</v>
      </c>
      <c r="AL134" s="282" t="s">
        <v>31</v>
      </c>
      <c r="AM134" s="282" t="s">
        <v>31</v>
      </c>
      <c r="AN134" s="282" t="s">
        <v>31</v>
      </c>
      <c r="AO134" s="286" t="s">
        <v>31</v>
      </c>
    </row>
    <row r="135" spans="1:41" x14ac:dyDescent="0.3">
      <c r="A135" s="325" t="s">
        <v>529</v>
      </c>
      <c r="B135" s="326" t="s">
        <v>530</v>
      </c>
      <c r="C135" s="319" t="s">
        <v>31</v>
      </c>
      <c r="D135" s="315" t="s">
        <v>31</v>
      </c>
      <c r="E135" s="283" t="s">
        <v>31</v>
      </c>
      <c r="F135" s="283" t="s">
        <v>31</v>
      </c>
      <c r="G135" s="283" t="s">
        <v>31</v>
      </c>
      <c r="H135" s="283" t="s">
        <v>31</v>
      </c>
      <c r="I135" s="283" t="s">
        <v>31</v>
      </c>
      <c r="J135" s="283" t="s">
        <v>31</v>
      </c>
      <c r="K135" s="284" t="s">
        <v>31</v>
      </c>
      <c r="L135" s="337" t="s">
        <v>31</v>
      </c>
      <c r="M135" s="283" t="s">
        <v>31</v>
      </c>
      <c r="N135" s="283" t="s">
        <v>31</v>
      </c>
      <c r="O135" s="283" t="s">
        <v>31</v>
      </c>
      <c r="P135" s="283" t="s">
        <v>31</v>
      </c>
      <c r="Q135" s="283" t="s">
        <v>31</v>
      </c>
      <c r="R135" s="283" t="s">
        <v>31</v>
      </c>
      <c r="S135" s="283" t="s">
        <v>31</v>
      </c>
      <c r="T135" s="309" t="s">
        <v>31</v>
      </c>
      <c r="V135" s="298" t="s">
        <v>1035</v>
      </c>
      <c r="W135" s="305" t="s">
        <v>1036</v>
      </c>
      <c r="X135" s="294" t="s">
        <v>31</v>
      </c>
      <c r="Y135" s="283" t="s">
        <v>31</v>
      </c>
      <c r="Z135" s="283" t="s">
        <v>31</v>
      </c>
      <c r="AA135" s="283" t="s">
        <v>31</v>
      </c>
      <c r="AB135" s="283" t="s">
        <v>31</v>
      </c>
      <c r="AC135" s="283" t="s">
        <v>31</v>
      </c>
      <c r="AD135" s="283" t="s">
        <v>31</v>
      </c>
      <c r="AE135" s="283" t="s">
        <v>31</v>
      </c>
      <c r="AF135" s="284" t="s">
        <v>31</v>
      </c>
      <c r="AG135" s="285" t="s">
        <v>31</v>
      </c>
      <c r="AH135" s="282" t="s">
        <v>31</v>
      </c>
      <c r="AI135" s="282" t="s">
        <v>31</v>
      </c>
      <c r="AJ135" s="282" t="s">
        <v>31</v>
      </c>
      <c r="AK135" s="282" t="s">
        <v>31</v>
      </c>
      <c r="AL135" s="282" t="s">
        <v>31</v>
      </c>
      <c r="AM135" s="282" t="s">
        <v>31</v>
      </c>
      <c r="AN135" s="282" t="s">
        <v>31</v>
      </c>
      <c r="AO135" s="286" t="s">
        <v>31</v>
      </c>
    </row>
    <row r="136" spans="1:41" x14ac:dyDescent="0.3">
      <c r="A136" s="325" t="s">
        <v>531</v>
      </c>
      <c r="B136" s="326" t="s">
        <v>532</v>
      </c>
      <c r="C136" s="319" t="s">
        <v>30</v>
      </c>
      <c r="D136" s="315" t="s">
        <v>30</v>
      </c>
      <c r="E136" s="283" t="s">
        <v>30</v>
      </c>
      <c r="F136" s="283" t="s">
        <v>30</v>
      </c>
      <c r="G136" s="283" t="s">
        <v>30</v>
      </c>
      <c r="H136" s="283" t="s">
        <v>30</v>
      </c>
      <c r="I136" s="283" t="s">
        <v>30</v>
      </c>
      <c r="J136" s="283" t="s">
        <v>31</v>
      </c>
      <c r="K136" s="284" t="s">
        <v>31</v>
      </c>
      <c r="L136" s="337" t="s">
        <v>30</v>
      </c>
      <c r="M136" s="283" t="s">
        <v>30</v>
      </c>
      <c r="N136" s="283" t="s">
        <v>30</v>
      </c>
      <c r="O136" s="283" t="s">
        <v>30</v>
      </c>
      <c r="P136" s="283" t="s">
        <v>30</v>
      </c>
      <c r="Q136" s="283" t="s">
        <v>30</v>
      </c>
      <c r="R136" s="283" t="s">
        <v>30</v>
      </c>
      <c r="S136" s="283" t="s">
        <v>31</v>
      </c>
      <c r="T136" s="309" t="s">
        <v>31</v>
      </c>
      <c r="V136" s="298" t="s">
        <v>1037</v>
      </c>
      <c r="W136" s="305" t="s">
        <v>1038</v>
      </c>
      <c r="X136" s="294" t="s">
        <v>31</v>
      </c>
      <c r="Y136" s="283" t="s">
        <v>31</v>
      </c>
      <c r="Z136" s="283" t="s">
        <v>31</v>
      </c>
      <c r="AA136" s="283" t="s">
        <v>31</v>
      </c>
      <c r="AB136" s="283" t="s">
        <v>31</v>
      </c>
      <c r="AC136" s="283" t="s">
        <v>31</v>
      </c>
      <c r="AD136" s="283" t="s">
        <v>31</v>
      </c>
      <c r="AE136" s="283" t="s">
        <v>31</v>
      </c>
      <c r="AF136" s="284" t="s">
        <v>31</v>
      </c>
      <c r="AG136" s="285" t="s">
        <v>31</v>
      </c>
      <c r="AH136" s="282" t="s">
        <v>31</v>
      </c>
      <c r="AI136" s="282" t="s">
        <v>31</v>
      </c>
      <c r="AJ136" s="282" t="s">
        <v>31</v>
      </c>
      <c r="AK136" s="282" t="s">
        <v>31</v>
      </c>
      <c r="AL136" s="282" t="s">
        <v>31</v>
      </c>
      <c r="AM136" s="282" t="s">
        <v>31</v>
      </c>
      <c r="AN136" s="282" t="s">
        <v>31</v>
      </c>
      <c r="AO136" s="286" t="s">
        <v>31</v>
      </c>
    </row>
    <row r="137" spans="1:41" x14ac:dyDescent="0.3">
      <c r="A137" s="325" t="s">
        <v>533</v>
      </c>
      <c r="B137" s="326" t="s">
        <v>534</v>
      </c>
      <c r="C137" s="319" t="s">
        <v>30</v>
      </c>
      <c r="D137" s="315" t="s">
        <v>30</v>
      </c>
      <c r="E137" s="283" t="s">
        <v>30</v>
      </c>
      <c r="F137" s="283" t="s">
        <v>30</v>
      </c>
      <c r="G137" s="283" t="s">
        <v>30</v>
      </c>
      <c r="H137" s="283" t="s">
        <v>30</v>
      </c>
      <c r="I137" s="283" t="s">
        <v>30</v>
      </c>
      <c r="J137" s="283" t="s">
        <v>30</v>
      </c>
      <c r="K137" s="284" t="s">
        <v>30</v>
      </c>
      <c r="L137" s="337" t="s">
        <v>30</v>
      </c>
      <c r="M137" s="283" t="s">
        <v>30</v>
      </c>
      <c r="N137" s="283" t="s">
        <v>30</v>
      </c>
      <c r="O137" s="283" t="s">
        <v>30</v>
      </c>
      <c r="P137" s="283" t="s">
        <v>30</v>
      </c>
      <c r="Q137" s="283" t="s">
        <v>30</v>
      </c>
      <c r="R137" s="283" t="s">
        <v>30</v>
      </c>
      <c r="S137" s="283" t="s">
        <v>30</v>
      </c>
      <c r="T137" s="309" t="s">
        <v>30</v>
      </c>
      <c r="V137" s="297" t="s">
        <v>1039</v>
      </c>
      <c r="W137" s="301" t="s">
        <v>1040</v>
      </c>
      <c r="X137" s="293" t="s">
        <v>31</v>
      </c>
      <c r="Y137" s="263" t="s">
        <v>31</v>
      </c>
      <c r="Z137" s="263" t="s">
        <v>31</v>
      </c>
      <c r="AA137" s="263" t="s">
        <v>31</v>
      </c>
      <c r="AB137" s="263" t="s">
        <v>31</v>
      </c>
      <c r="AC137" s="263" t="s">
        <v>31</v>
      </c>
      <c r="AD137" s="263" t="s">
        <v>31</v>
      </c>
      <c r="AE137" s="263" t="s">
        <v>31</v>
      </c>
      <c r="AF137" s="269" t="s">
        <v>31</v>
      </c>
      <c r="AG137" s="271" t="s">
        <v>31</v>
      </c>
      <c r="AH137" s="262" t="s">
        <v>31</v>
      </c>
      <c r="AI137" s="262" t="s">
        <v>31</v>
      </c>
      <c r="AJ137" s="262" t="s">
        <v>31</v>
      </c>
      <c r="AK137" s="262" t="s">
        <v>31</v>
      </c>
      <c r="AL137" s="262" t="s">
        <v>31</v>
      </c>
      <c r="AM137" s="262" t="s">
        <v>31</v>
      </c>
      <c r="AN137" s="262" t="s">
        <v>31</v>
      </c>
      <c r="AO137" s="267" t="s">
        <v>31</v>
      </c>
    </row>
    <row r="138" spans="1:41" x14ac:dyDescent="0.3">
      <c r="A138" s="323" t="s">
        <v>535</v>
      </c>
      <c r="B138" s="324" t="s">
        <v>536</v>
      </c>
      <c r="C138" s="318" t="s">
        <v>31</v>
      </c>
      <c r="D138" s="314" t="s">
        <v>31</v>
      </c>
      <c r="E138" s="263" t="s">
        <v>31</v>
      </c>
      <c r="F138" s="263" t="s">
        <v>31</v>
      </c>
      <c r="G138" s="263" t="s">
        <v>31</v>
      </c>
      <c r="H138" s="263" t="s">
        <v>31</v>
      </c>
      <c r="I138" s="263" t="s">
        <v>31</v>
      </c>
      <c r="J138" s="263" t="s">
        <v>31</v>
      </c>
      <c r="K138" s="269" t="s">
        <v>31</v>
      </c>
      <c r="L138" s="336" t="s">
        <v>31</v>
      </c>
      <c r="M138" s="263" t="s">
        <v>31</v>
      </c>
      <c r="N138" s="263" t="s">
        <v>31</v>
      </c>
      <c r="O138" s="263" t="s">
        <v>31</v>
      </c>
      <c r="P138" s="263" t="s">
        <v>31</v>
      </c>
      <c r="Q138" s="263" t="s">
        <v>31</v>
      </c>
      <c r="R138" s="263" t="s">
        <v>31</v>
      </c>
      <c r="S138" s="263" t="s">
        <v>31</v>
      </c>
      <c r="T138" s="308" t="s">
        <v>31</v>
      </c>
      <c r="V138" s="297" t="s">
        <v>1041</v>
      </c>
      <c r="W138" s="301" t="s">
        <v>1042</v>
      </c>
      <c r="X138" s="293" t="s">
        <v>30</v>
      </c>
      <c r="Y138" s="263" t="s">
        <v>30</v>
      </c>
      <c r="Z138" s="263" t="s">
        <v>30</v>
      </c>
      <c r="AA138" s="263" t="s">
        <v>30</v>
      </c>
      <c r="AB138" s="263" t="s">
        <v>30</v>
      </c>
      <c r="AC138" s="263" t="s">
        <v>30</v>
      </c>
      <c r="AD138" s="263" t="s">
        <v>30</v>
      </c>
      <c r="AE138" s="263" t="s">
        <v>31</v>
      </c>
      <c r="AF138" s="269" t="s">
        <v>31</v>
      </c>
      <c r="AG138" s="271" t="s">
        <v>30</v>
      </c>
      <c r="AH138" s="262" t="s">
        <v>30</v>
      </c>
      <c r="AI138" s="262" t="s">
        <v>30</v>
      </c>
      <c r="AJ138" s="262" t="s">
        <v>30</v>
      </c>
      <c r="AK138" s="262" t="s">
        <v>30</v>
      </c>
      <c r="AL138" s="262" t="s">
        <v>30</v>
      </c>
      <c r="AM138" s="262" t="s">
        <v>30</v>
      </c>
      <c r="AN138" s="262" t="s">
        <v>31</v>
      </c>
      <c r="AO138" s="267" t="s">
        <v>31</v>
      </c>
    </row>
    <row r="139" spans="1:41" x14ac:dyDescent="0.3">
      <c r="A139" s="323" t="s">
        <v>537</v>
      </c>
      <c r="B139" s="324" t="s">
        <v>538</v>
      </c>
      <c r="C139" s="318" t="s">
        <v>30</v>
      </c>
      <c r="D139" s="314" t="s">
        <v>30</v>
      </c>
      <c r="E139" s="263" t="s">
        <v>30</v>
      </c>
      <c r="F139" s="263" t="s">
        <v>30</v>
      </c>
      <c r="G139" s="263" t="s">
        <v>30</v>
      </c>
      <c r="H139" s="263" t="s">
        <v>30</v>
      </c>
      <c r="I139" s="263" t="s">
        <v>30</v>
      </c>
      <c r="J139" s="263" t="s">
        <v>31</v>
      </c>
      <c r="K139" s="269" t="s">
        <v>31</v>
      </c>
      <c r="L139" s="336" t="s">
        <v>30</v>
      </c>
      <c r="M139" s="263" t="s">
        <v>30</v>
      </c>
      <c r="N139" s="263" t="s">
        <v>30</v>
      </c>
      <c r="O139" s="263" t="s">
        <v>30</v>
      </c>
      <c r="P139" s="263" t="s">
        <v>30</v>
      </c>
      <c r="Q139" s="263" t="s">
        <v>30</v>
      </c>
      <c r="R139" s="263" t="s">
        <v>30</v>
      </c>
      <c r="S139" s="263" t="s">
        <v>31</v>
      </c>
      <c r="T139" s="308" t="s">
        <v>31</v>
      </c>
      <c r="V139" s="297" t="s">
        <v>1043</v>
      </c>
      <c r="W139" s="301" t="s">
        <v>1044</v>
      </c>
      <c r="X139" s="293" t="s">
        <v>30</v>
      </c>
      <c r="Y139" s="263" t="s">
        <v>30</v>
      </c>
      <c r="Z139" s="263" t="s">
        <v>30</v>
      </c>
      <c r="AA139" s="263" t="s">
        <v>30</v>
      </c>
      <c r="AB139" s="263" t="s">
        <v>30</v>
      </c>
      <c r="AC139" s="263" t="s">
        <v>30</v>
      </c>
      <c r="AD139" s="263" t="s">
        <v>30</v>
      </c>
      <c r="AE139" s="263" t="s">
        <v>30</v>
      </c>
      <c r="AF139" s="269" t="s">
        <v>30</v>
      </c>
      <c r="AG139" s="271" t="s">
        <v>30</v>
      </c>
      <c r="AH139" s="262" t="s">
        <v>30</v>
      </c>
      <c r="AI139" s="262" t="s">
        <v>30</v>
      </c>
      <c r="AJ139" s="262" t="s">
        <v>30</v>
      </c>
      <c r="AK139" s="262" t="s">
        <v>30</v>
      </c>
      <c r="AL139" s="262" t="s">
        <v>30</v>
      </c>
      <c r="AM139" s="262" t="s">
        <v>30</v>
      </c>
      <c r="AN139" s="262" t="s">
        <v>30</v>
      </c>
      <c r="AO139" s="267" t="s">
        <v>30</v>
      </c>
    </row>
    <row r="140" spans="1:41" x14ac:dyDescent="0.3">
      <c r="A140" s="323" t="s">
        <v>539</v>
      </c>
      <c r="B140" s="324" t="s">
        <v>540</v>
      </c>
      <c r="C140" s="318" t="s">
        <v>30</v>
      </c>
      <c r="D140" s="314" t="s">
        <v>30</v>
      </c>
      <c r="E140" s="263" t="s">
        <v>30</v>
      </c>
      <c r="F140" s="263" t="s">
        <v>30</v>
      </c>
      <c r="G140" s="263" t="s">
        <v>30</v>
      </c>
      <c r="H140" s="263" t="s">
        <v>30</v>
      </c>
      <c r="I140" s="263" t="s">
        <v>30</v>
      </c>
      <c r="J140" s="263" t="s">
        <v>30</v>
      </c>
      <c r="K140" s="269" t="s">
        <v>30</v>
      </c>
      <c r="L140" s="336" t="s">
        <v>30</v>
      </c>
      <c r="M140" s="263" t="s">
        <v>30</v>
      </c>
      <c r="N140" s="263" t="s">
        <v>30</v>
      </c>
      <c r="O140" s="263" t="s">
        <v>30</v>
      </c>
      <c r="P140" s="263" t="s">
        <v>30</v>
      </c>
      <c r="Q140" s="263" t="s">
        <v>30</v>
      </c>
      <c r="R140" s="263" t="s">
        <v>30</v>
      </c>
      <c r="S140" s="263" t="s">
        <v>30</v>
      </c>
      <c r="T140" s="308" t="s">
        <v>30</v>
      </c>
      <c r="V140" s="298" t="s">
        <v>1045</v>
      </c>
      <c r="W140" s="305" t="s">
        <v>1046</v>
      </c>
      <c r="X140" s="294" t="s">
        <v>31</v>
      </c>
      <c r="Y140" s="283" t="s">
        <v>31</v>
      </c>
      <c r="Z140" s="283" t="s">
        <v>31</v>
      </c>
      <c r="AA140" s="283" t="s">
        <v>31</v>
      </c>
      <c r="AB140" s="283" t="s">
        <v>31</v>
      </c>
      <c r="AC140" s="283" t="s">
        <v>31</v>
      </c>
      <c r="AD140" s="283" t="s">
        <v>31</v>
      </c>
      <c r="AE140" s="283" t="s">
        <v>31</v>
      </c>
      <c r="AF140" s="284" t="s">
        <v>31</v>
      </c>
      <c r="AG140" s="285" t="s">
        <v>31</v>
      </c>
      <c r="AH140" s="282" t="s">
        <v>31</v>
      </c>
      <c r="AI140" s="282" t="s">
        <v>31</v>
      </c>
      <c r="AJ140" s="282" t="s">
        <v>31</v>
      </c>
      <c r="AK140" s="282" t="s">
        <v>31</v>
      </c>
      <c r="AL140" s="282" t="s">
        <v>31</v>
      </c>
      <c r="AM140" s="282" t="s">
        <v>31</v>
      </c>
      <c r="AN140" s="282" t="s">
        <v>31</v>
      </c>
      <c r="AO140" s="286" t="s">
        <v>31</v>
      </c>
    </row>
    <row r="141" spans="1:41" x14ac:dyDescent="0.3">
      <c r="A141" s="323" t="s">
        <v>541</v>
      </c>
      <c r="B141" s="324" t="s">
        <v>542</v>
      </c>
      <c r="C141" s="318" t="s">
        <v>30</v>
      </c>
      <c r="D141" s="314" t="s">
        <v>30</v>
      </c>
      <c r="E141" s="263" t="s">
        <v>30</v>
      </c>
      <c r="F141" s="263" t="s">
        <v>30</v>
      </c>
      <c r="G141" s="263" t="s">
        <v>30</v>
      </c>
      <c r="H141" s="263" t="s">
        <v>30</v>
      </c>
      <c r="I141" s="263" t="s">
        <v>30</v>
      </c>
      <c r="J141" s="263" t="s">
        <v>30</v>
      </c>
      <c r="K141" s="269" t="s">
        <v>30</v>
      </c>
      <c r="L141" s="336" t="s">
        <v>30</v>
      </c>
      <c r="M141" s="263" t="s">
        <v>30</v>
      </c>
      <c r="N141" s="263" t="s">
        <v>30</v>
      </c>
      <c r="O141" s="263" t="s">
        <v>30</v>
      </c>
      <c r="P141" s="263" t="s">
        <v>30</v>
      </c>
      <c r="Q141" s="263" t="s">
        <v>30</v>
      </c>
      <c r="R141" s="263" t="s">
        <v>30</v>
      </c>
      <c r="S141" s="263" t="s">
        <v>30</v>
      </c>
      <c r="T141" s="308" t="s">
        <v>30</v>
      </c>
      <c r="V141" s="298" t="s">
        <v>1047</v>
      </c>
      <c r="W141" s="305" t="s">
        <v>1048</v>
      </c>
      <c r="X141" s="294" t="s">
        <v>31</v>
      </c>
      <c r="Y141" s="283" t="s">
        <v>31</v>
      </c>
      <c r="Z141" s="283" t="s">
        <v>31</v>
      </c>
      <c r="AA141" s="283" t="s">
        <v>31</v>
      </c>
      <c r="AB141" s="283" t="s">
        <v>31</v>
      </c>
      <c r="AC141" s="283" t="s">
        <v>31</v>
      </c>
      <c r="AD141" s="283" t="s">
        <v>31</v>
      </c>
      <c r="AE141" s="283" t="s">
        <v>31</v>
      </c>
      <c r="AF141" s="284" t="s">
        <v>31</v>
      </c>
      <c r="AG141" s="285" t="s">
        <v>31</v>
      </c>
      <c r="AH141" s="282" t="s">
        <v>31</v>
      </c>
      <c r="AI141" s="282" t="s">
        <v>31</v>
      </c>
      <c r="AJ141" s="282" t="s">
        <v>31</v>
      </c>
      <c r="AK141" s="282" t="s">
        <v>31</v>
      </c>
      <c r="AL141" s="282" t="s">
        <v>31</v>
      </c>
      <c r="AM141" s="282" t="s">
        <v>31</v>
      </c>
      <c r="AN141" s="282" t="s">
        <v>31</v>
      </c>
      <c r="AO141" s="286" t="s">
        <v>31</v>
      </c>
    </row>
    <row r="142" spans="1:41" x14ac:dyDescent="0.3">
      <c r="A142" s="325" t="s">
        <v>543</v>
      </c>
      <c r="B142" s="326" t="s">
        <v>544</v>
      </c>
      <c r="C142" s="319" t="s">
        <v>31</v>
      </c>
      <c r="D142" s="315" t="s">
        <v>31</v>
      </c>
      <c r="E142" s="283" t="s">
        <v>31</v>
      </c>
      <c r="F142" s="283" t="s">
        <v>31</v>
      </c>
      <c r="G142" s="283" t="s">
        <v>31</v>
      </c>
      <c r="H142" s="283" t="s">
        <v>31</v>
      </c>
      <c r="I142" s="283" t="s">
        <v>31</v>
      </c>
      <c r="J142" s="283" t="s">
        <v>31</v>
      </c>
      <c r="K142" s="284" t="s">
        <v>31</v>
      </c>
      <c r="L142" s="337" t="s">
        <v>31</v>
      </c>
      <c r="M142" s="283" t="s">
        <v>31</v>
      </c>
      <c r="N142" s="283" t="s">
        <v>31</v>
      </c>
      <c r="O142" s="283" t="s">
        <v>31</v>
      </c>
      <c r="P142" s="283" t="s">
        <v>31</v>
      </c>
      <c r="Q142" s="283" t="s">
        <v>31</v>
      </c>
      <c r="R142" s="283" t="s">
        <v>31</v>
      </c>
      <c r="S142" s="283" t="s">
        <v>31</v>
      </c>
      <c r="T142" s="309" t="s">
        <v>31</v>
      </c>
      <c r="V142" s="298" t="s">
        <v>1049</v>
      </c>
      <c r="W142" s="305" t="s">
        <v>1050</v>
      </c>
      <c r="X142" s="294" t="s">
        <v>31</v>
      </c>
      <c r="Y142" s="283" t="s">
        <v>31</v>
      </c>
      <c r="Z142" s="283" t="s">
        <v>31</v>
      </c>
      <c r="AA142" s="283" t="s">
        <v>31</v>
      </c>
      <c r="AB142" s="283" t="s">
        <v>31</v>
      </c>
      <c r="AC142" s="283" t="s">
        <v>31</v>
      </c>
      <c r="AD142" s="283" t="s">
        <v>31</v>
      </c>
      <c r="AE142" s="283" t="s">
        <v>31</v>
      </c>
      <c r="AF142" s="284" t="s">
        <v>31</v>
      </c>
      <c r="AG142" s="285" t="s">
        <v>31</v>
      </c>
      <c r="AH142" s="282" t="s">
        <v>31</v>
      </c>
      <c r="AI142" s="282" t="s">
        <v>31</v>
      </c>
      <c r="AJ142" s="282" t="s">
        <v>31</v>
      </c>
      <c r="AK142" s="282" t="s">
        <v>31</v>
      </c>
      <c r="AL142" s="282" t="s">
        <v>31</v>
      </c>
      <c r="AM142" s="282" t="s">
        <v>31</v>
      </c>
      <c r="AN142" s="282" t="s">
        <v>31</v>
      </c>
      <c r="AO142" s="286" t="s">
        <v>31</v>
      </c>
    </row>
    <row r="143" spans="1:41" x14ac:dyDescent="0.3">
      <c r="A143" s="325" t="s">
        <v>541</v>
      </c>
      <c r="B143" s="326" t="s">
        <v>545</v>
      </c>
      <c r="C143" s="319" t="s">
        <v>30</v>
      </c>
      <c r="D143" s="315" t="s">
        <v>30</v>
      </c>
      <c r="E143" s="283" t="s">
        <v>30</v>
      </c>
      <c r="F143" s="283" t="s">
        <v>30</v>
      </c>
      <c r="G143" s="283" t="s">
        <v>30</v>
      </c>
      <c r="H143" s="283" t="s">
        <v>30</v>
      </c>
      <c r="I143" s="283" t="s">
        <v>30</v>
      </c>
      <c r="J143" s="283" t="s">
        <v>31</v>
      </c>
      <c r="K143" s="284" t="s">
        <v>31</v>
      </c>
      <c r="L143" s="337" t="s">
        <v>30</v>
      </c>
      <c r="M143" s="283" t="s">
        <v>30</v>
      </c>
      <c r="N143" s="283" t="s">
        <v>30</v>
      </c>
      <c r="O143" s="283" t="s">
        <v>30</v>
      </c>
      <c r="P143" s="283" t="s">
        <v>30</v>
      </c>
      <c r="Q143" s="283" t="s">
        <v>30</v>
      </c>
      <c r="R143" s="283" t="s">
        <v>30</v>
      </c>
      <c r="S143" s="283" t="s">
        <v>31</v>
      </c>
      <c r="T143" s="309" t="s">
        <v>31</v>
      </c>
      <c r="V143" s="297" t="s">
        <v>1051</v>
      </c>
      <c r="W143" s="304" t="s">
        <v>1052</v>
      </c>
      <c r="X143" s="293" t="s">
        <v>31</v>
      </c>
      <c r="Y143" s="263" t="s">
        <v>31</v>
      </c>
      <c r="Z143" s="263" t="s">
        <v>31</v>
      </c>
      <c r="AA143" s="263" t="s">
        <v>31</v>
      </c>
      <c r="AB143" s="263" t="s">
        <v>31</v>
      </c>
      <c r="AC143" s="263" t="s">
        <v>31</v>
      </c>
      <c r="AD143" s="263" t="s">
        <v>31</v>
      </c>
      <c r="AE143" s="263" t="s">
        <v>31</v>
      </c>
      <c r="AF143" s="269" t="s">
        <v>31</v>
      </c>
      <c r="AG143" s="271" t="s">
        <v>31</v>
      </c>
      <c r="AH143" s="262" t="s">
        <v>31</v>
      </c>
      <c r="AI143" s="262" t="s">
        <v>31</v>
      </c>
      <c r="AJ143" s="262" t="s">
        <v>31</v>
      </c>
      <c r="AK143" s="262" t="s">
        <v>31</v>
      </c>
      <c r="AL143" s="262" t="s">
        <v>31</v>
      </c>
      <c r="AM143" s="262" t="s">
        <v>31</v>
      </c>
      <c r="AN143" s="262" t="s">
        <v>31</v>
      </c>
      <c r="AO143" s="267" t="s">
        <v>31</v>
      </c>
    </row>
    <row r="144" spans="1:41" x14ac:dyDescent="0.3">
      <c r="A144" s="325" t="s">
        <v>546</v>
      </c>
      <c r="B144" s="326" t="s">
        <v>547</v>
      </c>
      <c r="C144" s="319" t="s">
        <v>30</v>
      </c>
      <c r="D144" s="315" t="s">
        <v>30</v>
      </c>
      <c r="E144" s="283" t="s">
        <v>30</v>
      </c>
      <c r="F144" s="283" t="s">
        <v>30</v>
      </c>
      <c r="G144" s="283" t="s">
        <v>30</v>
      </c>
      <c r="H144" s="283" t="s">
        <v>30</v>
      </c>
      <c r="I144" s="283" t="s">
        <v>30</v>
      </c>
      <c r="J144" s="283" t="s">
        <v>30</v>
      </c>
      <c r="K144" s="284" t="s">
        <v>30</v>
      </c>
      <c r="L144" s="337" t="s">
        <v>30</v>
      </c>
      <c r="M144" s="283" t="s">
        <v>30</v>
      </c>
      <c r="N144" s="283" t="s">
        <v>30</v>
      </c>
      <c r="O144" s="283" t="s">
        <v>30</v>
      </c>
      <c r="P144" s="283" t="s">
        <v>30</v>
      </c>
      <c r="Q144" s="283" t="s">
        <v>30</v>
      </c>
      <c r="R144" s="283" t="s">
        <v>30</v>
      </c>
      <c r="S144" s="283" t="s">
        <v>30</v>
      </c>
      <c r="T144" s="309" t="s">
        <v>30</v>
      </c>
      <c r="V144" s="297" t="s">
        <v>1053</v>
      </c>
      <c r="W144" s="304" t="s">
        <v>1054</v>
      </c>
      <c r="X144" s="293" t="s">
        <v>31</v>
      </c>
      <c r="Y144" s="263" t="s">
        <v>31</v>
      </c>
      <c r="Z144" s="263" t="s">
        <v>31</v>
      </c>
      <c r="AA144" s="263" t="s">
        <v>31</v>
      </c>
      <c r="AB144" s="263" t="s">
        <v>31</v>
      </c>
      <c r="AC144" s="263" t="s">
        <v>31</v>
      </c>
      <c r="AD144" s="263" t="s">
        <v>31</v>
      </c>
      <c r="AE144" s="263" t="s">
        <v>31</v>
      </c>
      <c r="AF144" s="269" t="s">
        <v>31</v>
      </c>
      <c r="AG144" s="271" t="s">
        <v>31</v>
      </c>
      <c r="AH144" s="262" t="s">
        <v>31</v>
      </c>
      <c r="AI144" s="262" t="s">
        <v>31</v>
      </c>
      <c r="AJ144" s="262" t="s">
        <v>31</v>
      </c>
      <c r="AK144" s="262" t="s">
        <v>31</v>
      </c>
      <c r="AL144" s="262" t="s">
        <v>31</v>
      </c>
      <c r="AM144" s="262" t="s">
        <v>31</v>
      </c>
      <c r="AN144" s="262" t="s">
        <v>31</v>
      </c>
      <c r="AO144" s="267" t="s">
        <v>31</v>
      </c>
    </row>
    <row r="145" spans="1:41" x14ac:dyDescent="0.3">
      <c r="A145" s="325" t="s">
        <v>548</v>
      </c>
      <c r="B145" s="326" t="s">
        <v>549</v>
      </c>
      <c r="C145" s="319" t="s">
        <v>30</v>
      </c>
      <c r="D145" s="315" t="s">
        <v>30</v>
      </c>
      <c r="E145" s="283" t="s">
        <v>30</v>
      </c>
      <c r="F145" s="283" t="s">
        <v>30</v>
      </c>
      <c r="G145" s="283" t="s">
        <v>30</v>
      </c>
      <c r="H145" s="283" t="s">
        <v>30</v>
      </c>
      <c r="I145" s="283" t="s">
        <v>30</v>
      </c>
      <c r="J145" s="283" t="s">
        <v>30</v>
      </c>
      <c r="K145" s="284" t="s">
        <v>30</v>
      </c>
      <c r="L145" s="337" t="s">
        <v>30</v>
      </c>
      <c r="M145" s="283" t="s">
        <v>30</v>
      </c>
      <c r="N145" s="283" t="s">
        <v>30</v>
      </c>
      <c r="O145" s="283" t="s">
        <v>30</v>
      </c>
      <c r="P145" s="283" t="s">
        <v>30</v>
      </c>
      <c r="Q145" s="283" t="s">
        <v>30</v>
      </c>
      <c r="R145" s="283" t="s">
        <v>30</v>
      </c>
      <c r="S145" s="283" t="s">
        <v>30</v>
      </c>
      <c r="T145" s="309" t="s">
        <v>30</v>
      </c>
      <c r="V145" s="297" t="s">
        <v>1055</v>
      </c>
      <c r="W145" s="304" t="s">
        <v>1056</v>
      </c>
      <c r="X145" s="293" t="s">
        <v>31</v>
      </c>
      <c r="Y145" s="263" t="s">
        <v>31</v>
      </c>
      <c r="Z145" s="263" t="s">
        <v>31</v>
      </c>
      <c r="AA145" s="263" t="s">
        <v>31</v>
      </c>
      <c r="AB145" s="263" t="s">
        <v>31</v>
      </c>
      <c r="AC145" s="263" t="s">
        <v>31</v>
      </c>
      <c r="AD145" s="263" t="s">
        <v>31</v>
      </c>
      <c r="AE145" s="263" t="s">
        <v>31</v>
      </c>
      <c r="AF145" s="269" t="s">
        <v>31</v>
      </c>
      <c r="AG145" s="271" t="s">
        <v>31</v>
      </c>
      <c r="AH145" s="262" t="s">
        <v>31</v>
      </c>
      <c r="AI145" s="262" t="s">
        <v>31</v>
      </c>
      <c r="AJ145" s="262" t="s">
        <v>31</v>
      </c>
      <c r="AK145" s="262" t="s">
        <v>31</v>
      </c>
      <c r="AL145" s="262" t="s">
        <v>31</v>
      </c>
      <c r="AM145" s="262" t="s">
        <v>31</v>
      </c>
      <c r="AN145" s="262" t="s">
        <v>31</v>
      </c>
      <c r="AO145" s="267" t="s">
        <v>31</v>
      </c>
    </row>
    <row r="146" spans="1:41" x14ac:dyDescent="0.3">
      <c r="A146" s="323" t="s">
        <v>550</v>
      </c>
      <c r="B146" s="324" t="s">
        <v>551</v>
      </c>
      <c r="C146" s="318" t="s">
        <v>31</v>
      </c>
      <c r="D146" s="314" t="s">
        <v>31</v>
      </c>
      <c r="E146" s="263" t="s">
        <v>31</v>
      </c>
      <c r="F146" s="263" t="s">
        <v>31</v>
      </c>
      <c r="G146" s="263" t="s">
        <v>31</v>
      </c>
      <c r="H146" s="263" t="s">
        <v>31</v>
      </c>
      <c r="I146" s="263" t="s">
        <v>31</v>
      </c>
      <c r="J146" s="263" t="s">
        <v>31</v>
      </c>
      <c r="K146" s="269" t="s">
        <v>31</v>
      </c>
      <c r="L146" s="336" t="s">
        <v>31</v>
      </c>
      <c r="M146" s="263" t="s">
        <v>31</v>
      </c>
      <c r="N146" s="263" t="s">
        <v>31</v>
      </c>
      <c r="O146" s="263" t="s">
        <v>31</v>
      </c>
      <c r="P146" s="263" t="s">
        <v>31</v>
      </c>
      <c r="Q146" s="263" t="s">
        <v>31</v>
      </c>
      <c r="R146" s="263" t="s">
        <v>31</v>
      </c>
      <c r="S146" s="263" t="s">
        <v>31</v>
      </c>
      <c r="T146" s="308" t="s">
        <v>31</v>
      </c>
      <c r="V146" s="298" t="s">
        <v>1057</v>
      </c>
      <c r="W146" s="305" t="s">
        <v>1058</v>
      </c>
      <c r="X146" s="294" t="s">
        <v>31</v>
      </c>
      <c r="Y146" s="283" t="s">
        <v>31</v>
      </c>
      <c r="Z146" s="283" t="s">
        <v>31</v>
      </c>
      <c r="AA146" s="283" t="s">
        <v>31</v>
      </c>
      <c r="AB146" s="283" t="s">
        <v>31</v>
      </c>
      <c r="AC146" s="283" t="s">
        <v>31</v>
      </c>
      <c r="AD146" s="283" t="s">
        <v>31</v>
      </c>
      <c r="AE146" s="283" t="s">
        <v>31</v>
      </c>
      <c r="AF146" s="284" t="s">
        <v>31</v>
      </c>
      <c r="AG146" s="285" t="s">
        <v>31</v>
      </c>
      <c r="AH146" s="282" t="s">
        <v>31</v>
      </c>
      <c r="AI146" s="282" t="s">
        <v>31</v>
      </c>
      <c r="AJ146" s="282" t="s">
        <v>31</v>
      </c>
      <c r="AK146" s="282" t="s">
        <v>31</v>
      </c>
      <c r="AL146" s="282" t="s">
        <v>31</v>
      </c>
      <c r="AM146" s="282" t="s">
        <v>31</v>
      </c>
      <c r="AN146" s="282" t="s">
        <v>31</v>
      </c>
      <c r="AO146" s="286" t="s">
        <v>31</v>
      </c>
    </row>
    <row r="147" spans="1:41" x14ac:dyDescent="0.3">
      <c r="A147" s="323" t="s">
        <v>552</v>
      </c>
      <c r="B147" s="324" t="s">
        <v>553</v>
      </c>
      <c r="C147" s="318" t="s">
        <v>30</v>
      </c>
      <c r="D147" s="314" t="s">
        <v>30</v>
      </c>
      <c r="E147" s="263" t="s">
        <v>30</v>
      </c>
      <c r="F147" s="263" t="s">
        <v>30</v>
      </c>
      <c r="G147" s="263" t="s">
        <v>30</v>
      </c>
      <c r="H147" s="263" t="s">
        <v>30</v>
      </c>
      <c r="I147" s="263" t="s">
        <v>30</v>
      </c>
      <c r="J147" s="263" t="s">
        <v>31</v>
      </c>
      <c r="K147" s="269" t="s">
        <v>31</v>
      </c>
      <c r="L147" s="336" t="s">
        <v>30</v>
      </c>
      <c r="M147" s="263" t="s">
        <v>30</v>
      </c>
      <c r="N147" s="263" t="s">
        <v>30</v>
      </c>
      <c r="O147" s="263" t="s">
        <v>30</v>
      </c>
      <c r="P147" s="263" t="s">
        <v>30</v>
      </c>
      <c r="Q147" s="263" t="s">
        <v>30</v>
      </c>
      <c r="R147" s="263" t="s">
        <v>30</v>
      </c>
      <c r="S147" s="263" t="s">
        <v>31</v>
      </c>
      <c r="T147" s="308" t="s">
        <v>31</v>
      </c>
      <c r="V147" s="298" t="s">
        <v>1059</v>
      </c>
      <c r="W147" s="305" t="s">
        <v>1060</v>
      </c>
      <c r="X147" s="294" t="s">
        <v>31</v>
      </c>
      <c r="Y147" s="283" t="s">
        <v>31</v>
      </c>
      <c r="Z147" s="283" t="s">
        <v>31</v>
      </c>
      <c r="AA147" s="283" t="s">
        <v>31</v>
      </c>
      <c r="AB147" s="283" t="s">
        <v>31</v>
      </c>
      <c r="AC147" s="283" t="s">
        <v>31</v>
      </c>
      <c r="AD147" s="283" t="s">
        <v>31</v>
      </c>
      <c r="AE147" s="283" t="s">
        <v>31</v>
      </c>
      <c r="AF147" s="284" t="s">
        <v>31</v>
      </c>
      <c r="AG147" s="285" t="s">
        <v>31</v>
      </c>
      <c r="AH147" s="282" t="s">
        <v>31</v>
      </c>
      <c r="AI147" s="282" t="s">
        <v>31</v>
      </c>
      <c r="AJ147" s="282" t="s">
        <v>31</v>
      </c>
      <c r="AK147" s="282" t="s">
        <v>31</v>
      </c>
      <c r="AL147" s="282" t="s">
        <v>31</v>
      </c>
      <c r="AM147" s="282" t="s">
        <v>31</v>
      </c>
      <c r="AN147" s="282" t="s">
        <v>31</v>
      </c>
      <c r="AO147" s="286" t="s">
        <v>31</v>
      </c>
    </row>
    <row r="148" spans="1:41" x14ac:dyDescent="0.3">
      <c r="A148" s="323" t="s">
        <v>554</v>
      </c>
      <c r="B148" s="324" t="s">
        <v>555</v>
      </c>
      <c r="C148" s="318" t="s">
        <v>30</v>
      </c>
      <c r="D148" s="314" t="s">
        <v>30</v>
      </c>
      <c r="E148" s="263" t="s">
        <v>30</v>
      </c>
      <c r="F148" s="263" t="s">
        <v>30</v>
      </c>
      <c r="G148" s="263" t="s">
        <v>30</v>
      </c>
      <c r="H148" s="263" t="s">
        <v>30</v>
      </c>
      <c r="I148" s="263" t="s">
        <v>30</v>
      </c>
      <c r="J148" s="263" t="s">
        <v>30</v>
      </c>
      <c r="K148" s="269" t="s">
        <v>30</v>
      </c>
      <c r="L148" s="336" t="s">
        <v>30</v>
      </c>
      <c r="M148" s="263" t="s">
        <v>30</v>
      </c>
      <c r="N148" s="263" t="s">
        <v>30</v>
      </c>
      <c r="O148" s="263" t="s">
        <v>30</v>
      </c>
      <c r="P148" s="263" t="s">
        <v>30</v>
      </c>
      <c r="Q148" s="263" t="s">
        <v>30</v>
      </c>
      <c r="R148" s="263" t="s">
        <v>30</v>
      </c>
      <c r="S148" s="263" t="s">
        <v>30</v>
      </c>
      <c r="T148" s="308" t="s">
        <v>30</v>
      </c>
      <c r="V148" s="298" t="s">
        <v>1061</v>
      </c>
      <c r="W148" s="305" t="s">
        <v>1062</v>
      </c>
      <c r="X148" s="294" t="s">
        <v>31</v>
      </c>
      <c r="Y148" s="283" t="s">
        <v>31</v>
      </c>
      <c r="Z148" s="283" t="s">
        <v>31</v>
      </c>
      <c r="AA148" s="283" t="s">
        <v>31</v>
      </c>
      <c r="AB148" s="283" t="s">
        <v>31</v>
      </c>
      <c r="AC148" s="283" t="s">
        <v>31</v>
      </c>
      <c r="AD148" s="283" t="s">
        <v>31</v>
      </c>
      <c r="AE148" s="283" t="s">
        <v>31</v>
      </c>
      <c r="AF148" s="284" t="s">
        <v>31</v>
      </c>
      <c r="AG148" s="285" t="s">
        <v>31</v>
      </c>
      <c r="AH148" s="282" t="s">
        <v>31</v>
      </c>
      <c r="AI148" s="282" t="s">
        <v>31</v>
      </c>
      <c r="AJ148" s="282" t="s">
        <v>31</v>
      </c>
      <c r="AK148" s="282" t="s">
        <v>31</v>
      </c>
      <c r="AL148" s="282" t="s">
        <v>31</v>
      </c>
      <c r="AM148" s="282" t="s">
        <v>31</v>
      </c>
      <c r="AN148" s="282" t="s">
        <v>31</v>
      </c>
      <c r="AO148" s="286" t="s">
        <v>31</v>
      </c>
    </row>
    <row r="149" spans="1:41" x14ac:dyDescent="0.3">
      <c r="A149" s="325" t="s">
        <v>556</v>
      </c>
      <c r="B149" s="328" t="s">
        <v>557</v>
      </c>
      <c r="C149" s="319" t="s">
        <v>31</v>
      </c>
      <c r="D149" s="315" t="s">
        <v>31</v>
      </c>
      <c r="E149" s="283" t="s">
        <v>31</v>
      </c>
      <c r="F149" s="283" t="s">
        <v>31</v>
      </c>
      <c r="G149" s="283" t="s">
        <v>31</v>
      </c>
      <c r="H149" s="283" t="s">
        <v>31</v>
      </c>
      <c r="I149" s="283" t="s">
        <v>31</v>
      </c>
      <c r="J149" s="283" t="s">
        <v>31</v>
      </c>
      <c r="K149" s="284" t="s">
        <v>31</v>
      </c>
      <c r="L149" s="337" t="s">
        <v>31</v>
      </c>
      <c r="M149" s="283" t="s">
        <v>31</v>
      </c>
      <c r="N149" s="283" t="s">
        <v>31</v>
      </c>
      <c r="O149" s="283" t="s">
        <v>31</v>
      </c>
      <c r="P149" s="283" t="s">
        <v>31</v>
      </c>
      <c r="Q149" s="283" t="s">
        <v>31</v>
      </c>
      <c r="R149" s="283" t="s">
        <v>31</v>
      </c>
      <c r="S149" s="283" t="s">
        <v>31</v>
      </c>
      <c r="T149" s="309" t="s">
        <v>31</v>
      </c>
      <c r="V149" s="297" t="s">
        <v>1063</v>
      </c>
      <c r="W149" s="304" t="s">
        <v>1064</v>
      </c>
      <c r="X149" s="293" t="s">
        <v>31</v>
      </c>
      <c r="Y149" s="263" t="s">
        <v>31</v>
      </c>
      <c r="Z149" s="263" t="s">
        <v>31</v>
      </c>
      <c r="AA149" s="263" t="s">
        <v>31</v>
      </c>
      <c r="AB149" s="263" t="s">
        <v>31</v>
      </c>
      <c r="AC149" s="263" t="s">
        <v>31</v>
      </c>
      <c r="AD149" s="263" t="s">
        <v>31</v>
      </c>
      <c r="AE149" s="263" t="s">
        <v>31</v>
      </c>
      <c r="AF149" s="269" t="s">
        <v>31</v>
      </c>
      <c r="AG149" s="271" t="s">
        <v>31</v>
      </c>
      <c r="AH149" s="262" t="s">
        <v>31</v>
      </c>
      <c r="AI149" s="262" t="s">
        <v>31</v>
      </c>
      <c r="AJ149" s="262" t="s">
        <v>31</v>
      </c>
      <c r="AK149" s="262" t="s">
        <v>31</v>
      </c>
      <c r="AL149" s="262" t="s">
        <v>31</v>
      </c>
      <c r="AM149" s="262" t="s">
        <v>31</v>
      </c>
      <c r="AN149" s="262" t="s">
        <v>31</v>
      </c>
      <c r="AO149" s="267" t="s">
        <v>31</v>
      </c>
    </row>
    <row r="150" spans="1:41" x14ac:dyDescent="0.3">
      <c r="A150" s="325" t="s">
        <v>558</v>
      </c>
      <c r="B150" s="328" t="s">
        <v>559</v>
      </c>
      <c r="C150" s="319" t="s">
        <v>31</v>
      </c>
      <c r="D150" s="315" t="s">
        <v>31</v>
      </c>
      <c r="E150" s="283" t="s">
        <v>31</v>
      </c>
      <c r="F150" s="283" t="s">
        <v>31</v>
      </c>
      <c r="G150" s="283" t="s">
        <v>31</v>
      </c>
      <c r="H150" s="283" t="s">
        <v>31</v>
      </c>
      <c r="I150" s="283" t="s">
        <v>31</v>
      </c>
      <c r="J150" s="283" t="s">
        <v>31</v>
      </c>
      <c r="K150" s="284" t="s">
        <v>31</v>
      </c>
      <c r="L150" s="337" t="s">
        <v>31</v>
      </c>
      <c r="M150" s="283" t="s">
        <v>31</v>
      </c>
      <c r="N150" s="283" t="s">
        <v>31</v>
      </c>
      <c r="O150" s="283" t="s">
        <v>31</v>
      </c>
      <c r="P150" s="283" t="s">
        <v>31</v>
      </c>
      <c r="Q150" s="283" t="s">
        <v>31</v>
      </c>
      <c r="R150" s="283" t="s">
        <v>31</v>
      </c>
      <c r="S150" s="283" t="s">
        <v>31</v>
      </c>
      <c r="T150" s="309" t="s">
        <v>31</v>
      </c>
      <c r="V150" s="297" t="s">
        <v>1065</v>
      </c>
      <c r="W150" s="304" t="s">
        <v>1066</v>
      </c>
      <c r="X150" s="293" t="s">
        <v>31</v>
      </c>
      <c r="Y150" s="263" t="s">
        <v>31</v>
      </c>
      <c r="Z150" s="263" t="s">
        <v>31</v>
      </c>
      <c r="AA150" s="263" t="s">
        <v>31</v>
      </c>
      <c r="AB150" s="263" t="s">
        <v>31</v>
      </c>
      <c r="AC150" s="263" t="s">
        <v>31</v>
      </c>
      <c r="AD150" s="263" t="s">
        <v>31</v>
      </c>
      <c r="AE150" s="263" t="s">
        <v>31</v>
      </c>
      <c r="AF150" s="269" t="s">
        <v>31</v>
      </c>
      <c r="AG150" s="271" t="s">
        <v>31</v>
      </c>
      <c r="AH150" s="262" t="s">
        <v>31</v>
      </c>
      <c r="AI150" s="262" t="s">
        <v>31</v>
      </c>
      <c r="AJ150" s="262" t="s">
        <v>31</v>
      </c>
      <c r="AK150" s="262" t="s">
        <v>31</v>
      </c>
      <c r="AL150" s="262" t="s">
        <v>31</v>
      </c>
      <c r="AM150" s="262" t="s">
        <v>31</v>
      </c>
      <c r="AN150" s="262" t="s">
        <v>31</v>
      </c>
      <c r="AO150" s="267" t="s">
        <v>31</v>
      </c>
    </row>
    <row r="151" spans="1:41" x14ac:dyDescent="0.3">
      <c r="A151" s="325" t="s">
        <v>560</v>
      </c>
      <c r="B151" s="328" t="s">
        <v>561</v>
      </c>
      <c r="C151" s="319" t="s">
        <v>31</v>
      </c>
      <c r="D151" s="315" t="s">
        <v>31</v>
      </c>
      <c r="E151" s="283" t="s">
        <v>31</v>
      </c>
      <c r="F151" s="283" t="s">
        <v>31</v>
      </c>
      <c r="G151" s="283" t="s">
        <v>31</v>
      </c>
      <c r="H151" s="283" t="s">
        <v>31</v>
      </c>
      <c r="I151" s="283" t="s">
        <v>31</v>
      </c>
      <c r="J151" s="283" t="s">
        <v>31</v>
      </c>
      <c r="K151" s="284" t="s">
        <v>31</v>
      </c>
      <c r="L151" s="337" t="s">
        <v>31</v>
      </c>
      <c r="M151" s="283" t="s">
        <v>31</v>
      </c>
      <c r="N151" s="283" t="s">
        <v>31</v>
      </c>
      <c r="O151" s="283" t="s">
        <v>31</v>
      </c>
      <c r="P151" s="283" t="s">
        <v>31</v>
      </c>
      <c r="Q151" s="283" t="s">
        <v>31</v>
      </c>
      <c r="R151" s="283" t="s">
        <v>31</v>
      </c>
      <c r="S151" s="283" t="s">
        <v>31</v>
      </c>
      <c r="T151" s="309" t="s">
        <v>31</v>
      </c>
      <c r="V151" s="297" t="s">
        <v>1067</v>
      </c>
      <c r="W151" s="304" t="s">
        <v>1068</v>
      </c>
      <c r="X151" s="293" t="s">
        <v>31</v>
      </c>
      <c r="Y151" s="263" t="s">
        <v>31</v>
      </c>
      <c r="Z151" s="263" t="s">
        <v>31</v>
      </c>
      <c r="AA151" s="263" t="s">
        <v>31</v>
      </c>
      <c r="AB151" s="263" t="s">
        <v>31</v>
      </c>
      <c r="AC151" s="263" t="s">
        <v>31</v>
      </c>
      <c r="AD151" s="263" t="s">
        <v>31</v>
      </c>
      <c r="AE151" s="263" t="s">
        <v>31</v>
      </c>
      <c r="AF151" s="269" t="s">
        <v>31</v>
      </c>
      <c r="AG151" s="271" t="s">
        <v>31</v>
      </c>
      <c r="AH151" s="262" t="s">
        <v>31</v>
      </c>
      <c r="AI151" s="262" t="s">
        <v>31</v>
      </c>
      <c r="AJ151" s="262" t="s">
        <v>31</v>
      </c>
      <c r="AK151" s="262" t="s">
        <v>31</v>
      </c>
      <c r="AL151" s="262" t="s">
        <v>31</v>
      </c>
      <c r="AM151" s="262" t="s">
        <v>31</v>
      </c>
      <c r="AN151" s="262" t="s">
        <v>31</v>
      </c>
      <c r="AO151" s="267" t="s">
        <v>31</v>
      </c>
    </row>
    <row r="152" spans="1:41" x14ac:dyDescent="0.3">
      <c r="A152" s="323" t="s">
        <v>562</v>
      </c>
      <c r="B152" s="324" t="s">
        <v>563</v>
      </c>
      <c r="C152" s="318" t="s">
        <v>31</v>
      </c>
      <c r="D152" s="314" t="s">
        <v>31</v>
      </c>
      <c r="E152" s="263" t="s">
        <v>31</v>
      </c>
      <c r="F152" s="263" t="s">
        <v>31</v>
      </c>
      <c r="G152" s="263" t="s">
        <v>31</v>
      </c>
      <c r="H152" s="263" t="s">
        <v>31</v>
      </c>
      <c r="I152" s="263" t="s">
        <v>31</v>
      </c>
      <c r="J152" s="263" t="s">
        <v>31</v>
      </c>
      <c r="K152" s="269" t="s">
        <v>31</v>
      </c>
      <c r="L152" s="336" t="s">
        <v>31</v>
      </c>
      <c r="M152" s="263" t="s">
        <v>31</v>
      </c>
      <c r="N152" s="263" t="s">
        <v>31</v>
      </c>
      <c r="O152" s="263" t="s">
        <v>31</v>
      </c>
      <c r="P152" s="263" t="s">
        <v>31</v>
      </c>
      <c r="Q152" s="263" t="s">
        <v>31</v>
      </c>
      <c r="R152" s="263" t="s">
        <v>31</v>
      </c>
      <c r="S152" s="263" t="s">
        <v>31</v>
      </c>
      <c r="T152" s="308" t="s">
        <v>31</v>
      </c>
      <c r="V152" s="298" t="s">
        <v>1069</v>
      </c>
      <c r="W152" s="305" t="s">
        <v>1070</v>
      </c>
      <c r="X152" s="294" t="s">
        <v>31</v>
      </c>
      <c r="Y152" s="283" t="s">
        <v>31</v>
      </c>
      <c r="Z152" s="283" t="s">
        <v>31</v>
      </c>
      <c r="AA152" s="283" t="s">
        <v>31</v>
      </c>
      <c r="AB152" s="283" t="s">
        <v>31</v>
      </c>
      <c r="AC152" s="283" t="s">
        <v>31</v>
      </c>
      <c r="AD152" s="283" t="s">
        <v>31</v>
      </c>
      <c r="AE152" s="283" t="s">
        <v>31</v>
      </c>
      <c r="AF152" s="284" t="s">
        <v>31</v>
      </c>
      <c r="AG152" s="285" t="s">
        <v>31</v>
      </c>
      <c r="AH152" s="282" t="s">
        <v>31</v>
      </c>
      <c r="AI152" s="282" t="s">
        <v>31</v>
      </c>
      <c r="AJ152" s="282" t="s">
        <v>31</v>
      </c>
      <c r="AK152" s="282" t="s">
        <v>31</v>
      </c>
      <c r="AL152" s="282" t="s">
        <v>31</v>
      </c>
      <c r="AM152" s="282" t="s">
        <v>31</v>
      </c>
      <c r="AN152" s="282" t="s">
        <v>31</v>
      </c>
      <c r="AO152" s="286" t="s">
        <v>31</v>
      </c>
    </row>
    <row r="153" spans="1:41" x14ac:dyDescent="0.3">
      <c r="A153" s="323" t="s">
        <v>564</v>
      </c>
      <c r="B153" s="324" t="s">
        <v>565</v>
      </c>
      <c r="C153" s="318" t="s">
        <v>30</v>
      </c>
      <c r="D153" s="314" t="s">
        <v>30</v>
      </c>
      <c r="E153" s="263" t="s">
        <v>30</v>
      </c>
      <c r="F153" s="263" t="s">
        <v>30</v>
      </c>
      <c r="G153" s="263" t="s">
        <v>30</v>
      </c>
      <c r="H153" s="263" t="s">
        <v>30</v>
      </c>
      <c r="I153" s="263" t="s">
        <v>30</v>
      </c>
      <c r="J153" s="263" t="s">
        <v>31</v>
      </c>
      <c r="K153" s="269" t="s">
        <v>31</v>
      </c>
      <c r="L153" s="336" t="s">
        <v>30</v>
      </c>
      <c r="M153" s="263" t="s">
        <v>30</v>
      </c>
      <c r="N153" s="263" t="s">
        <v>30</v>
      </c>
      <c r="O153" s="263" t="s">
        <v>30</v>
      </c>
      <c r="P153" s="263" t="s">
        <v>30</v>
      </c>
      <c r="Q153" s="263" t="s">
        <v>30</v>
      </c>
      <c r="R153" s="263" t="s">
        <v>30</v>
      </c>
      <c r="S153" s="263" t="s">
        <v>31</v>
      </c>
      <c r="T153" s="308" t="s">
        <v>31</v>
      </c>
      <c r="V153" s="298" t="s">
        <v>1071</v>
      </c>
      <c r="W153" s="305" t="s">
        <v>1072</v>
      </c>
      <c r="X153" s="294" t="s">
        <v>31</v>
      </c>
      <c r="Y153" s="283" t="s">
        <v>31</v>
      </c>
      <c r="Z153" s="283" t="s">
        <v>31</v>
      </c>
      <c r="AA153" s="283" t="s">
        <v>31</v>
      </c>
      <c r="AB153" s="283" t="s">
        <v>31</v>
      </c>
      <c r="AC153" s="283" t="s">
        <v>31</v>
      </c>
      <c r="AD153" s="283" t="s">
        <v>31</v>
      </c>
      <c r="AE153" s="283" t="s">
        <v>31</v>
      </c>
      <c r="AF153" s="284" t="s">
        <v>31</v>
      </c>
      <c r="AG153" s="285" t="s">
        <v>31</v>
      </c>
      <c r="AH153" s="282" t="s">
        <v>31</v>
      </c>
      <c r="AI153" s="282" t="s">
        <v>31</v>
      </c>
      <c r="AJ153" s="282" t="s">
        <v>31</v>
      </c>
      <c r="AK153" s="282" t="s">
        <v>31</v>
      </c>
      <c r="AL153" s="282" t="s">
        <v>31</v>
      </c>
      <c r="AM153" s="282" t="s">
        <v>31</v>
      </c>
      <c r="AN153" s="282" t="s">
        <v>31</v>
      </c>
      <c r="AO153" s="286" t="s">
        <v>31</v>
      </c>
    </row>
    <row r="154" spans="1:41" x14ac:dyDescent="0.3">
      <c r="A154" s="323" t="s">
        <v>566</v>
      </c>
      <c r="B154" s="324" t="s">
        <v>567</v>
      </c>
      <c r="C154" s="318" t="s">
        <v>30</v>
      </c>
      <c r="D154" s="314" t="s">
        <v>30</v>
      </c>
      <c r="E154" s="263" t="s">
        <v>30</v>
      </c>
      <c r="F154" s="263" t="s">
        <v>30</v>
      </c>
      <c r="G154" s="263" t="s">
        <v>30</v>
      </c>
      <c r="H154" s="263" t="s">
        <v>30</v>
      </c>
      <c r="I154" s="263" t="s">
        <v>30</v>
      </c>
      <c r="J154" s="263" t="s">
        <v>30</v>
      </c>
      <c r="K154" s="269" t="s">
        <v>30</v>
      </c>
      <c r="L154" s="336" t="s">
        <v>30</v>
      </c>
      <c r="M154" s="263" t="s">
        <v>30</v>
      </c>
      <c r="N154" s="263" t="s">
        <v>30</v>
      </c>
      <c r="O154" s="263" t="s">
        <v>30</v>
      </c>
      <c r="P154" s="263" t="s">
        <v>30</v>
      </c>
      <c r="Q154" s="263" t="s">
        <v>30</v>
      </c>
      <c r="R154" s="263" t="s">
        <v>30</v>
      </c>
      <c r="S154" s="263" t="s">
        <v>30</v>
      </c>
      <c r="T154" s="308" t="s">
        <v>30</v>
      </c>
      <c r="V154" s="298" t="s">
        <v>1073</v>
      </c>
      <c r="W154" s="305" t="s">
        <v>1074</v>
      </c>
      <c r="X154" s="294" t="s">
        <v>31</v>
      </c>
      <c r="Y154" s="283" t="s">
        <v>31</v>
      </c>
      <c r="Z154" s="283" t="s">
        <v>31</v>
      </c>
      <c r="AA154" s="283" t="s">
        <v>31</v>
      </c>
      <c r="AB154" s="283" t="s">
        <v>31</v>
      </c>
      <c r="AC154" s="283" t="s">
        <v>31</v>
      </c>
      <c r="AD154" s="283" t="s">
        <v>31</v>
      </c>
      <c r="AE154" s="283" t="s">
        <v>31</v>
      </c>
      <c r="AF154" s="284" t="s">
        <v>31</v>
      </c>
      <c r="AG154" s="285" t="s">
        <v>31</v>
      </c>
      <c r="AH154" s="282" t="s">
        <v>31</v>
      </c>
      <c r="AI154" s="282" t="s">
        <v>31</v>
      </c>
      <c r="AJ154" s="282" t="s">
        <v>31</v>
      </c>
      <c r="AK154" s="282" t="s">
        <v>31</v>
      </c>
      <c r="AL154" s="282" t="s">
        <v>31</v>
      </c>
      <c r="AM154" s="282" t="s">
        <v>31</v>
      </c>
      <c r="AN154" s="282" t="s">
        <v>31</v>
      </c>
      <c r="AO154" s="286" t="s">
        <v>31</v>
      </c>
    </row>
    <row r="155" spans="1:41" x14ac:dyDescent="0.3">
      <c r="A155" s="325" t="s">
        <v>1256</v>
      </c>
      <c r="B155" s="326" t="s">
        <v>568</v>
      </c>
      <c r="C155" s="319" t="s">
        <v>31</v>
      </c>
      <c r="D155" s="315" t="s">
        <v>31</v>
      </c>
      <c r="E155" s="283" t="s">
        <v>31</v>
      </c>
      <c r="F155" s="283" t="s">
        <v>31</v>
      </c>
      <c r="G155" s="283" t="s">
        <v>31</v>
      </c>
      <c r="H155" s="283" t="s">
        <v>31</v>
      </c>
      <c r="I155" s="283" t="s">
        <v>31</v>
      </c>
      <c r="J155" s="283" t="s">
        <v>31</v>
      </c>
      <c r="K155" s="284" t="s">
        <v>31</v>
      </c>
      <c r="L155" s="337" t="s">
        <v>31</v>
      </c>
      <c r="M155" s="283" t="s">
        <v>31</v>
      </c>
      <c r="N155" s="283" t="s">
        <v>31</v>
      </c>
      <c r="O155" s="283" t="s">
        <v>31</v>
      </c>
      <c r="P155" s="283" t="s">
        <v>31</v>
      </c>
      <c r="Q155" s="283" t="s">
        <v>31</v>
      </c>
      <c r="R155" s="283" t="s">
        <v>31</v>
      </c>
      <c r="S155" s="283" t="s">
        <v>31</v>
      </c>
      <c r="T155" s="309" t="s">
        <v>31</v>
      </c>
      <c r="V155" s="297" t="s">
        <v>1075</v>
      </c>
      <c r="W155" s="304" t="s">
        <v>1076</v>
      </c>
      <c r="X155" s="293" t="s">
        <v>31</v>
      </c>
      <c r="Y155" s="263" t="s">
        <v>31</v>
      </c>
      <c r="Z155" s="263" t="s">
        <v>31</v>
      </c>
      <c r="AA155" s="263" t="s">
        <v>31</v>
      </c>
      <c r="AB155" s="263" t="s">
        <v>31</v>
      </c>
      <c r="AC155" s="263" t="s">
        <v>31</v>
      </c>
      <c r="AD155" s="263" t="s">
        <v>31</v>
      </c>
      <c r="AE155" s="263" t="s">
        <v>31</v>
      </c>
      <c r="AF155" s="269" t="s">
        <v>31</v>
      </c>
      <c r="AG155" s="271" t="s">
        <v>31</v>
      </c>
      <c r="AH155" s="262" t="s">
        <v>31</v>
      </c>
      <c r="AI155" s="262" t="s">
        <v>31</v>
      </c>
      <c r="AJ155" s="262" t="s">
        <v>31</v>
      </c>
      <c r="AK155" s="262" t="s">
        <v>31</v>
      </c>
      <c r="AL155" s="262" t="s">
        <v>31</v>
      </c>
      <c r="AM155" s="262" t="s">
        <v>31</v>
      </c>
      <c r="AN155" s="262" t="s">
        <v>31</v>
      </c>
      <c r="AO155" s="267" t="s">
        <v>31</v>
      </c>
    </row>
    <row r="156" spans="1:41" x14ac:dyDescent="0.3">
      <c r="A156" s="325" t="s">
        <v>1256</v>
      </c>
      <c r="B156" s="326" t="s">
        <v>569</v>
      </c>
      <c r="C156" s="319" t="s">
        <v>30</v>
      </c>
      <c r="D156" s="315" t="s">
        <v>30</v>
      </c>
      <c r="E156" s="283" t="s">
        <v>30</v>
      </c>
      <c r="F156" s="283" t="s">
        <v>30</v>
      </c>
      <c r="G156" s="283" t="s">
        <v>31</v>
      </c>
      <c r="H156" s="283" t="s">
        <v>31</v>
      </c>
      <c r="I156" s="283" t="s">
        <v>31</v>
      </c>
      <c r="J156" s="283" t="s">
        <v>31</v>
      </c>
      <c r="K156" s="284" t="s">
        <v>31</v>
      </c>
      <c r="L156" s="337" t="s">
        <v>30</v>
      </c>
      <c r="M156" s="283" t="s">
        <v>30</v>
      </c>
      <c r="N156" s="283" t="s">
        <v>30</v>
      </c>
      <c r="O156" s="283" t="s">
        <v>30</v>
      </c>
      <c r="P156" s="283" t="e">
        <v>#VALUE!</v>
      </c>
      <c r="Q156" s="283" t="s">
        <v>31</v>
      </c>
      <c r="R156" s="283" t="s">
        <v>31</v>
      </c>
      <c r="S156" s="283" t="s">
        <v>31</v>
      </c>
      <c r="T156" s="309" t="s">
        <v>31</v>
      </c>
      <c r="V156" s="297" t="s">
        <v>1077</v>
      </c>
      <c r="W156" s="304" t="s">
        <v>1078</v>
      </c>
      <c r="X156" s="293" t="s">
        <v>31</v>
      </c>
      <c r="Y156" s="263" t="s">
        <v>31</v>
      </c>
      <c r="Z156" s="263" t="s">
        <v>31</v>
      </c>
      <c r="AA156" s="263" t="s">
        <v>31</v>
      </c>
      <c r="AB156" s="263" t="s">
        <v>31</v>
      </c>
      <c r="AC156" s="263" t="s">
        <v>31</v>
      </c>
      <c r="AD156" s="263" t="s">
        <v>31</v>
      </c>
      <c r="AE156" s="263" t="s">
        <v>31</v>
      </c>
      <c r="AF156" s="269" t="s">
        <v>31</v>
      </c>
      <c r="AG156" s="271" t="s">
        <v>31</v>
      </c>
      <c r="AH156" s="262" t="s">
        <v>31</v>
      </c>
      <c r="AI156" s="262" t="s">
        <v>31</v>
      </c>
      <c r="AJ156" s="262" t="s">
        <v>31</v>
      </c>
      <c r="AK156" s="262" t="s">
        <v>31</v>
      </c>
      <c r="AL156" s="262" t="s">
        <v>31</v>
      </c>
      <c r="AM156" s="262" t="s">
        <v>31</v>
      </c>
      <c r="AN156" s="262" t="s">
        <v>31</v>
      </c>
      <c r="AO156" s="267" t="s">
        <v>31</v>
      </c>
    </row>
    <row r="157" spans="1:41" x14ac:dyDescent="0.3">
      <c r="A157" s="325" t="s">
        <v>1256</v>
      </c>
      <c r="B157" s="326" t="s">
        <v>570</v>
      </c>
      <c r="C157" s="319" t="s">
        <v>30</v>
      </c>
      <c r="D157" s="315" t="s">
        <v>30</v>
      </c>
      <c r="E157" s="283" t="s">
        <v>30</v>
      </c>
      <c r="F157" s="283" t="s">
        <v>30</v>
      </c>
      <c r="G157" s="283" t="s">
        <v>30</v>
      </c>
      <c r="H157" s="283" t="s">
        <v>30</v>
      </c>
      <c r="I157" s="283" t="s">
        <v>30</v>
      </c>
      <c r="J157" s="283" t="s">
        <v>30</v>
      </c>
      <c r="K157" s="284" t="s">
        <v>30</v>
      </c>
      <c r="L157" s="337" t="s">
        <v>30</v>
      </c>
      <c r="M157" s="283" t="s">
        <v>30</v>
      </c>
      <c r="N157" s="283" t="s">
        <v>30</v>
      </c>
      <c r="O157" s="283" t="s">
        <v>30</v>
      </c>
      <c r="P157" s="283" t="s">
        <v>30</v>
      </c>
      <c r="Q157" s="283" t="s">
        <v>30</v>
      </c>
      <c r="R157" s="283" t="s">
        <v>30</v>
      </c>
      <c r="S157" s="283" t="s">
        <v>30</v>
      </c>
      <c r="T157" s="309" t="s">
        <v>30</v>
      </c>
      <c r="V157" s="297" t="s">
        <v>1079</v>
      </c>
      <c r="W157" s="304" t="s">
        <v>1080</v>
      </c>
      <c r="X157" s="293" t="s">
        <v>31</v>
      </c>
      <c r="Y157" s="263" t="s">
        <v>31</v>
      </c>
      <c r="Z157" s="263" t="s">
        <v>31</v>
      </c>
      <c r="AA157" s="263" t="s">
        <v>31</v>
      </c>
      <c r="AB157" s="263" t="s">
        <v>31</v>
      </c>
      <c r="AC157" s="263" t="s">
        <v>31</v>
      </c>
      <c r="AD157" s="263" t="s">
        <v>31</v>
      </c>
      <c r="AE157" s="263" t="s">
        <v>31</v>
      </c>
      <c r="AF157" s="269" t="s">
        <v>31</v>
      </c>
      <c r="AG157" s="271" t="s">
        <v>31</v>
      </c>
      <c r="AH157" s="262" t="s">
        <v>31</v>
      </c>
      <c r="AI157" s="262" t="s">
        <v>31</v>
      </c>
      <c r="AJ157" s="262" t="s">
        <v>31</v>
      </c>
      <c r="AK157" s="262" t="s">
        <v>31</v>
      </c>
      <c r="AL157" s="262" t="s">
        <v>31</v>
      </c>
      <c r="AM157" s="262" t="s">
        <v>31</v>
      </c>
      <c r="AN157" s="262" t="s">
        <v>31</v>
      </c>
      <c r="AO157" s="267" t="s">
        <v>31</v>
      </c>
    </row>
    <row r="158" spans="1:41" x14ac:dyDescent="0.3">
      <c r="A158" s="323" t="s">
        <v>1256</v>
      </c>
      <c r="B158" s="324" t="s">
        <v>571</v>
      </c>
      <c r="C158" s="318" t="s">
        <v>31</v>
      </c>
      <c r="D158" s="314" t="s">
        <v>31</v>
      </c>
      <c r="E158" s="263" t="s">
        <v>31</v>
      </c>
      <c r="F158" s="263" t="s">
        <v>31</v>
      </c>
      <c r="G158" s="263" t="s">
        <v>31</v>
      </c>
      <c r="H158" s="263" t="s">
        <v>31</v>
      </c>
      <c r="I158" s="263" t="s">
        <v>31</v>
      </c>
      <c r="J158" s="263" t="s">
        <v>31</v>
      </c>
      <c r="K158" s="269" t="s">
        <v>31</v>
      </c>
      <c r="L158" s="336" t="s">
        <v>31</v>
      </c>
      <c r="M158" s="263" t="s">
        <v>31</v>
      </c>
      <c r="N158" s="263" t="s">
        <v>31</v>
      </c>
      <c r="O158" s="263" t="s">
        <v>31</v>
      </c>
      <c r="P158" s="263" t="s">
        <v>31</v>
      </c>
      <c r="Q158" s="263" t="s">
        <v>31</v>
      </c>
      <c r="R158" s="263" t="s">
        <v>31</v>
      </c>
      <c r="S158" s="263" t="s">
        <v>31</v>
      </c>
      <c r="T158" s="308" t="s">
        <v>31</v>
      </c>
      <c r="V158" s="298" t="s">
        <v>1081</v>
      </c>
      <c r="W158" s="302" t="s">
        <v>1082</v>
      </c>
      <c r="X158" s="294" t="s">
        <v>31</v>
      </c>
      <c r="Y158" s="283" t="s">
        <v>31</v>
      </c>
      <c r="Z158" s="283" t="s">
        <v>31</v>
      </c>
      <c r="AA158" s="283" t="s">
        <v>31</v>
      </c>
      <c r="AB158" s="283" t="s">
        <v>31</v>
      </c>
      <c r="AC158" s="283" t="s">
        <v>31</v>
      </c>
      <c r="AD158" s="283" t="s">
        <v>31</v>
      </c>
      <c r="AE158" s="283" t="s">
        <v>31</v>
      </c>
      <c r="AF158" s="284" t="s">
        <v>31</v>
      </c>
      <c r="AG158" s="285" t="s">
        <v>31</v>
      </c>
      <c r="AH158" s="282" t="s">
        <v>31</v>
      </c>
      <c r="AI158" s="282" t="s">
        <v>31</v>
      </c>
      <c r="AJ158" s="282" t="s">
        <v>31</v>
      </c>
      <c r="AK158" s="282" t="s">
        <v>31</v>
      </c>
      <c r="AL158" s="282" t="s">
        <v>31</v>
      </c>
      <c r="AM158" s="282" t="s">
        <v>31</v>
      </c>
      <c r="AN158" s="282" t="s">
        <v>31</v>
      </c>
      <c r="AO158" s="286" t="s">
        <v>31</v>
      </c>
    </row>
    <row r="159" spans="1:41" x14ac:dyDescent="0.3">
      <c r="A159" s="323" t="s">
        <v>1256</v>
      </c>
      <c r="B159" s="324" t="s">
        <v>572</v>
      </c>
      <c r="C159" s="318" t="s">
        <v>30</v>
      </c>
      <c r="D159" s="314" t="s">
        <v>30</v>
      </c>
      <c r="E159" s="263" t="s">
        <v>30</v>
      </c>
      <c r="F159" s="263" t="s">
        <v>30</v>
      </c>
      <c r="G159" s="263" t="s">
        <v>30</v>
      </c>
      <c r="H159" s="263" t="s">
        <v>30</v>
      </c>
      <c r="I159" s="263" t="s">
        <v>30</v>
      </c>
      <c r="J159" s="263" t="s">
        <v>31</v>
      </c>
      <c r="K159" s="269" t="s">
        <v>31</v>
      </c>
      <c r="L159" s="336" t="s">
        <v>30</v>
      </c>
      <c r="M159" s="263" t="s">
        <v>30</v>
      </c>
      <c r="N159" s="263" t="s">
        <v>30</v>
      </c>
      <c r="O159" s="263" t="s">
        <v>30</v>
      </c>
      <c r="P159" s="263" t="s">
        <v>30</v>
      </c>
      <c r="Q159" s="263" t="s">
        <v>30</v>
      </c>
      <c r="R159" s="263" t="s">
        <v>30</v>
      </c>
      <c r="S159" s="263" t="s">
        <v>31</v>
      </c>
      <c r="T159" s="308" t="s">
        <v>31</v>
      </c>
      <c r="V159" s="298" t="s">
        <v>1083</v>
      </c>
      <c r="W159" s="302" t="s">
        <v>1084</v>
      </c>
      <c r="X159" s="294" t="s">
        <v>30</v>
      </c>
      <c r="Y159" s="283" t="s">
        <v>30</v>
      </c>
      <c r="Z159" s="283" t="s">
        <v>30</v>
      </c>
      <c r="AA159" s="283" t="s">
        <v>30</v>
      </c>
      <c r="AB159" s="283" t="s">
        <v>30</v>
      </c>
      <c r="AC159" s="283" t="s">
        <v>30</v>
      </c>
      <c r="AD159" s="283" t="s">
        <v>30</v>
      </c>
      <c r="AE159" s="283" t="s">
        <v>31</v>
      </c>
      <c r="AF159" s="284" t="s">
        <v>31</v>
      </c>
      <c r="AG159" s="285" t="s">
        <v>30</v>
      </c>
      <c r="AH159" s="282" t="s">
        <v>30</v>
      </c>
      <c r="AI159" s="282" t="s">
        <v>30</v>
      </c>
      <c r="AJ159" s="282" t="s">
        <v>30</v>
      </c>
      <c r="AK159" s="282" t="s">
        <v>30</v>
      </c>
      <c r="AL159" s="282" t="s">
        <v>30</v>
      </c>
      <c r="AM159" s="282" t="s">
        <v>30</v>
      </c>
      <c r="AN159" s="282" t="s">
        <v>31</v>
      </c>
      <c r="AO159" s="286" t="s">
        <v>31</v>
      </c>
    </row>
    <row r="160" spans="1:41" x14ac:dyDescent="0.3">
      <c r="A160" s="323" t="s">
        <v>1256</v>
      </c>
      <c r="B160" s="324" t="s">
        <v>573</v>
      </c>
      <c r="C160" s="318" t="s">
        <v>30</v>
      </c>
      <c r="D160" s="314" t="s">
        <v>30</v>
      </c>
      <c r="E160" s="263" t="s">
        <v>30</v>
      </c>
      <c r="F160" s="263" t="s">
        <v>30</v>
      </c>
      <c r="G160" s="263" t="s">
        <v>30</v>
      </c>
      <c r="H160" s="263" t="s">
        <v>30</v>
      </c>
      <c r="I160" s="263" t="s">
        <v>30</v>
      </c>
      <c r="J160" s="263" t="s">
        <v>30</v>
      </c>
      <c r="K160" s="269" t="s">
        <v>30</v>
      </c>
      <c r="L160" s="336" t="s">
        <v>30</v>
      </c>
      <c r="M160" s="263" t="s">
        <v>30</v>
      </c>
      <c r="N160" s="263" t="s">
        <v>30</v>
      </c>
      <c r="O160" s="263" t="s">
        <v>30</v>
      </c>
      <c r="P160" s="263" t="s">
        <v>30</v>
      </c>
      <c r="Q160" s="263" t="s">
        <v>30</v>
      </c>
      <c r="R160" s="263" t="s">
        <v>30</v>
      </c>
      <c r="S160" s="263" t="s">
        <v>30</v>
      </c>
      <c r="T160" s="308" t="s">
        <v>30</v>
      </c>
      <c r="V160" s="298" t="s">
        <v>1085</v>
      </c>
      <c r="W160" s="302" t="s">
        <v>1086</v>
      </c>
      <c r="X160" s="294" t="s">
        <v>30</v>
      </c>
      <c r="Y160" s="283" t="s">
        <v>30</v>
      </c>
      <c r="Z160" s="283" t="s">
        <v>30</v>
      </c>
      <c r="AA160" s="283" t="s">
        <v>30</v>
      </c>
      <c r="AB160" s="283" t="s">
        <v>30</v>
      </c>
      <c r="AC160" s="283" t="s">
        <v>30</v>
      </c>
      <c r="AD160" s="283" t="s">
        <v>30</v>
      </c>
      <c r="AE160" s="283" t="s">
        <v>30</v>
      </c>
      <c r="AF160" s="284" t="s">
        <v>30</v>
      </c>
      <c r="AG160" s="285" t="s">
        <v>30</v>
      </c>
      <c r="AH160" s="282" t="s">
        <v>30</v>
      </c>
      <c r="AI160" s="282" t="s">
        <v>30</v>
      </c>
      <c r="AJ160" s="282" t="s">
        <v>30</v>
      </c>
      <c r="AK160" s="282" t="s">
        <v>30</v>
      </c>
      <c r="AL160" s="282" t="s">
        <v>30</v>
      </c>
      <c r="AM160" s="282" t="s">
        <v>30</v>
      </c>
      <c r="AN160" s="282" t="s">
        <v>30</v>
      </c>
      <c r="AO160" s="286" t="s">
        <v>30</v>
      </c>
    </row>
    <row r="161" spans="1:41" x14ac:dyDescent="0.3">
      <c r="A161" s="325" t="s">
        <v>1256</v>
      </c>
      <c r="B161" s="326" t="s">
        <v>574</v>
      </c>
      <c r="C161" s="319" t="s">
        <v>31</v>
      </c>
      <c r="D161" s="315" t="s">
        <v>31</v>
      </c>
      <c r="E161" s="283" t="s">
        <v>31</v>
      </c>
      <c r="F161" s="283" t="s">
        <v>31</v>
      </c>
      <c r="G161" s="283" t="s">
        <v>31</v>
      </c>
      <c r="H161" s="283" t="s">
        <v>31</v>
      </c>
      <c r="I161" s="283" t="s">
        <v>31</v>
      </c>
      <c r="J161" s="283" t="s">
        <v>31</v>
      </c>
      <c r="K161" s="284" t="s">
        <v>31</v>
      </c>
      <c r="L161" s="337" t="s">
        <v>31</v>
      </c>
      <c r="M161" s="283" t="s">
        <v>31</v>
      </c>
      <c r="N161" s="283" t="s">
        <v>31</v>
      </c>
      <c r="O161" s="283" t="s">
        <v>31</v>
      </c>
      <c r="P161" s="283" t="s">
        <v>31</v>
      </c>
      <c r="Q161" s="283" t="s">
        <v>31</v>
      </c>
      <c r="R161" s="283" t="s">
        <v>31</v>
      </c>
      <c r="S161" s="283" t="s">
        <v>31</v>
      </c>
      <c r="T161" s="309" t="s">
        <v>31</v>
      </c>
      <c r="V161" s="297" t="s">
        <v>1087</v>
      </c>
      <c r="W161" s="304" t="s">
        <v>1088</v>
      </c>
      <c r="X161" s="293" t="s">
        <v>31</v>
      </c>
      <c r="Y161" s="263" t="s">
        <v>31</v>
      </c>
      <c r="Z161" s="263" t="s">
        <v>31</v>
      </c>
      <c r="AA161" s="263" t="s">
        <v>31</v>
      </c>
      <c r="AB161" s="263" t="s">
        <v>31</v>
      </c>
      <c r="AC161" s="263" t="s">
        <v>31</v>
      </c>
      <c r="AD161" s="263" t="s">
        <v>31</v>
      </c>
      <c r="AE161" s="263" t="s">
        <v>31</v>
      </c>
      <c r="AF161" s="269" t="s">
        <v>31</v>
      </c>
      <c r="AG161" s="271" t="s">
        <v>31</v>
      </c>
      <c r="AH161" s="262" t="s">
        <v>31</v>
      </c>
      <c r="AI161" s="262" t="s">
        <v>31</v>
      </c>
      <c r="AJ161" s="262" t="s">
        <v>31</v>
      </c>
      <c r="AK161" s="262" t="s">
        <v>31</v>
      </c>
      <c r="AL161" s="262" t="s">
        <v>31</v>
      </c>
      <c r="AM161" s="262" t="s">
        <v>31</v>
      </c>
      <c r="AN161" s="262" t="s">
        <v>31</v>
      </c>
      <c r="AO161" s="267" t="s">
        <v>31</v>
      </c>
    </row>
    <row r="162" spans="1:41" x14ac:dyDescent="0.3">
      <c r="A162" s="325" t="s">
        <v>1256</v>
      </c>
      <c r="B162" s="326" t="s">
        <v>575</v>
      </c>
      <c r="C162" s="319" t="s">
        <v>30</v>
      </c>
      <c r="D162" s="315" t="s">
        <v>30</v>
      </c>
      <c r="E162" s="283" t="s">
        <v>30</v>
      </c>
      <c r="F162" s="283" t="s">
        <v>30</v>
      </c>
      <c r="G162" s="283" t="s">
        <v>30</v>
      </c>
      <c r="H162" s="283" t="s">
        <v>30</v>
      </c>
      <c r="I162" s="283" t="s">
        <v>30</v>
      </c>
      <c r="J162" s="283" t="s">
        <v>31</v>
      </c>
      <c r="K162" s="284" t="s">
        <v>31</v>
      </c>
      <c r="L162" s="337" t="s">
        <v>30</v>
      </c>
      <c r="M162" s="283" t="s">
        <v>30</v>
      </c>
      <c r="N162" s="283" t="s">
        <v>30</v>
      </c>
      <c r="O162" s="283" t="s">
        <v>30</v>
      </c>
      <c r="P162" s="283" t="s">
        <v>30</v>
      </c>
      <c r="Q162" s="283" t="s">
        <v>30</v>
      </c>
      <c r="R162" s="283" t="s">
        <v>30</v>
      </c>
      <c r="S162" s="283" t="s">
        <v>31</v>
      </c>
      <c r="T162" s="309" t="s">
        <v>31</v>
      </c>
      <c r="V162" s="297" t="s">
        <v>1089</v>
      </c>
      <c r="W162" s="304" t="s">
        <v>1090</v>
      </c>
      <c r="X162" s="293" t="s">
        <v>31</v>
      </c>
      <c r="Y162" s="263" t="s">
        <v>31</v>
      </c>
      <c r="Z162" s="263" t="s">
        <v>31</v>
      </c>
      <c r="AA162" s="263" t="s">
        <v>31</v>
      </c>
      <c r="AB162" s="263" t="s">
        <v>31</v>
      </c>
      <c r="AC162" s="263" t="s">
        <v>31</v>
      </c>
      <c r="AD162" s="263" t="s">
        <v>31</v>
      </c>
      <c r="AE162" s="263" t="s">
        <v>31</v>
      </c>
      <c r="AF162" s="269" t="s">
        <v>31</v>
      </c>
      <c r="AG162" s="271" t="s">
        <v>31</v>
      </c>
      <c r="AH162" s="262" t="s">
        <v>31</v>
      </c>
      <c r="AI162" s="262" t="s">
        <v>31</v>
      </c>
      <c r="AJ162" s="262" t="s">
        <v>31</v>
      </c>
      <c r="AK162" s="262" t="s">
        <v>31</v>
      </c>
      <c r="AL162" s="262" t="s">
        <v>31</v>
      </c>
      <c r="AM162" s="262" t="s">
        <v>31</v>
      </c>
      <c r="AN162" s="262" t="s">
        <v>31</v>
      </c>
      <c r="AO162" s="267" t="s">
        <v>31</v>
      </c>
    </row>
    <row r="163" spans="1:41" x14ac:dyDescent="0.3">
      <c r="A163" s="325" t="s">
        <v>1256</v>
      </c>
      <c r="B163" s="326" t="s">
        <v>576</v>
      </c>
      <c r="C163" s="319" t="s">
        <v>30</v>
      </c>
      <c r="D163" s="315" t="s">
        <v>30</v>
      </c>
      <c r="E163" s="283" t="s">
        <v>30</v>
      </c>
      <c r="F163" s="283" t="s">
        <v>30</v>
      </c>
      <c r="G163" s="283" t="s">
        <v>30</v>
      </c>
      <c r="H163" s="283" t="s">
        <v>30</v>
      </c>
      <c r="I163" s="283" t="s">
        <v>30</v>
      </c>
      <c r="J163" s="283" t="s">
        <v>30</v>
      </c>
      <c r="K163" s="284" t="s">
        <v>30</v>
      </c>
      <c r="L163" s="337" t="s">
        <v>30</v>
      </c>
      <c r="M163" s="283" t="s">
        <v>30</v>
      </c>
      <c r="N163" s="283" t="s">
        <v>30</v>
      </c>
      <c r="O163" s="283" t="s">
        <v>30</v>
      </c>
      <c r="P163" s="283" t="s">
        <v>30</v>
      </c>
      <c r="Q163" s="283" t="s">
        <v>30</v>
      </c>
      <c r="R163" s="283" t="s">
        <v>30</v>
      </c>
      <c r="S163" s="283" t="s">
        <v>30</v>
      </c>
      <c r="T163" s="309" t="s">
        <v>30</v>
      </c>
      <c r="V163" s="297" t="s">
        <v>1091</v>
      </c>
      <c r="W163" s="304" t="s">
        <v>1092</v>
      </c>
      <c r="X163" s="293" t="s">
        <v>31</v>
      </c>
      <c r="Y163" s="263" t="s">
        <v>31</v>
      </c>
      <c r="Z163" s="263" t="s">
        <v>31</v>
      </c>
      <c r="AA163" s="263" t="s">
        <v>31</v>
      </c>
      <c r="AB163" s="263" t="s">
        <v>31</v>
      </c>
      <c r="AC163" s="263" t="s">
        <v>31</v>
      </c>
      <c r="AD163" s="263" t="s">
        <v>31</v>
      </c>
      <c r="AE163" s="263" t="s">
        <v>31</v>
      </c>
      <c r="AF163" s="269" t="s">
        <v>31</v>
      </c>
      <c r="AG163" s="271" t="s">
        <v>31</v>
      </c>
      <c r="AH163" s="262" t="s">
        <v>31</v>
      </c>
      <c r="AI163" s="262" t="s">
        <v>31</v>
      </c>
      <c r="AJ163" s="262" t="s">
        <v>31</v>
      </c>
      <c r="AK163" s="262" t="s">
        <v>31</v>
      </c>
      <c r="AL163" s="262" t="s">
        <v>31</v>
      </c>
      <c r="AM163" s="262" t="s">
        <v>31</v>
      </c>
      <c r="AN163" s="262" t="s">
        <v>31</v>
      </c>
      <c r="AO163" s="267" t="s">
        <v>31</v>
      </c>
    </row>
    <row r="164" spans="1:41" x14ac:dyDescent="0.3">
      <c r="A164" s="323" t="s">
        <v>1256</v>
      </c>
      <c r="B164" s="324" t="s">
        <v>577</v>
      </c>
      <c r="C164" s="318" t="s">
        <v>31</v>
      </c>
      <c r="D164" s="314" t="s">
        <v>31</v>
      </c>
      <c r="E164" s="263" t="s">
        <v>31</v>
      </c>
      <c r="F164" s="263" t="s">
        <v>31</v>
      </c>
      <c r="G164" s="263" t="s">
        <v>31</v>
      </c>
      <c r="H164" s="263" t="s">
        <v>31</v>
      </c>
      <c r="I164" s="263" t="s">
        <v>31</v>
      </c>
      <c r="J164" s="263" t="s">
        <v>31</v>
      </c>
      <c r="K164" s="269" t="s">
        <v>31</v>
      </c>
      <c r="L164" s="336" t="s">
        <v>31</v>
      </c>
      <c r="M164" s="263" t="s">
        <v>31</v>
      </c>
      <c r="N164" s="263" t="s">
        <v>31</v>
      </c>
      <c r="O164" s="263" t="s">
        <v>31</v>
      </c>
      <c r="P164" s="263" t="s">
        <v>31</v>
      </c>
      <c r="Q164" s="263" t="s">
        <v>31</v>
      </c>
      <c r="R164" s="263" t="s">
        <v>31</v>
      </c>
      <c r="S164" s="263" t="s">
        <v>31</v>
      </c>
      <c r="T164" s="308" t="s">
        <v>31</v>
      </c>
      <c r="V164" s="298" t="s">
        <v>1093</v>
      </c>
      <c r="W164" s="305" t="s">
        <v>1094</v>
      </c>
      <c r="X164" s="294" t="s">
        <v>31</v>
      </c>
      <c r="Y164" s="283" t="s">
        <v>31</v>
      </c>
      <c r="Z164" s="283" t="s">
        <v>31</v>
      </c>
      <c r="AA164" s="283" t="s">
        <v>31</v>
      </c>
      <c r="AB164" s="283" t="s">
        <v>31</v>
      </c>
      <c r="AC164" s="283" t="s">
        <v>31</v>
      </c>
      <c r="AD164" s="283" t="s">
        <v>31</v>
      </c>
      <c r="AE164" s="283" t="s">
        <v>31</v>
      </c>
      <c r="AF164" s="284" t="s">
        <v>31</v>
      </c>
      <c r="AG164" s="285" t="s">
        <v>31</v>
      </c>
      <c r="AH164" s="282" t="s">
        <v>31</v>
      </c>
      <c r="AI164" s="282" t="s">
        <v>31</v>
      </c>
      <c r="AJ164" s="282" t="s">
        <v>31</v>
      </c>
      <c r="AK164" s="282" t="s">
        <v>31</v>
      </c>
      <c r="AL164" s="282" t="s">
        <v>31</v>
      </c>
      <c r="AM164" s="282" t="s">
        <v>31</v>
      </c>
      <c r="AN164" s="282" t="s">
        <v>31</v>
      </c>
      <c r="AO164" s="286" t="s">
        <v>31</v>
      </c>
    </row>
    <row r="165" spans="1:41" x14ac:dyDescent="0.3">
      <c r="A165" s="323" t="s">
        <v>1256</v>
      </c>
      <c r="B165" s="324" t="s">
        <v>578</v>
      </c>
      <c r="C165" s="318" t="s">
        <v>30</v>
      </c>
      <c r="D165" s="314" t="s">
        <v>30</v>
      </c>
      <c r="E165" s="263" t="s">
        <v>30</v>
      </c>
      <c r="F165" s="263" t="s">
        <v>30</v>
      </c>
      <c r="G165" s="263" t="s">
        <v>30</v>
      </c>
      <c r="H165" s="263" t="s">
        <v>30</v>
      </c>
      <c r="I165" s="263" t="s">
        <v>30</v>
      </c>
      <c r="J165" s="263" t="s">
        <v>31</v>
      </c>
      <c r="K165" s="269" t="s">
        <v>31</v>
      </c>
      <c r="L165" s="336" t="s">
        <v>30</v>
      </c>
      <c r="M165" s="263" t="s">
        <v>30</v>
      </c>
      <c r="N165" s="263" t="s">
        <v>30</v>
      </c>
      <c r="O165" s="263" t="s">
        <v>30</v>
      </c>
      <c r="P165" s="263" t="s">
        <v>30</v>
      </c>
      <c r="Q165" s="263" t="s">
        <v>30</v>
      </c>
      <c r="R165" s="263" t="s">
        <v>30</v>
      </c>
      <c r="S165" s="263" t="s">
        <v>31</v>
      </c>
      <c r="T165" s="308" t="s">
        <v>31</v>
      </c>
      <c r="V165" s="298" t="s">
        <v>1095</v>
      </c>
      <c r="W165" s="305" t="s">
        <v>1096</v>
      </c>
      <c r="X165" s="294" t="s">
        <v>31</v>
      </c>
      <c r="Y165" s="283" t="s">
        <v>31</v>
      </c>
      <c r="Z165" s="283" t="s">
        <v>31</v>
      </c>
      <c r="AA165" s="283" t="s">
        <v>31</v>
      </c>
      <c r="AB165" s="283" t="s">
        <v>31</v>
      </c>
      <c r="AC165" s="283" t="s">
        <v>31</v>
      </c>
      <c r="AD165" s="283" t="s">
        <v>31</v>
      </c>
      <c r="AE165" s="283" t="s">
        <v>31</v>
      </c>
      <c r="AF165" s="284" t="s">
        <v>31</v>
      </c>
      <c r="AG165" s="285" t="s">
        <v>31</v>
      </c>
      <c r="AH165" s="282" t="s">
        <v>31</v>
      </c>
      <c r="AI165" s="282" t="s">
        <v>31</v>
      </c>
      <c r="AJ165" s="282" t="s">
        <v>31</v>
      </c>
      <c r="AK165" s="282" t="s">
        <v>31</v>
      </c>
      <c r="AL165" s="282" t="s">
        <v>31</v>
      </c>
      <c r="AM165" s="282" t="s">
        <v>31</v>
      </c>
      <c r="AN165" s="282" t="s">
        <v>31</v>
      </c>
      <c r="AO165" s="286" t="s">
        <v>31</v>
      </c>
    </row>
    <row r="166" spans="1:41" x14ac:dyDescent="0.3">
      <c r="A166" s="323" t="s">
        <v>1256</v>
      </c>
      <c r="B166" s="324" t="s">
        <v>579</v>
      </c>
      <c r="C166" s="318" t="s">
        <v>30</v>
      </c>
      <c r="D166" s="314" t="s">
        <v>30</v>
      </c>
      <c r="E166" s="263" t="s">
        <v>30</v>
      </c>
      <c r="F166" s="263" t="s">
        <v>30</v>
      </c>
      <c r="G166" s="263" t="s">
        <v>30</v>
      </c>
      <c r="H166" s="263" t="s">
        <v>30</v>
      </c>
      <c r="I166" s="263" t="s">
        <v>30</v>
      </c>
      <c r="J166" s="263" t="s">
        <v>30</v>
      </c>
      <c r="K166" s="269" t="s">
        <v>30</v>
      </c>
      <c r="L166" s="336" t="s">
        <v>30</v>
      </c>
      <c r="M166" s="263" t="s">
        <v>30</v>
      </c>
      <c r="N166" s="263" t="s">
        <v>30</v>
      </c>
      <c r="O166" s="263" t="s">
        <v>30</v>
      </c>
      <c r="P166" s="263" t="s">
        <v>30</v>
      </c>
      <c r="Q166" s="263" t="s">
        <v>30</v>
      </c>
      <c r="R166" s="263" t="s">
        <v>30</v>
      </c>
      <c r="S166" s="263" t="s">
        <v>30</v>
      </c>
      <c r="T166" s="308" t="s">
        <v>30</v>
      </c>
      <c r="V166" s="298" t="s">
        <v>1097</v>
      </c>
      <c r="W166" s="305" t="s">
        <v>1098</v>
      </c>
      <c r="X166" s="294" t="s">
        <v>31</v>
      </c>
      <c r="Y166" s="283" t="s">
        <v>31</v>
      </c>
      <c r="Z166" s="283" t="s">
        <v>31</v>
      </c>
      <c r="AA166" s="283" t="s">
        <v>31</v>
      </c>
      <c r="AB166" s="283" t="s">
        <v>31</v>
      </c>
      <c r="AC166" s="283" t="s">
        <v>31</v>
      </c>
      <c r="AD166" s="283" t="s">
        <v>31</v>
      </c>
      <c r="AE166" s="283" t="s">
        <v>31</v>
      </c>
      <c r="AF166" s="284" t="s">
        <v>31</v>
      </c>
      <c r="AG166" s="285" t="s">
        <v>31</v>
      </c>
      <c r="AH166" s="282" t="s">
        <v>31</v>
      </c>
      <c r="AI166" s="282" t="s">
        <v>31</v>
      </c>
      <c r="AJ166" s="282" t="s">
        <v>31</v>
      </c>
      <c r="AK166" s="282" t="s">
        <v>31</v>
      </c>
      <c r="AL166" s="282" t="s">
        <v>31</v>
      </c>
      <c r="AM166" s="282" t="s">
        <v>31</v>
      </c>
      <c r="AN166" s="282" t="s">
        <v>31</v>
      </c>
      <c r="AO166" s="286" t="s">
        <v>31</v>
      </c>
    </row>
    <row r="167" spans="1:41" x14ac:dyDescent="0.3">
      <c r="A167" s="325" t="s">
        <v>1256</v>
      </c>
      <c r="B167" s="326" t="s">
        <v>580</v>
      </c>
      <c r="C167" s="319" t="s">
        <v>31</v>
      </c>
      <c r="D167" s="315" t="s">
        <v>31</v>
      </c>
      <c r="E167" s="283" t="s">
        <v>31</v>
      </c>
      <c r="F167" s="283" t="s">
        <v>31</v>
      </c>
      <c r="G167" s="283" t="s">
        <v>31</v>
      </c>
      <c r="H167" s="283" t="s">
        <v>31</v>
      </c>
      <c r="I167" s="283" t="s">
        <v>31</v>
      </c>
      <c r="J167" s="283" t="s">
        <v>31</v>
      </c>
      <c r="K167" s="284" t="s">
        <v>31</v>
      </c>
      <c r="L167" s="337" t="s">
        <v>31</v>
      </c>
      <c r="M167" s="283" t="s">
        <v>31</v>
      </c>
      <c r="N167" s="283" t="s">
        <v>31</v>
      </c>
      <c r="O167" s="283" t="s">
        <v>31</v>
      </c>
      <c r="P167" s="283" t="s">
        <v>31</v>
      </c>
      <c r="Q167" s="283" t="s">
        <v>31</v>
      </c>
      <c r="R167" s="283" t="s">
        <v>31</v>
      </c>
      <c r="S167" s="283" t="s">
        <v>31</v>
      </c>
      <c r="T167" s="309" t="s">
        <v>31</v>
      </c>
      <c r="V167" s="297" t="s">
        <v>1099</v>
      </c>
      <c r="W167" s="301" t="s">
        <v>1100</v>
      </c>
      <c r="X167" s="293" t="s">
        <v>31</v>
      </c>
      <c r="Y167" s="263" t="s">
        <v>31</v>
      </c>
      <c r="Z167" s="263" t="s">
        <v>31</v>
      </c>
      <c r="AA167" s="263" t="s">
        <v>31</v>
      </c>
      <c r="AB167" s="263" t="s">
        <v>31</v>
      </c>
      <c r="AC167" s="263" t="s">
        <v>31</v>
      </c>
      <c r="AD167" s="263" t="s">
        <v>31</v>
      </c>
      <c r="AE167" s="263" t="s">
        <v>31</v>
      </c>
      <c r="AF167" s="269" t="s">
        <v>31</v>
      </c>
      <c r="AG167" s="271" t="s">
        <v>31</v>
      </c>
      <c r="AH167" s="262" t="s">
        <v>31</v>
      </c>
      <c r="AI167" s="262" t="s">
        <v>31</v>
      </c>
      <c r="AJ167" s="262" t="s">
        <v>31</v>
      </c>
      <c r="AK167" s="262" t="s">
        <v>31</v>
      </c>
      <c r="AL167" s="262" t="s">
        <v>31</v>
      </c>
      <c r="AM167" s="262" t="s">
        <v>31</v>
      </c>
      <c r="AN167" s="262" t="s">
        <v>31</v>
      </c>
      <c r="AO167" s="267" t="s">
        <v>31</v>
      </c>
    </row>
    <row r="168" spans="1:41" x14ac:dyDescent="0.3">
      <c r="A168" s="325" t="s">
        <v>1256</v>
      </c>
      <c r="B168" s="326" t="s">
        <v>581</v>
      </c>
      <c r="C168" s="319" t="s">
        <v>30</v>
      </c>
      <c r="D168" s="315" t="s">
        <v>30</v>
      </c>
      <c r="E168" s="283" t="s">
        <v>30</v>
      </c>
      <c r="F168" s="283" t="s">
        <v>30</v>
      </c>
      <c r="G168" s="283" t="s">
        <v>30</v>
      </c>
      <c r="H168" s="283" t="s">
        <v>30</v>
      </c>
      <c r="I168" s="283" t="s">
        <v>30</v>
      </c>
      <c r="J168" s="283" t="s">
        <v>31</v>
      </c>
      <c r="K168" s="284" t="s">
        <v>31</v>
      </c>
      <c r="L168" s="337" t="s">
        <v>30</v>
      </c>
      <c r="M168" s="283" t="s">
        <v>30</v>
      </c>
      <c r="N168" s="283" t="s">
        <v>30</v>
      </c>
      <c r="O168" s="283" t="s">
        <v>30</v>
      </c>
      <c r="P168" s="283" t="s">
        <v>30</v>
      </c>
      <c r="Q168" s="283" t="s">
        <v>30</v>
      </c>
      <c r="R168" s="283" t="s">
        <v>30</v>
      </c>
      <c r="S168" s="283" t="s">
        <v>31</v>
      </c>
      <c r="T168" s="309" t="s">
        <v>31</v>
      </c>
      <c r="V168" s="297" t="s">
        <v>1101</v>
      </c>
      <c r="W168" s="301" t="s">
        <v>1102</v>
      </c>
      <c r="X168" s="293" t="s">
        <v>31</v>
      </c>
      <c r="Y168" s="263" t="s">
        <v>30</v>
      </c>
      <c r="Z168" s="263" t="s">
        <v>30</v>
      </c>
      <c r="AA168" s="263" t="s">
        <v>30</v>
      </c>
      <c r="AB168" s="263" t="s">
        <v>30</v>
      </c>
      <c r="AC168" s="263" t="s">
        <v>30</v>
      </c>
      <c r="AD168" s="263" t="s">
        <v>30</v>
      </c>
      <c r="AE168" s="263" t="s">
        <v>31</v>
      </c>
      <c r="AF168" s="269" t="s">
        <v>31</v>
      </c>
      <c r="AG168" s="271" t="s">
        <v>30</v>
      </c>
      <c r="AH168" s="262" t="s">
        <v>30</v>
      </c>
      <c r="AI168" s="262" t="s">
        <v>30</v>
      </c>
      <c r="AJ168" s="262" t="s">
        <v>30</v>
      </c>
      <c r="AK168" s="262" t="s">
        <v>30</v>
      </c>
      <c r="AL168" s="262" t="s">
        <v>30</v>
      </c>
      <c r="AM168" s="262" t="s">
        <v>30</v>
      </c>
      <c r="AN168" s="262" t="s">
        <v>31</v>
      </c>
      <c r="AO168" s="267" t="s">
        <v>31</v>
      </c>
    </row>
    <row r="169" spans="1:41" x14ac:dyDescent="0.3">
      <c r="A169" s="325" t="s">
        <v>1256</v>
      </c>
      <c r="B169" s="326" t="s">
        <v>582</v>
      </c>
      <c r="C169" s="319" t="s">
        <v>30</v>
      </c>
      <c r="D169" s="315" t="s">
        <v>30</v>
      </c>
      <c r="E169" s="283" t="s">
        <v>30</v>
      </c>
      <c r="F169" s="283" t="s">
        <v>30</v>
      </c>
      <c r="G169" s="283" t="s">
        <v>30</v>
      </c>
      <c r="H169" s="283" t="s">
        <v>30</v>
      </c>
      <c r="I169" s="283" t="s">
        <v>30</v>
      </c>
      <c r="J169" s="283" t="s">
        <v>30</v>
      </c>
      <c r="K169" s="284" t="s">
        <v>30</v>
      </c>
      <c r="L169" s="337" t="s">
        <v>30</v>
      </c>
      <c r="M169" s="283" t="s">
        <v>30</v>
      </c>
      <c r="N169" s="283" t="s">
        <v>30</v>
      </c>
      <c r="O169" s="283" t="s">
        <v>30</v>
      </c>
      <c r="P169" s="283" t="s">
        <v>30</v>
      </c>
      <c r="Q169" s="283" t="s">
        <v>30</v>
      </c>
      <c r="R169" s="283" t="s">
        <v>30</v>
      </c>
      <c r="S169" s="283" t="s">
        <v>30</v>
      </c>
      <c r="T169" s="309" t="s">
        <v>30</v>
      </c>
      <c r="V169" s="297" t="s">
        <v>1103</v>
      </c>
      <c r="W169" s="301" t="s">
        <v>1104</v>
      </c>
      <c r="X169" s="293" t="s">
        <v>31</v>
      </c>
      <c r="Y169" s="263" t="s">
        <v>30</v>
      </c>
      <c r="Z169" s="263" t="s">
        <v>30</v>
      </c>
      <c r="AA169" s="263" t="s">
        <v>30</v>
      </c>
      <c r="AB169" s="263" t="s">
        <v>30</v>
      </c>
      <c r="AC169" s="263" t="s">
        <v>30</v>
      </c>
      <c r="AD169" s="263" t="s">
        <v>30</v>
      </c>
      <c r="AE169" s="263" t="s">
        <v>30</v>
      </c>
      <c r="AF169" s="269" t="s">
        <v>30</v>
      </c>
      <c r="AG169" s="271" t="s">
        <v>30</v>
      </c>
      <c r="AH169" s="262" t="s">
        <v>30</v>
      </c>
      <c r="AI169" s="262" t="s">
        <v>30</v>
      </c>
      <c r="AJ169" s="262" t="s">
        <v>30</v>
      </c>
      <c r="AK169" s="262" t="s">
        <v>30</v>
      </c>
      <c r="AL169" s="262" t="s">
        <v>30</v>
      </c>
      <c r="AM169" s="262" t="s">
        <v>30</v>
      </c>
      <c r="AN169" s="262" t="s">
        <v>30</v>
      </c>
      <c r="AO169" s="267" t="s">
        <v>30</v>
      </c>
    </row>
    <row r="170" spans="1:41" x14ac:dyDescent="0.3">
      <c r="A170" s="323" t="s">
        <v>1256</v>
      </c>
      <c r="B170" s="324" t="s">
        <v>583</v>
      </c>
      <c r="C170" s="318" t="s">
        <v>31</v>
      </c>
      <c r="D170" s="314" t="s">
        <v>31</v>
      </c>
      <c r="E170" s="263" t="s">
        <v>31</v>
      </c>
      <c r="F170" s="263" t="s">
        <v>31</v>
      </c>
      <c r="G170" s="263" t="s">
        <v>31</v>
      </c>
      <c r="H170" s="263" t="s">
        <v>31</v>
      </c>
      <c r="I170" s="263" t="s">
        <v>31</v>
      </c>
      <c r="J170" s="263" t="s">
        <v>31</v>
      </c>
      <c r="K170" s="269" t="s">
        <v>31</v>
      </c>
      <c r="L170" s="336" t="s">
        <v>31</v>
      </c>
      <c r="M170" s="263" t="s">
        <v>31</v>
      </c>
      <c r="N170" s="263" t="s">
        <v>31</v>
      </c>
      <c r="O170" s="263" t="s">
        <v>31</v>
      </c>
      <c r="P170" s="263" t="s">
        <v>31</v>
      </c>
      <c r="Q170" s="263" t="s">
        <v>31</v>
      </c>
      <c r="R170" s="263" t="s">
        <v>31</v>
      </c>
      <c r="S170" s="263" t="s">
        <v>31</v>
      </c>
      <c r="T170" s="308" t="s">
        <v>31</v>
      </c>
      <c r="V170" s="298" t="s">
        <v>1105</v>
      </c>
      <c r="W170" s="305" t="s">
        <v>1106</v>
      </c>
      <c r="X170" s="294" t="s">
        <v>31</v>
      </c>
      <c r="Y170" s="283" t="s">
        <v>31</v>
      </c>
      <c r="Z170" s="283" t="s">
        <v>31</v>
      </c>
      <c r="AA170" s="283" t="s">
        <v>31</v>
      </c>
      <c r="AB170" s="283" t="s">
        <v>31</v>
      </c>
      <c r="AC170" s="283" t="s">
        <v>31</v>
      </c>
      <c r="AD170" s="283" t="s">
        <v>31</v>
      </c>
      <c r="AE170" s="283" t="s">
        <v>31</v>
      </c>
      <c r="AF170" s="284" t="s">
        <v>31</v>
      </c>
      <c r="AG170" s="285" t="s">
        <v>31</v>
      </c>
      <c r="AH170" s="282" t="s">
        <v>31</v>
      </c>
      <c r="AI170" s="282" t="s">
        <v>31</v>
      </c>
      <c r="AJ170" s="282" t="s">
        <v>31</v>
      </c>
      <c r="AK170" s="282" t="s">
        <v>31</v>
      </c>
      <c r="AL170" s="282" t="s">
        <v>31</v>
      </c>
      <c r="AM170" s="282" t="s">
        <v>31</v>
      </c>
      <c r="AN170" s="282" t="s">
        <v>31</v>
      </c>
      <c r="AO170" s="286" t="s">
        <v>31</v>
      </c>
    </row>
    <row r="171" spans="1:41" x14ac:dyDescent="0.3">
      <c r="A171" s="323" t="s">
        <v>1256</v>
      </c>
      <c r="B171" s="324" t="s">
        <v>584</v>
      </c>
      <c r="C171" s="318" t="s">
        <v>30</v>
      </c>
      <c r="D171" s="314" t="s">
        <v>30</v>
      </c>
      <c r="E171" s="263" t="s">
        <v>30</v>
      </c>
      <c r="F171" s="263" t="s">
        <v>30</v>
      </c>
      <c r="G171" s="263" t="s">
        <v>30</v>
      </c>
      <c r="H171" s="263" t="s">
        <v>30</v>
      </c>
      <c r="I171" s="263" t="s">
        <v>30</v>
      </c>
      <c r="J171" s="263" t="s">
        <v>31</v>
      </c>
      <c r="K171" s="269" t="s">
        <v>31</v>
      </c>
      <c r="L171" s="336" t="s">
        <v>30</v>
      </c>
      <c r="M171" s="263" t="s">
        <v>30</v>
      </c>
      <c r="N171" s="263" t="s">
        <v>30</v>
      </c>
      <c r="O171" s="263" t="s">
        <v>30</v>
      </c>
      <c r="P171" s="263" t="s">
        <v>30</v>
      </c>
      <c r="Q171" s="263" t="s">
        <v>30</v>
      </c>
      <c r="R171" s="263" t="s">
        <v>30</v>
      </c>
      <c r="S171" s="263" t="s">
        <v>31</v>
      </c>
      <c r="T171" s="308" t="s">
        <v>31</v>
      </c>
      <c r="V171" s="298" t="s">
        <v>1107</v>
      </c>
      <c r="W171" s="305" t="s">
        <v>1108</v>
      </c>
      <c r="X171" s="294" t="s">
        <v>31</v>
      </c>
      <c r="Y171" s="283" t="s">
        <v>31</v>
      </c>
      <c r="Z171" s="283" t="s">
        <v>31</v>
      </c>
      <c r="AA171" s="283" t="s">
        <v>31</v>
      </c>
      <c r="AB171" s="283" t="s">
        <v>31</v>
      </c>
      <c r="AC171" s="283" t="s">
        <v>31</v>
      </c>
      <c r="AD171" s="283" t="s">
        <v>31</v>
      </c>
      <c r="AE171" s="283" t="s">
        <v>31</v>
      </c>
      <c r="AF171" s="284" t="s">
        <v>31</v>
      </c>
      <c r="AG171" s="285" t="s">
        <v>31</v>
      </c>
      <c r="AH171" s="282" t="s">
        <v>31</v>
      </c>
      <c r="AI171" s="282" t="s">
        <v>31</v>
      </c>
      <c r="AJ171" s="282" t="s">
        <v>31</v>
      </c>
      <c r="AK171" s="282" t="s">
        <v>31</v>
      </c>
      <c r="AL171" s="282" t="s">
        <v>31</v>
      </c>
      <c r="AM171" s="282" t="s">
        <v>31</v>
      </c>
      <c r="AN171" s="282" t="s">
        <v>31</v>
      </c>
      <c r="AO171" s="286" t="s">
        <v>31</v>
      </c>
    </row>
    <row r="172" spans="1:41" x14ac:dyDescent="0.3">
      <c r="A172" s="323" t="s">
        <v>1256</v>
      </c>
      <c r="B172" s="324" t="s">
        <v>585</v>
      </c>
      <c r="C172" s="318" t="s">
        <v>30</v>
      </c>
      <c r="D172" s="314" t="s">
        <v>30</v>
      </c>
      <c r="E172" s="263" t="s">
        <v>30</v>
      </c>
      <c r="F172" s="263" t="s">
        <v>30</v>
      </c>
      <c r="G172" s="263" t="s">
        <v>30</v>
      </c>
      <c r="H172" s="263" t="s">
        <v>30</v>
      </c>
      <c r="I172" s="263" t="s">
        <v>30</v>
      </c>
      <c r="J172" s="263" t="s">
        <v>30</v>
      </c>
      <c r="K172" s="269" t="s">
        <v>30</v>
      </c>
      <c r="L172" s="336" t="s">
        <v>30</v>
      </c>
      <c r="M172" s="263" t="s">
        <v>30</v>
      </c>
      <c r="N172" s="263" t="s">
        <v>30</v>
      </c>
      <c r="O172" s="263" t="s">
        <v>30</v>
      </c>
      <c r="P172" s="263" t="s">
        <v>30</v>
      </c>
      <c r="Q172" s="263" t="s">
        <v>30</v>
      </c>
      <c r="R172" s="263" t="s">
        <v>30</v>
      </c>
      <c r="S172" s="263" t="s">
        <v>30</v>
      </c>
      <c r="T172" s="308" t="s">
        <v>30</v>
      </c>
      <c r="V172" s="298" t="s">
        <v>1109</v>
      </c>
      <c r="W172" s="305" t="s">
        <v>1110</v>
      </c>
      <c r="X172" s="294" t="s">
        <v>31</v>
      </c>
      <c r="Y172" s="283" t="s">
        <v>31</v>
      </c>
      <c r="Z172" s="283" t="s">
        <v>31</v>
      </c>
      <c r="AA172" s="283" t="s">
        <v>31</v>
      </c>
      <c r="AB172" s="283" t="s">
        <v>31</v>
      </c>
      <c r="AC172" s="283" t="s">
        <v>31</v>
      </c>
      <c r="AD172" s="283" t="s">
        <v>31</v>
      </c>
      <c r="AE172" s="283" t="s">
        <v>31</v>
      </c>
      <c r="AF172" s="284" t="s">
        <v>31</v>
      </c>
      <c r="AG172" s="285" t="s">
        <v>31</v>
      </c>
      <c r="AH172" s="282" t="s">
        <v>31</v>
      </c>
      <c r="AI172" s="282" t="s">
        <v>31</v>
      </c>
      <c r="AJ172" s="282" t="s">
        <v>31</v>
      </c>
      <c r="AK172" s="282" t="s">
        <v>31</v>
      </c>
      <c r="AL172" s="282" t="s">
        <v>31</v>
      </c>
      <c r="AM172" s="282" t="s">
        <v>31</v>
      </c>
      <c r="AN172" s="282" t="s">
        <v>31</v>
      </c>
      <c r="AO172" s="286" t="s">
        <v>31</v>
      </c>
    </row>
    <row r="173" spans="1:41" x14ac:dyDescent="0.3">
      <c r="A173" s="325" t="s">
        <v>1256</v>
      </c>
      <c r="B173" s="326" t="s">
        <v>586</v>
      </c>
      <c r="C173" s="319" t="s">
        <v>31</v>
      </c>
      <c r="D173" s="315" t="s">
        <v>31</v>
      </c>
      <c r="E173" s="283" t="s">
        <v>31</v>
      </c>
      <c r="F173" s="283" t="s">
        <v>31</v>
      </c>
      <c r="G173" s="283" t="s">
        <v>31</v>
      </c>
      <c r="H173" s="283" t="s">
        <v>31</v>
      </c>
      <c r="I173" s="283" t="s">
        <v>31</v>
      </c>
      <c r="J173" s="283" t="s">
        <v>31</v>
      </c>
      <c r="K173" s="284" t="s">
        <v>31</v>
      </c>
      <c r="L173" s="337" t="s">
        <v>31</v>
      </c>
      <c r="M173" s="283" t="s">
        <v>31</v>
      </c>
      <c r="N173" s="283" t="s">
        <v>31</v>
      </c>
      <c r="O173" s="283" t="s">
        <v>31</v>
      </c>
      <c r="P173" s="283" t="s">
        <v>31</v>
      </c>
      <c r="Q173" s="283" t="s">
        <v>31</v>
      </c>
      <c r="R173" s="283" t="s">
        <v>31</v>
      </c>
      <c r="S173" s="283" t="s">
        <v>31</v>
      </c>
      <c r="T173" s="309" t="s">
        <v>31</v>
      </c>
      <c r="V173" s="297" t="s">
        <v>1111</v>
      </c>
      <c r="W173" s="304" t="s">
        <v>1112</v>
      </c>
      <c r="X173" s="293" t="s">
        <v>31</v>
      </c>
      <c r="Y173" s="263" t="s">
        <v>31</v>
      </c>
      <c r="Z173" s="263" t="s">
        <v>31</v>
      </c>
      <c r="AA173" s="263" t="s">
        <v>31</v>
      </c>
      <c r="AB173" s="263" t="s">
        <v>31</v>
      </c>
      <c r="AC173" s="263" t="s">
        <v>31</v>
      </c>
      <c r="AD173" s="263" t="s">
        <v>31</v>
      </c>
      <c r="AE173" s="263" t="s">
        <v>31</v>
      </c>
      <c r="AF173" s="269" t="s">
        <v>31</v>
      </c>
      <c r="AG173" s="271" t="s">
        <v>31</v>
      </c>
      <c r="AH173" s="262" t="s">
        <v>31</v>
      </c>
      <c r="AI173" s="262" t="s">
        <v>31</v>
      </c>
      <c r="AJ173" s="262" t="s">
        <v>31</v>
      </c>
      <c r="AK173" s="262" t="s">
        <v>31</v>
      </c>
      <c r="AL173" s="262" t="s">
        <v>31</v>
      </c>
      <c r="AM173" s="262" t="s">
        <v>31</v>
      </c>
      <c r="AN173" s="262" t="s">
        <v>31</v>
      </c>
      <c r="AO173" s="267" t="s">
        <v>31</v>
      </c>
    </row>
    <row r="174" spans="1:41" x14ac:dyDescent="0.3">
      <c r="A174" s="325" t="s">
        <v>1256</v>
      </c>
      <c r="B174" s="326" t="s">
        <v>587</v>
      </c>
      <c r="C174" s="319" t="s">
        <v>30</v>
      </c>
      <c r="D174" s="315" t="s">
        <v>30</v>
      </c>
      <c r="E174" s="283" t="s">
        <v>30</v>
      </c>
      <c r="F174" s="283" t="s">
        <v>30</v>
      </c>
      <c r="G174" s="283" t="s">
        <v>30</v>
      </c>
      <c r="H174" s="283" t="s">
        <v>30</v>
      </c>
      <c r="I174" s="283" t="s">
        <v>30</v>
      </c>
      <c r="J174" s="283" t="s">
        <v>31</v>
      </c>
      <c r="K174" s="284" t="s">
        <v>31</v>
      </c>
      <c r="L174" s="337" t="s">
        <v>30</v>
      </c>
      <c r="M174" s="283" t="s">
        <v>30</v>
      </c>
      <c r="N174" s="283" t="s">
        <v>30</v>
      </c>
      <c r="O174" s="283" t="s">
        <v>30</v>
      </c>
      <c r="P174" s="283" t="s">
        <v>30</v>
      </c>
      <c r="Q174" s="283" t="s">
        <v>30</v>
      </c>
      <c r="R174" s="283" t="s">
        <v>30</v>
      </c>
      <c r="S174" s="283" t="s">
        <v>31</v>
      </c>
      <c r="T174" s="309" t="s">
        <v>31</v>
      </c>
      <c r="V174" s="297" t="s">
        <v>1113</v>
      </c>
      <c r="W174" s="304" t="s">
        <v>1114</v>
      </c>
      <c r="X174" s="293" t="s">
        <v>31</v>
      </c>
      <c r="Y174" s="263" t="s">
        <v>31</v>
      </c>
      <c r="Z174" s="263" t="s">
        <v>31</v>
      </c>
      <c r="AA174" s="263" t="s">
        <v>31</v>
      </c>
      <c r="AB174" s="263" t="s">
        <v>31</v>
      </c>
      <c r="AC174" s="263" t="s">
        <v>31</v>
      </c>
      <c r="AD174" s="263" t="s">
        <v>31</v>
      </c>
      <c r="AE174" s="263" t="s">
        <v>31</v>
      </c>
      <c r="AF174" s="269" t="s">
        <v>31</v>
      </c>
      <c r="AG174" s="271" t="s">
        <v>31</v>
      </c>
      <c r="AH174" s="262" t="s">
        <v>31</v>
      </c>
      <c r="AI174" s="262" t="s">
        <v>31</v>
      </c>
      <c r="AJ174" s="262" t="s">
        <v>31</v>
      </c>
      <c r="AK174" s="262" t="s">
        <v>31</v>
      </c>
      <c r="AL174" s="262" t="s">
        <v>31</v>
      </c>
      <c r="AM174" s="262" t="s">
        <v>31</v>
      </c>
      <c r="AN174" s="262" t="s">
        <v>31</v>
      </c>
      <c r="AO174" s="267" t="s">
        <v>31</v>
      </c>
    </row>
    <row r="175" spans="1:41" x14ac:dyDescent="0.3">
      <c r="A175" s="325" t="s">
        <v>1256</v>
      </c>
      <c r="B175" s="326" t="s">
        <v>588</v>
      </c>
      <c r="C175" s="319" t="s">
        <v>30</v>
      </c>
      <c r="D175" s="315" t="s">
        <v>30</v>
      </c>
      <c r="E175" s="283" t="s">
        <v>30</v>
      </c>
      <c r="F175" s="283" t="s">
        <v>30</v>
      </c>
      <c r="G175" s="283" t="s">
        <v>30</v>
      </c>
      <c r="H175" s="283" t="s">
        <v>30</v>
      </c>
      <c r="I175" s="283" t="s">
        <v>30</v>
      </c>
      <c r="J175" s="283" t="s">
        <v>30</v>
      </c>
      <c r="K175" s="284" t="s">
        <v>30</v>
      </c>
      <c r="L175" s="337" t="s">
        <v>30</v>
      </c>
      <c r="M175" s="283" t="s">
        <v>30</v>
      </c>
      <c r="N175" s="283" t="s">
        <v>30</v>
      </c>
      <c r="O175" s="283" t="s">
        <v>30</v>
      </c>
      <c r="P175" s="283" t="s">
        <v>30</v>
      </c>
      <c r="Q175" s="283" t="s">
        <v>30</v>
      </c>
      <c r="R175" s="283" t="s">
        <v>30</v>
      </c>
      <c r="S175" s="283" t="s">
        <v>30</v>
      </c>
      <c r="T175" s="309" t="s">
        <v>30</v>
      </c>
      <c r="V175" s="297" t="s">
        <v>1115</v>
      </c>
      <c r="W175" s="304" t="s">
        <v>1116</v>
      </c>
      <c r="X175" s="293" t="s">
        <v>31</v>
      </c>
      <c r="Y175" s="263" t="s">
        <v>31</v>
      </c>
      <c r="Z175" s="263" t="s">
        <v>31</v>
      </c>
      <c r="AA175" s="263" t="s">
        <v>31</v>
      </c>
      <c r="AB175" s="263" t="s">
        <v>31</v>
      </c>
      <c r="AC175" s="263" t="s">
        <v>31</v>
      </c>
      <c r="AD175" s="263" t="s">
        <v>31</v>
      </c>
      <c r="AE175" s="263" t="s">
        <v>31</v>
      </c>
      <c r="AF175" s="269" t="s">
        <v>31</v>
      </c>
      <c r="AG175" s="271" t="s">
        <v>31</v>
      </c>
      <c r="AH175" s="262" t="s">
        <v>31</v>
      </c>
      <c r="AI175" s="262" t="s">
        <v>31</v>
      </c>
      <c r="AJ175" s="262" t="s">
        <v>31</v>
      </c>
      <c r="AK175" s="262" t="s">
        <v>31</v>
      </c>
      <c r="AL175" s="262" t="s">
        <v>31</v>
      </c>
      <c r="AM175" s="262" t="s">
        <v>31</v>
      </c>
      <c r="AN175" s="262" t="s">
        <v>31</v>
      </c>
      <c r="AO175" s="267" t="s">
        <v>31</v>
      </c>
    </row>
    <row r="176" spans="1:41" x14ac:dyDescent="0.3">
      <c r="A176" s="323" t="s">
        <v>1256</v>
      </c>
      <c r="B176" s="324" t="s">
        <v>589</v>
      </c>
      <c r="C176" s="318" t="s">
        <v>31</v>
      </c>
      <c r="D176" s="314" t="s">
        <v>31</v>
      </c>
      <c r="E176" s="263" t="s">
        <v>31</v>
      </c>
      <c r="F176" s="263" t="s">
        <v>31</v>
      </c>
      <c r="G176" s="263" t="s">
        <v>31</v>
      </c>
      <c r="H176" s="263" t="s">
        <v>31</v>
      </c>
      <c r="I176" s="263" t="s">
        <v>31</v>
      </c>
      <c r="J176" s="263" t="s">
        <v>31</v>
      </c>
      <c r="K176" s="269" t="s">
        <v>31</v>
      </c>
      <c r="L176" s="336" t="s">
        <v>31</v>
      </c>
      <c r="M176" s="263" t="s">
        <v>31</v>
      </c>
      <c r="N176" s="263" t="s">
        <v>31</v>
      </c>
      <c r="O176" s="263" t="s">
        <v>31</v>
      </c>
      <c r="P176" s="263" t="s">
        <v>31</v>
      </c>
      <c r="Q176" s="263" t="s">
        <v>31</v>
      </c>
      <c r="R176" s="263" t="s">
        <v>31</v>
      </c>
      <c r="S176" s="263" t="s">
        <v>31</v>
      </c>
      <c r="T176" s="308" t="s">
        <v>31</v>
      </c>
      <c r="V176" s="298" t="s">
        <v>1117</v>
      </c>
      <c r="W176" s="305" t="s">
        <v>1118</v>
      </c>
      <c r="X176" s="294" t="s">
        <v>31</v>
      </c>
      <c r="Y176" s="283" t="s">
        <v>31</v>
      </c>
      <c r="Z176" s="283" t="s">
        <v>31</v>
      </c>
      <c r="AA176" s="283" t="s">
        <v>31</v>
      </c>
      <c r="AB176" s="283" t="s">
        <v>31</v>
      </c>
      <c r="AC176" s="283" t="s">
        <v>31</v>
      </c>
      <c r="AD176" s="283" t="s">
        <v>31</v>
      </c>
      <c r="AE176" s="283" t="s">
        <v>31</v>
      </c>
      <c r="AF176" s="284" t="s">
        <v>31</v>
      </c>
      <c r="AG176" s="285" t="s">
        <v>31</v>
      </c>
      <c r="AH176" s="282" t="s">
        <v>31</v>
      </c>
      <c r="AI176" s="282" t="s">
        <v>31</v>
      </c>
      <c r="AJ176" s="282" t="s">
        <v>31</v>
      </c>
      <c r="AK176" s="282" t="s">
        <v>31</v>
      </c>
      <c r="AL176" s="282" t="s">
        <v>31</v>
      </c>
      <c r="AM176" s="282" t="s">
        <v>31</v>
      </c>
      <c r="AN176" s="282" t="s">
        <v>31</v>
      </c>
      <c r="AO176" s="286" t="s">
        <v>31</v>
      </c>
    </row>
    <row r="177" spans="1:41" x14ac:dyDescent="0.3">
      <c r="A177" s="323" t="s">
        <v>1256</v>
      </c>
      <c r="B177" s="324" t="s">
        <v>590</v>
      </c>
      <c r="C177" s="318" t="s">
        <v>30</v>
      </c>
      <c r="D177" s="314" t="s">
        <v>30</v>
      </c>
      <c r="E177" s="263" t="s">
        <v>30</v>
      </c>
      <c r="F177" s="263" t="s">
        <v>30</v>
      </c>
      <c r="G177" s="263" t="s">
        <v>30</v>
      </c>
      <c r="H177" s="263" t="s">
        <v>30</v>
      </c>
      <c r="I177" s="263" t="s">
        <v>30</v>
      </c>
      <c r="J177" s="263" t="s">
        <v>31</v>
      </c>
      <c r="K177" s="269" t="s">
        <v>31</v>
      </c>
      <c r="L177" s="336" t="s">
        <v>30</v>
      </c>
      <c r="M177" s="263" t="s">
        <v>30</v>
      </c>
      <c r="N177" s="263" t="s">
        <v>30</v>
      </c>
      <c r="O177" s="263" t="s">
        <v>30</v>
      </c>
      <c r="P177" s="263" t="s">
        <v>30</v>
      </c>
      <c r="Q177" s="263" t="s">
        <v>30</v>
      </c>
      <c r="R177" s="263" t="s">
        <v>30</v>
      </c>
      <c r="S177" s="263" t="s">
        <v>31</v>
      </c>
      <c r="T177" s="308" t="s">
        <v>31</v>
      </c>
      <c r="V177" s="298" t="s">
        <v>1119</v>
      </c>
      <c r="W177" s="305" t="s">
        <v>1120</v>
      </c>
      <c r="X177" s="294" t="s">
        <v>31</v>
      </c>
      <c r="Y177" s="283" t="s">
        <v>31</v>
      </c>
      <c r="Z177" s="283" t="s">
        <v>31</v>
      </c>
      <c r="AA177" s="283" t="s">
        <v>31</v>
      </c>
      <c r="AB177" s="283" t="s">
        <v>31</v>
      </c>
      <c r="AC177" s="283" t="s">
        <v>31</v>
      </c>
      <c r="AD177" s="283" t="s">
        <v>31</v>
      </c>
      <c r="AE177" s="283" t="s">
        <v>31</v>
      </c>
      <c r="AF177" s="284" t="s">
        <v>31</v>
      </c>
      <c r="AG177" s="285" t="s">
        <v>31</v>
      </c>
      <c r="AH177" s="282" t="s">
        <v>31</v>
      </c>
      <c r="AI177" s="282" t="s">
        <v>31</v>
      </c>
      <c r="AJ177" s="282" t="s">
        <v>31</v>
      </c>
      <c r="AK177" s="282" t="s">
        <v>31</v>
      </c>
      <c r="AL177" s="282" t="s">
        <v>31</v>
      </c>
      <c r="AM177" s="282" t="s">
        <v>31</v>
      </c>
      <c r="AN177" s="282" t="s">
        <v>31</v>
      </c>
      <c r="AO177" s="286" t="s">
        <v>31</v>
      </c>
    </row>
    <row r="178" spans="1:41" x14ac:dyDescent="0.3">
      <c r="A178" s="323" t="s">
        <v>1256</v>
      </c>
      <c r="B178" s="324" t="s">
        <v>591</v>
      </c>
      <c r="C178" s="318" t="s">
        <v>30</v>
      </c>
      <c r="D178" s="314" t="s">
        <v>30</v>
      </c>
      <c r="E178" s="263" t="s">
        <v>30</v>
      </c>
      <c r="F178" s="263" t="s">
        <v>30</v>
      </c>
      <c r="G178" s="263" t="s">
        <v>30</v>
      </c>
      <c r="H178" s="263" t="s">
        <v>30</v>
      </c>
      <c r="I178" s="263" t="s">
        <v>30</v>
      </c>
      <c r="J178" s="263" t="s">
        <v>30</v>
      </c>
      <c r="K178" s="269" t="s">
        <v>30</v>
      </c>
      <c r="L178" s="336" t="s">
        <v>30</v>
      </c>
      <c r="M178" s="263" t="s">
        <v>30</v>
      </c>
      <c r="N178" s="263" t="s">
        <v>30</v>
      </c>
      <c r="O178" s="263" t="s">
        <v>30</v>
      </c>
      <c r="P178" s="263" t="s">
        <v>30</v>
      </c>
      <c r="Q178" s="263" t="s">
        <v>30</v>
      </c>
      <c r="R178" s="263" t="s">
        <v>30</v>
      </c>
      <c r="S178" s="263" t="s">
        <v>30</v>
      </c>
      <c r="T178" s="308" t="s">
        <v>30</v>
      </c>
      <c r="V178" s="298" t="s">
        <v>1121</v>
      </c>
      <c r="W178" s="305" t="s">
        <v>1122</v>
      </c>
      <c r="X178" s="294" t="s">
        <v>31</v>
      </c>
      <c r="Y178" s="283" t="s">
        <v>31</v>
      </c>
      <c r="Z178" s="283" t="s">
        <v>31</v>
      </c>
      <c r="AA178" s="283" t="s">
        <v>31</v>
      </c>
      <c r="AB178" s="283" t="s">
        <v>31</v>
      </c>
      <c r="AC178" s="283" t="s">
        <v>31</v>
      </c>
      <c r="AD178" s="283" t="s">
        <v>31</v>
      </c>
      <c r="AE178" s="283" t="s">
        <v>31</v>
      </c>
      <c r="AF178" s="284" t="s">
        <v>31</v>
      </c>
      <c r="AG178" s="285" t="s">
        <v>31</v>
      </c>
      <c r="AH178" s="282" t="s">
        <v>31</v>
      </c>
      <c r="AI178" s="282" t="s">
        <v>31</v>
      </c>
      <c r="AJ178" s="282" t="s">
        <v>31</v>
      </c>
      <c r="AK178" s="282" t="s">
        <v>31</v>
      </c>
      <c r="AL178" s="282" t="s">
        <v>31</v>
      </c>
      <c r="AM178" s="282" t="s">
        <v>31</v>
      </c>
      <c r="AN178" s="282" t="s">
        <v>31</v>
      </c>
      <c r="AO178" s="286" t="s">
        <v>31</v>
      </c>
    </row>
    <row r="179" spans="1:41" x14ac:dyDescent="0.3">
      <c r="A179" s="325" t="s">
        <v>1256</v>
      </c>
      <c r="B179" s="326" t="s">
        <v>592</v>
      </c>
      <c r="C179" s="319" t="s">
        <v>31</v>
      </c>
      <c r="D179" s="315" t="s">
        <v>31</v>
      </c>
      <c r="E179" s="283" t="s">
        <v>31</v>
      </c>
      <c r="F179" s="283" t="s">
        <v>31</v>
      </c>
      <c r="G179" s="283" t="s">
        <v>31</v>
      </c>
      <c r="H179" s="283" t="s">
        <v>31</v>
      </c>
      <c r="I179" s="283" t="s">
        <v>31</v>
      </c>
      <c r="J179" s="283" t="s">
        <v>31</v>
      </c>
      <c r="K179" s="284" t="s">
        <v>31</v>
      </c>
      <c r="L179" s="337" t="s">
        <v>31</v>
      </c>
      <c r="M179" s="283" t="s">
        <v>31</v>
      </c>
      <c r="N179" s="283" t="s">
        <v>31</v>
      </c>
      <c r="O179" s="283" t="s">
        <v>31</v>
      </c>
      <c r="P179" s="283" t="s">
        <v>31</v>
      </c>
      <c r="Q179" s="283" t="s">
        <v>31</v>
      </c>
      <c r="R179" s="283" t="s">
        <v>31</v>
      </c>
      <c r="S179" s="283" t="s">
        <v>31</v>
      </c>
      <c r="T179" s="309" t="s">
        <v>31</v>
      </c>
      <c r="V179" s="297" t="s">
        <v>1123</v>
      </c>
      <c r="W179" s="304" t="s">
        <v>1124</v>
      </c>
      <c r="X179" s="293" t="s">
        <v>31</v>
      </c>
      <c r="Y179" s="263" t="s">
        <v>31</v>
      </c>
      <c r="Z179" s="263" t="s">
        <v>31</v>
      </c>
      <c r="AA179" s="263" t="s">
        <v>31</v>
      </c>
      <c r="AB179" s="263" t="s">
        <v>31</v>
      </c>
      <c r="AC179" s="263" t="s">
        <v>31</v>
      </c>
      <c r="AD179" s="263" t="s">
        <v>31</v>
      </c>
      <c r="AE179" s="263" t="s">
        <v>31</v>
      </c>
      <c r="AF179" s="269" t="s">
        <v>31</v>
      </c>
      <c r="AG179" s="271" t="s">
        <v>31</v>
      </c>
      <c r="AH179" s="262" t="s">
        <v>31</v>
      </c>
      <c r="AI179" s="262" t="s">
        <v>31</v>
      </c>
      <c r="AJ179" s="262" t="s">
        <v>31</v>
      </c>
      <c r="AK179" s="262" t="s">
        <v>31</v>
      </c>
      <c r="AL179" s="262" t="s">
        <v>31</v>
      </c>
      <c r="AM179" s="262" t="s">
        <v>31</v>
      </c>
      <c r="AN179" s="262" t="s">
        <v>31</v>
      </c>
      <c r="AO179" s="267" t="s">
        <v>31</v>
      </c>
    </row>
    <row r="180" spans="1:41" x14ac:dyDescent="0.3">
      <c r="A180" s="325" t="s">
        <v>1256</v>
      </c>
      <c r="B180" s="326" t="s">
        <v>593</v>
      </c>
      <c r="C180" s="319" t="s">
        <v>30</v>
      </c>
      <c r="D180" s="315" t="s">
        <v>30</v>
      </c>
      <c r="E180" s="283" t="s">
        <v>30</v>
      </c>
      <c r="F180" s="283" t="s">
        <v>30</v>
      </c>
      <c r="G180" s="283" t="s">
        <v>30</v>
      </c>
      <c r="H180" s="283" t="s">
        <v>30</v>
      </c>
      <c r="I180" s="283" t="s">
        <v>30</v>
      </c>
      <c r="J180" s="283" t="s">
        <v>31</v>
      </c>
      <c r="K180" s="284" t="s">
        <v>31</v>
      </c>
      <c r="L180" s="337" t="s">
        <v>30</v>
      </c>
      <c r="M180" s="283" t="s">
        <v>30</v>
      </c>
      <c r="N180" s="283" t="s">
        <v>30</v>
      </c>
      <c r="O180" s="283" t="s">
        <v>30</v>
      </c>
      <c r="P180" s="283" t="s">
        <v>30</v>
      </c>
      <c r="Q180" s="283" t="s">
        <v>30</v>
      </c>
      <c r="R180" s="283" t="s">
        <v>30</v>
      </c>
      <c r="S180" s="283" t="s">
        <v>31</v>
      </c>
      <c r="T180" s="309" t="s">
        <v>31</v>
      </c>
      <c r="V180" s="297" t="s">
        <v>1125</v>
      </c>
      <c r="W180" s="304" t="s">
        <v>1126</v>
      </c>
      <c r="X180" s="293" t="s">
        <v>31</v>
      </c>
      <c r="Y180" s="263" t="s">
        <v>31</v>
      </c>
      <c r="Z180" s="263" t="s">
        <v>31</v>
      </c>
      <c r="AA180" s="263" t="s">
        <v>31</v>
      </c>
      <c r="AB180" s="263" t="s">
        <v>31</v>
      </c>
      <c r="AC180" s="263" t="s">
        <v>31</v>
      </c>
      <c r="AD180" s="263" t="s">
        <v>31</v>
      </c>
      <c r="AE180" s="263" t="s">
        <v>31</v>
      </c>
      <c r="AF180" s="269" t="s">
        <v>31</v>
      </c>
      <c r="AG180" s="271" t="s">
        <v>31</v>
      </c>
      <c r="AH180" s="262" t="s">
        <v>31</v>
      </c>
      <c r="AI180" s="262" t="s">
        <v>31</v>
      </c>
      <c r="AJ180" s="262" t="s">
        <v>31</v>
      </c>
      <c r="AK180" s="262" t="s">
        <v>31</v>
      </c>
      <c r="AL180" s="262" t="s">
        <v>31</v>
      </c>
      <c r="AM180" s="262" t="s">
        <v>31</v>
      </c>
      <c r="AN180" s="262" t="s">
        <v>31</v>
      </c>
      <c r="AO180" s="267" t="s">
        <v>31</v>
      </c>
    </row>
    <row r="181" spans="1:41" x14ac:dyDescent="0.3">
      <c r="A181" s="325" t="s">
        <v>1256</v>
      </c>
      <c r="B181" s="326" t="s">
        <v>594</v>
      </c>
      <c r="C181" s="319" t="s">
        <v>30</v>
      </c>
      <c r="D181" s="315" t="s">
        <v>30</v>
      </c>
      <c r="E181" s="283" t="s">
        <v>30</v>
      </c>
      <c r="F181" s="283" t="s">
        <v>30</v>
      </c>
      <c r="G181" s="283" t="s">
        <v>30</v>
      </c>
      <c r="H181" s="283" t="s">
        <v>30</v>
      </c>
      <c r="I181" s="283" t="s">
        <v>30</v>
      </c>
      <c r="J181" s="283" t="s">
        <v>30</v>
      </c>
      <c r="K181" s="284" t="s">
        <v>30</v>
      </c>
      <c r="L181" s="337" t="s">
        <v>30</v>
      </c>
      <c r="M181" s="283" t="s">
        <v>30</v>
      </c>
      <c r="N181" s="283" t="s">
        <v>30</v>
      </c>
      <c r="O181" s="283" t="s">
        <v>30</v>
      </c>
      <c r="P181" s="283" t="s">
        <v>30</v>
      </c>
      <c r="Q181" s="283" t="s">
        <v>30</v>
      </c>
      <c r="R181" s="283" t="s">
        <v>30</v>
      </c>
      <c r="S181" s="283" t="s">
        <v>30</v>
      </c>
      <c r="T181" s="309" t="s">
        <v>30</v>
      </c>
      <c r="V181" s="297" t="s">
        <v>1127</v>
      </c>
      <c r="W181" s="304" t="s">
        <v>1128</v>
      </c>
      <c r="X181" s="293" t="s">
        <v>31</v>
      </c>
      <c r="Y181" s="263" t="s">
        <v>31</v>
      </c>
      <c r="Z181" s="263" t="s">
        <v>31</v>
      </c>
      <c r="AA181" s="263" t="s">
        <v>31</v>
      </c>
      <c r="AB181" s="263" t="s">
        <v>31</v>
      </c>
      <c r="AC181" s="263" t="s">
        <v>31</v>
      </c>
      <c r="AD181" s="263" t="s">
        <v>31</v>
      </c>
      <c r="AE181" s="263" t="s">
        <v>31</v>
      </c>
      <c r="AF181" s="269" t="s">
        <v>31</v>
      </c>
      <c r="AG181" s="271" t="s">
        <v>31</v>
      </c>
      <c r="AH181" s="262" t="s">
        <v>31</v>
      </c>
      <c r="AI181" s="262" t="s">
        <v>31</v>
      </c>
      <c r="AJ181" s="262" t="s">
        <v>31</v>
      </c>
      <c r="AK181" s="262" t="s">
        <v>31</v>
      </c>
      <c r="AL181" s="262" t="s">
        <v>31</v>
      </c>
      <c r="AM181" s="262" t="s">
        <v>31</v>
      </c>
      <c r="AN181" s="262" t="s">
        <v>31</v>
      </c>
      <c r="AO181" s="267" t="s">
        <v>31</v>
      </c>
    </row>
    <row r="182" spans="1:41" x14ac:dyDescent="0.3">
      <c r="A182" s="323" t="s">
        <v>1256</v>
      </c>
      <c r="B182" s="324" t="s">
        <v>595</v>
      </c>
      <c r="C182" s="318" t="s">
        <v>31</v>
      </c>
      <c r="D182" s="314" t="s">
        <v>31</v>
      </c>
      <c r="E182" s="263" t="s">
        <v>31</v>
      </c>
      <c r="F182" s="263" t="s">
        <v>31</v>
      </c>
      <c r="G182" s="263" t="s">
        <v>31</v>
      </c>
      <c r="H182" s="263" t="s">
        <v>31</v>
      </c>
      <c r="I182" s="263" t="s">
        <v>31</v>
      </c>
      <c r="J182" s="263" t="s">
        <v>31</v>
      </c>
      <c r="K182" s="269" t="s">
        <v>31</v>
      </c>
      <c r="L182" s="336" t="s">
        <v>31</v>
      </c>
      <c r="M182" s="263" t="s">
        <v>31</v>
      </c>
      <c r="N182" s="263" t="s">
        <v>31</v>
      </c>
      <c r="O182" s="263" t="s">
        <v>31</v>
      </c>
      <c r="P182" s="263" t="s">
        <v>31</v>
      </c>
      <c r="Q182" s="263" t="s">
        <v>31</v>
      </c>
      <c r="R182" s="263" t="s">
        <v>31</v>
      </c>
      <c r="S182" s="263" t="s">
        <v>31</v>
      </c>
      <c r="T182" s="308" t="s">
        <v>31</v>
      </c>
      <c r="V182" s="298" t="s">
        <v>1129</v>
      </c>
      <c r="W182" s="302" t="s">
        <v>1130</v>
      </c>
      <c r="X182" s="294" t="s">
        <v>31</v>
      </c>
      <c r="Y182" s="283" t="s">
        <v>31</v>
      </c>
      <c r="Z182" s="283" t="s">
        <v>31</v>
      </c>
      <c r="AA182" s="283" t="s">
        <v>31</v>
      </c>
      <c r="AB182" s="283" t="s">
        <v>31</v>
      </c>
      <c r="AC182" s="283" t="s">
        <v>31</v>
      </c>
      <c r="AD182" s="283" t="s">
        <v>31</v>
      </c>
      <c r="AE182" s="283" t="s">
        <v>31</v>
      </c>
      <c r="AF182" s="284" t="s">
        <v>31</v>
      </c>
      <c r="AG182" s="285" t="s">
        <v>31</v>
      </c>
      <c r="AH182" s="282" t="s">
        <v>31</v>
      </c>
      <c r="AI182" s="282" t="s">
        <v>31</v>
      </c>
      <c r="AJ182" s="282" t="s">
        <v>31</v>
      </c>
      <c r="AK182" s="282" t="s">
        <v>31</v>
      </c>
      <c r="AL182" s="282" t="s">
        <v>31</v>
      </c>
      <c r="AM182" s="282" t="s">
        <v>31</v>
      </c>
      <c r="AN182" s="282" t="s">
        <v>31</v>
      </c>
      <c r="AO182" s="286" t="s">
        <v>31</v>
      </c>
    </row>
    <row r="183" spans="1:41" x14ac:dyDescent="0.3">
      <c r="A183" s="323" t="s">
        <v>1256</v>
      </c>
      <c r="B183" s="324" t="s">
        <v>596</v>
      </c>
      <c r="C183" s="318" t="s">
        <v>31</v>
      </c>
      <c r="D183" s="314" t="s">
        <v>31</v>
      </c>
      <c r="E183" s="263" t="s">
        <v>31</v>
      </c>
      <c r="F183" s="263" t="s">
        <v>31</v>
      </c>
      <c r="G183" s="263" t="s">
        <v>31</v>
      </c>
      <c r="H183" s="263" t="s">
        <v>31</v>
      </c>
      <c r="I183" s="263" t="s">
        <v>31</v>
      </c>
      <c r="J183" s="263" t="s">
        <v>31</v>
      </c>
      <c r="K183" s="269" t="s">
        <v>31</v>
      </c>
      <c r="L183" s="336" t="s">
        <v>31</v>
      </c>
      <c r="M183" s="263" t="s">
        <v>31</v>
      </c>
      <c r="N183" s="263" t="s">
        <v>31</v>
      </c>
      <c r="O183" s="263" t="s">
        <v>31</v>
      </c>
      <c r="P183" s="263" t="s">
        <v>31</v>
      </c>
      <c r="Q183" s="263" t="s">
        <v>31</v>
      </c>
      <c r="R183" s="263" t="s">
        <v>31</v>
      </c>
      <c r="S183" s="263" t="s">
        <v>31</v>
      </c>
      <c r="T183" s="308" t="s">
        <v>31</v>
      </c>
      <c r="V183" s="298" t="s">
        <v>1131</v>
      </c>
      <c r="W183" s="302" t="s">
        <v>1132</v>
      </c>
      <c r="X183" s="294" t="s">
        <v>30</v>
      </c>
      <c r="Y183" s="283" t="s">
        <v>30</v>
      </c>
      <c r="Z183" s="283" t="s">
        <v>30</v>
      </c>
      <c r="AA183" s="283" t="s">
        <v>30</v>
      </c>
      <c r="AB183" s="283" t="s">
        <v>30</v>
      </c>
      <c r="AC183" s="283" t="s">
        <v>30</v>
      </c>
      <c r="AD183" s="283" t="s">
        <v>30</v>
      </c>
      <c r="AE183" s="283" t="s">
        <v>31</v>
      </c>
      <c r="AF183" s="284" t="s">
        <v>31</v>
      </c>
      <c r="AG183" s="285" t="s">
        <v>30</v>
      </c>
      <c r="AH183" s="282" t="s">
        <v>30</v>
      </c>
      <c r="AI183" s="282" t="s">
        <v>30</v>
      </c>
      <c r="AJ183" s="282" t="s">
        <v>30</v>
      </c>
      <c r="AK183" s="282" t="s">
        <v>30</v>
      </c>
      <c r="AL183" s="282" t="s">
        <v>30</v>
      </c>
      <c r="AM183" s="282" t="s">
        <v>30</v>
      </c>
      <c r="AN183" s="282" t="s">
        <v>31</v>
      </c>
      <c r="AO183" s="286" t="s">
        <v>31</v>
      </c>
    </row>
    <row r="184" spans="1:41" x14ac:dyDescent="0.3">
      <c r="A184" s="323" t="s">
        <v>1256</v>
      </c>
      <c r="B184" s="324" t="s">
        <v>597</v>
      </c>
      <c r="C184" s="318" t="s">
        <v>30</v>
      </c>
      <c r="D184" s="314" t="s">
        <v>30</v>
      </c>
      <c r="E184" s="263" t="s">
        <v>30</v>
      </c>
      <c r="F184" s="263" t="s">
        <v>30</v>
      </c>
      <c r="G184" s="263" t="s">
        <v>30</v>
      </c>
      <c r="H184" s="263" t="s">
        <v>30</v>
      </c>
      <c r="I184" s="263" t="s">
        <v>30</v>
      </c>
      <c r="J184" s="263" t="s">
        <v>30</v>
      </c>
      <c r="K184" s="269" t="s">
        <v>30</v>
      </c>
      <c r="L184" s="336" t="s">
        <v>30</v>
      </c>
      <c r="M184" s="263" t="s">
        <v>30</v>
      </c>
      <c r="N184" s="263" t="s">
        <v>30</v>
      </c>
      <c r="O184" s="263" t="s">
        <v>30</v>
      </c>
      <c r="P184" s="263" t="s">
        <v>30</v>
      </c>
      <c r="Q184" s="263" t="s">
        <v>30</v>
      </c>
      <c r="R184" s="263" t="s">
        <v>30</v>
      </c>
      <c r="S184" s="263" t="s">
        <v>30</v>
      </c>
      <c r="T184" s="308" t="s">
        <v>30</v>
      </c>
      <c r="V184" s="298" t="s">
        <v>1133</v>
      </c>
      <c r="W184" s="302" t="s">
        <v>1134</v>
      </c>
      <c r="X184" s="294" t="s">
        <v>30</v>
      </c>
      <c r="Y184" s="283" t="s">
        <v>30</v>
      </c>
      <c r="Z184" s="283" t="s">
        <v>30</v>
      </c>
      <c r="AA184" s="283" t="s">
        <v>30</v>
      </c>
      <c r="AB184" s="283" t="s">
        <v>30</v>
      </c>
      <c r="AC184" s="283" t="s">
        <v>30</v>
      </c>
      <c r="AD184" s="283" t="s">
        <v>30</v>
      </c>
      <c r="AE184" s="283" t="s">
        <v>30</v>
      </c>
      <c r="AF184" s="284" t="s">
        <v>30</v>
      </c>
      <c r="AG184" s="285" t="s">
        <v>30</v>
      </c>
      <c r="AH184" s="282" t="s">
        <v>30</v>
      </c>
      <c r="AI184" s="282" t="s">
        <v>30</v>
      </c>
      <c r="AJ184" s="282" t="s">
        <v>30</v>
      </c>
      <c r="AK184" s="282" t="s">
        <v>30</v>
      </c>
      <c r="AL184" s="282" t="s">
        <v>30</v>
      </c>
      <c r="AM184" s="282" t="s">
        <v>30</v>
      </c>
      <c r="AN184" s="282" t="s">
        <v>30</v>
      </c>
      <c r="AO184" s="286" t="s">
        <v>30</v>
      </c>
    </row>
    <row r="185" spans="1:41" x14ac:dyDescent="0.3">
      <c r="A185" s="325" t="s">
        <v>1256</v>
      </c>
      <c r="B185" s="326" t="s">
        <v>598</v>
      </c>
      <c r="C185" s="319" t="s">
        <v>31</v>
      </c>
      <c r="D185" s="315" t="s">
        <v>31</v>
      </c>
      <c r="E185" s="283" t="s">
        <v>31</v>
      </c>
      <c r="F185" s="283" t="s">
        <v>31</v>
      </c>
      <c r="G185" s="283" t="s">
        <v>31</v>
      </c>
      <c r="H185" s="283" t="s">
        <v>31</v>
      </c>
      <c r="I185" s="283" t="s">
        <v>31</v>
      </c>
      <c r="J185" s="283" t="s">
        <v>31</v>
      </c>
      <c r="K185" s="284" t="s">
        <v>31</v>
      </c>
      <c r="L185" s="337" t="s">
        <v>31</v>
      </c>
      <c r="M185" s="283" t="s">
        <v>31</v>
      </c>
      <c r="N185" s="283" t="s">
        <v>31</v>
      </c>
      <c r="O185" s="283" t="s">
        <v>31</v>
      </c>
      <c r="P185" s="283" t="s">
        <v>31</v>
      </c>
      <c r="Q185" s="283" t="s">
        <v>31</v>
      </c>
      <c r="R185" s="283" t="s">
        <v>31</v>
      </c>
      <c r="S185" s="283" t="s">
        <v>31</v>
      </c>
      <c r="T185" s="309" t="s">
        <v>31</v>
      </c>
      <c r="V185" s="297" t="s">
        <v>1135</v>
      </c>
      <c r="W185" s="301" t="s">
        <v>1136</v>
      </c>
      <c r="X185" s="293" t="s">
        <v>31</v>
      </c>
      <c r="Y185" s="263" t="s">
        <v>31</v>
      </c>
      <c r="Z185" s="263" t="s">
        <v>31</v>
      </c>
      <c r="AA185" s="263" t="s">
        <v>31</v>
      </c>
      <c r="AB185" s="263" t="s">
        <v>31</v>
      </c>
      <c r="AC185" s="263" t="s">
        <v>31</v>
      </c>
      <c r="AD185" s="263" t="s">
        <v>31</v>
      </c>
      <c r="AE185" s="263" t="s">
        <v>31</v>
      </c>
      <c r="AF185" s="269" t="s">
        <v>31</v>
      </c>
      <c r="AG185" s="271" t="s">
        <v>31</v>
      </c>
      <c r="AH185" s="262" t="s">
        <v>31</v>
      </c>
      <c r="AI185" s="262" t="s">
        <v>31</v>
      </c>
      <c r="AJ185" s="262" t="s">
        <v>31</v>
      </c>
      <c r="AK185" s="262" t="s">
        <v>31</v>
      </c>
      <c r="AL185" s="262" t="s">
        <v>31</v>
      </c>
      <c r="AM185" s="262" t="s">
        <v>31</v>
      </c>
      <c r="AN185" s="262" t="s">
        <v>31</v>
      </c>
      <c r="AO185" s="267" t="s">
        <v>31</v>
      </c>
    </row>
    <row r="186" spans="1:41" x14ac:dyDescent="0.3">
      <c r="A186" s="325" t="s">
        <v>1256</v>
      </c>
      <c r="B186" s="326" t="s">
        <v>258</v>
      </c>
      <c r="C186" s="319" t="s">
        <v>30</v>
      </c>
      <c r="D186" s="315" t="s">
        <v>30</v>
      </c>
      <c r="E186" s="283" t="s">
        <v>30</v>
      </c>
      <c r="F186" s="283" t="s">
        <v>30</v>
      </c>
      <c r="G186" s="283" t="s">
        <v>30</v>
      </c>
      <c r="H186" s="283" t="s">
        <v>30</v>
      </c>
      <c r="I186" s="283" t="s">
        <v>30</v>
      </c>
      <c r="J186" s="283" t="s">
        <v>31</v>
      </c>
      <c r="K186" s="284" t="s">
        <v>31</v>
      </c>
      <c r="L186" s="337" t="s">
        <v>30</v>
      </c>
      <c r="M186" s="283" t="s">
        <v>30</v>
      </c>
      <c r="N186" s="283" t="s">
        <v>30</v>
      </c>
      <c r="O186" s="283" t="s">
        <v>30</v>
      </c>
      <c r="P186" s="283" t="s">
        <v>30</v>
      </c>
      <c r="Q186" s="283" t="s">
        <v>30</v>
      </c>
      <c r="R186" s="283" t="s">
        <v>30</v>
      </c>
      <c r="S186" s="283" t="s">
        <v>31</v>
      </c>
      <c r="T186" s="309" t="s">
        <v>31</v>
      </c>
      <c r="V186" s="297" t="s">
        <v>1256</v>
      </c>
      <c r="W186" s="301" t="s">
        <v>1137</v>
      </c>
      <c r="X186" s="293" t="s">
        <v>31</v>
      </c>
      <c r="Y186" s="263" t="s">
        <v>31</v>
      </c>
      <c r="Z186" s="263" t="s">
        <v>31</v>
      </c>
      <c r="AA186" s="263" t="s">
        <v>31</v>
      </c>
      <c r="AB186" s="263" t="s">
        <v>31</v>
      </c>
      <c r="AC186" s="263" t="s">
        <v>31</v>
      </c>
      <c r="AD186" s="263" t="s">
        <v>31</v>
      </c>
      <c r="AE186" s="263" t="s">
        <v>31</v>
      </c>
      <c r="AF186" s="269" t="s">
        <v>31</v>
      </c>
      <c r="AG186" s="271" t="s">
        <v>30</v>
      </c>
      <c r="AH186" s="262" t="s">
        <v>31</v>
      </c>
      <c r="AI186" s="262" t="s">
        <v>31</v>
      </c>
      <c r="AJ186" s="262" t="s">
        <v>31</v>
      </c>
      <c r="AK186" s="262" t="s">
        <v>31</v>
      </c>
      <c r="AL186" s="262" t="s">
        <v>31</v>
      </c>
      <c r="AM186" s="262" t="s">
        <v>31</v>
      </c>
      <c r="AN186" s="262" t="s">
        <v>31</v>
      </c>
      <c r="AO186" s="267" t="s">
        <v>31</v>
      </c>
    </row>
    <row r="187" spans="1:41" x14ac:dyDescent="0.3">
      <c r="A187" s="325" t="s">
        <v>1256</v>
      </c>
      <c r="B187" s="326" t="s">
        <v>599</v>
      </c>
      <c r="C187" s="319" t="s">
        <v>30</v>
      </c>
      <c r="D187" s="315" t="s">
        <v>30</v>
      </c>
      <c r="E187" s="283" t="s">
        <v>30</v>
      </c>
      <c r="F187" s="283" t="s">
        <v>30</v>
      </c>
      <c r="G187" s="283" t="s">
        <v>30</v>
      </c>
      <c r="H187" s="283" t="s">
        <v>30</v>
      </c>
      <c r="I187" s="283" t="s">
        <v>30</v>
      </c>
      <c r="J187" s="283" t="s">
        <v>30</v>
      </c>
      <c r="K187" s="284" t="s">
        <v>30</v>
      </c>
      <c r="L187" s="337" t="s">
        <v>30</v>
      </c>
      <c r="M187" s="283" t="s">
        <v>30</v>
      </c>
      <c r="N187" s="283" t="s">
        <v>30</v>
      </c>
      <c r="O187" s="283" t="s">
        <v>30</v>
      </c>
      <c r="P187" s="283" t="s">
        <v>30</v>
      </c>
      <c r="Q187" s="283" t="s">
        <v>30</v>
      </c>
      <c r="R187" s="283" t="s">
        <v>30</v>
      </c>
      <c r="S187" s="283" t="s">
        <v>30</v>
      </c>
      <c r="T187" s="309" t="s">
        <v>30</v>
      </c>
      <c r="V187" s="297" t="s">
        <v>1138</v>
      </c>
      <c r="W187" s="301" t="s">
        <v>1139</v>
      </c>
      <c r="X187" s="293" t="s">
        <v>31</v>
      </c>
      <c r="Y187" s="263" t="s">
        <v>30</v>
      </c>
      <c r="Z187" s="263" t="s">
        <v>30</v>
      </c>
      <c r="AA187" s="263" t="s">
        <v>30</v>
      </c>
      <c r="AB187" s="263" t="s">
        <v>30</v>
      </c>
      <c r="AC187" s="263" t="s">
        <v>30</v>
      </c>
      <c r="AD187" s="263" t="s">
        <v>30</v>
      </c>
      <c r="AE187" s="263" t="s">
        <v>31</v>
      </c>
      <c r="AF187" s="269" t="s">
        <v>31</v>
      </c>
      <c r="AG187" s="271" t="s">
        <v>30</v>
      </c>
      <c r="AH187" s="262" t="s">
        <v>30</v>
      </c>
      <c r="AI187" s="262" t="s">
        <v>30</v>
      </c>
      <c r="AJ187" s="262" t="s">
        <v>30</v>
      </c>
      <c r="AK187" s="262" t="s">
        <v>30</v>
      </c>
      <c r="AL187" s="262" t="s">
        <v>30</v>
      </c>
      <c r="AM187" s="262" t="s">
        <v>30</v>
      </c>
      <c r="AN187" s="262" t="s">
        <v>31</v>
      </c>
      <c r="AO187" s="267" t="s">
        <v>31</v>
      </c>
    </row>
    <row r="188" spans="1:41" x14ac:dyDescent="0.3">
      <c r="A188" s="323" t="s">
        <v>1256</v>
      </c>
      <c r="B188" s="324" t="s">
        <v>600</v>
      </c>
      <c r="C188" s="318" t="s">
        <v>31</v>
      </c>
      <c r="D188" s="314" t="s">
        <v>31</v>
      </c>
      <c r="E188" s="263" t="s">
        <v>31</v>
      </c>
      <c r="F188" s="263" t="s">
        <v>31</v>
      </c>
      <c r="G188" s="263" t="s">
        <v>31</v>
      </c>
      <c r="H188" s="263" t="s">
        <v>31</v>
      </c>
      <c r="I188" s="263" t="s">
        <v>31</v>
      </c>
      <c r="J188" s="263" t="s">
        <v>31</v>
      </c>
      <c r="K188" s="269" t="s">
        <v>31</v>
      </c>
      <c r="L188" s="336" t="s">
        <v>31</v>
      </c>
      <c r="M188" s="263" t="s">
        <v>31</v>
      </c>
      <c r="N188" s="263" t="s">
        <v>31</v>
      </c>
      <c r="O188" s="263" t="s">
        <v>31</v>
      </c>
      <c r="P188" s="263" t="s">
        <v>31</v>
      </c>
      <c r="Q188" s="263" t="s">
        <v>31</v>
      </c>
      <c r="R188" s="263" t="s">
        <v>31</v>
      </c>
      <c r="S188" s="263" t="s">
        <v>31</v>
      </c>
      <c r="T188" s="308" t="s">
        <v>31</v>
      </c>
      <c r="V188" s="297" t="s">
        <v>1140</v>
      </c>
      <c r="W188" s="301" t="s">
        <v>1141</v>
      </c>
      <c r="X188" s="293" t="s">
        <v>31</v>
      </c>
      <c r="Y188" s="263" t="s">
        <v>30</v>
      </c>
      <c r="Z188" s="263" t="s">
        <v>30</v>
      </c>
      <c r="AA188" s="263" t="s">
        <v>30</v>
      </c>
      <c r="AB188" s="263" t="s">
        <v>30</v>
      </c>
      <c r="AC188" s="263" t="s">
        <v>30</v>
      </c>
      <c r="AD188" s="263" t="s">
        <v>30</v>
      </c>
      <c r="AE188" s="263" t="s">
        <v>30</v>
      </c>
      <c r="AF188" s="269" t="s">
        <v>30</v>
      </c>
      <c r="AG188" s="271" t="s">
        <v>30</v>
      </c>
      <c r="AH188" s="262" t="s">
        <v>30</v>
      </c>
      <c r="AI188" s="262" t="s">
        <v>30</v>
      </c>
      <c r="AJ188" s="262" t="s">
        <v>30</v>
      </c>
      <c r="AK188" s="262" t="s">
        <v>30</v>
      </c>
      <c r="AL188" s="262" t="s">
        <v>30</v>
      </c>
      <c r="AM188" s="262" t="s">
        <v>30</v>
      </c>
      <c r="AN188" s="262" t="s">
        <v>30</v>
      </c>
      <c r="AO188" s="267" t="s">
        <v>30</v>
      </c>
    </row>
    <row r="189" spans="1:41" x14ac:dyDescent="0.3">
      <c r="A189" s="323" t="s">
        <v>1256</v>
      </c>
      <c r="B189" s="324" t="s">
        <v>601</v>
      </c>
      <c r="C189" s="318" t="s">
        <v>30</v>
      </c>
      <c r="D189" s="314" t="s">
        <v>30</v>
      </c>
      <c r="E189" s="263" t="s">
        <v>30</v>
      </c>
      <c r="F189" s="263" t="s">
        <v>30</v>
      </c>
      <c r="G189" s="263" t="s">
        <v>30</v>
      </c>
      <c r="H189" s="263" t="s">
        <v>30</v>
      </c>
      <c r="I189" s="263" t="s">
        <v>30</v>
      </c>
      <c r="J189" s="263" t="s">
        <v>31</v>
      </c>
      <c r="K189" s="269" t="s">
        <v>31</v>
      </c>
      <c r="L189" s="336" t="s">
        <v>30</v>
      </c>
      <c r="M189" s="263" t="s">
        <v>30</v>
      </c>
      <c r="N189" s="263" t="s">
        <v>30</v>
      </c>
      <c r="O189" s="263" t="s">
        <v>30</v>
      </c>
      <c r="P189" s="263" t="s">
        <v>30</v>
      </c>
      <c r="Q189" s="263" t="s">
        <v>30</v>
      </c>
      <c r="R189" s="263" t="s">
        <v>30</v>
      </c>
      <c r="S189" s="263" t="s">
        <v>31</v>
      </c>
      <c r="T189" s="308" t="s">
        <v>31</v>
      </c>
      <c r="V189" s="298" t="s">
        <v>1142</v>
      </c>
      <c r="W189" s="302" t="s">
        <v>1143</v>
      </c>
      <c r="X189" s="294" t="s">
        <v>31</v>
      </c>
      <c r="Y189" s="283" t="s">
        <v>31</v>
      </c>
      <c r="Z189" s="283" t="s">
        <v>31</v>
      </c>
      <c r="AA189" s="283" t="s">
        <v>31</v>
      </c>
      <c r="AB189" s="283" t="s">
        <v>31</v>
      </c>
      <c r="AC189" s="283" t="s">
        <v>31</v>
      </c>
      <c r="AD189" s="283" t="s">
        <v>31</v>
      </c>
      <c r="AE189" s="283" t="s">
        <v>31</v>
      </c>
      <c r="AF189" s="284" t="s">
        <v>31</v>
      </c>
      <c r="AG189" s="285" t="s">
        <v>31</v>
      </c>
      <c r="AH189" s="282" t="s">
        <v>31</v>
      </c>
      <c r="AI189" s="282" t="s">
        <v>31</v>
      </c>
      <c r="AJ189" s="282" t="s">
        <v>31</v>
      </c>
      <c r="AK189" s="282" t="s">
        <v>31</v>
      </c>
      <c r="AL189" s="282" t="s">
        <v>31</v>
      </c>
      <c r="AM189" s="282" t="s">
        <v>31</v>
      </c>
      <c r="AN189" s="282" t="s">
        <v>31</v>
      </c>
      <c r="AO189" s="286" t="s">
        <v>31</v>
      </c>
    </row>
    <row r="190" spans="1:41" x14ac:dyDescent="0.3">
      <c r="A190" s="323" t="s">
        <v>1256</v>
      </c>
      <c r="B190" s="324" t="s">
        <v>602</v>
      </c>
      <c r="C190" s="318" t="s">
        <v>30</v>
      </c>
      <c r="D190" s="314" t="s">
        <v>30</v>
      </c>
      <c r="E190" s="263" t="s">
        <v>30</v>
      </c>
      <c r="F190" s="263" t="s">
        <v>30</v>
      </c>
      <c r="G190" s="263" t="s">
        <v>30</v>
      </c>
      <c r="H190" s="263" t="s">
        <v>30</v>
      </c>
      <c r="I190" s="263" t="s">
        <v>30</v>
      </c>
      <c r="J190" s="263" t="s">
        <v>30</v>
      </c>
      <c r="K190" s="269" t="s">
        <v>30</v>
      </c>
      <c r="L190" s="336" t="s">
        <v>30</v>
      </c>
      <c r="M190" s="263" t="s">
        <v>30</v>
      </c>
      <c r="N190" s="263" t="s">
        <v>30</v>
      </c>
      <c r="O190" s="263" t="s">
        <v>30</v>
      </c>
      <c r="P190" s="263" t="s">
        <v>30</v>
      </c>
      <c r="Q190" s="263" t="s">
        <v>30</v>
      </c>
      <c r="R190" s="263" t="s">
        <v>30</v>
      </c>
      <c r="S190" s="263" t="s">
        <v>30</v>
      </c>
      <c r="T190" s="308" t="s">
        <v>30</v>
      </c>
      <c r="V190" s="298" t="s">
        <v>1144</v>
      </c>
      <c r="W190" s="302" t="s">
        <v>1145</v>
      </c>
      <c r="X190" s="294" t="s">
        <v>30</v>
      </c>
      <c r="Y190" s="283" t="s">
        <v>30</v>
      </c>
      <c r="Z190" s="283" t="s">
        <v>30</v>
      </c>
      <c r="AA190" s="283" t="s">
        <v>30</v>
      </c>
      <c r="AB190" s="283" t="s">
        <v>30</v>
      </c>
      <c r="AC190" s="283" t="s">
        <v>30</v>
      </c>
      <c r="AD190" s="283" t="s">
        <v>30</v>
      </c>
      <c r="AE190" s="283" t="s">
        <v>31</v>
      </c>
      <c r="AF190" s="284" t="s">
        <v>31</v>
      </c>
      <c r="AG190" s="285" t="s">
        <v>30</v>
      </c>
      <c r="AH190" s="282" t="s">
        <v>30</v>
      </c>
      <c r="AI190" s="282" t="s">
        <v>30</v>
      </c>
      <c r="AJ190" s="282" t="s">
        <v>30</v>
      </c>
      <c r="AK190" s="282" t="s">
        <v>30</v>
      </c>
      <c r="AL190" s="282" t="s">
        <v>30</v>
      </c>
      <c r="AM190" s="282" t="s">
        <v>30</v>
      </c>
      <c r="AN190" s="282" t="s">
        <v>31</v>
      </c>
      <c r="AO190" s="286" t="s">
        <v>31</v>
      </c>
    </row>
    <row r="191" spans="1:41" x14ac:dyDescent="0.3">
      <c r="A191" s="325" t="s">
        <v>1256</v>
      </c>
      <c r="B191" s="326" t="s">
        <v>603</v>
      </c>
      <c r="C191" s="319" t="s">
        <v>31</v>
      </c>
      <c r="D191" s="315" t="s">
        <v>31</v>
      </c>
      <c r="E191" s="283" t="s">
        <v>31</v>
      </c>
      <c r="F191" s="283" t="s">
        <v>31</v>
      </c>
      <c r="G191" s="283" t="s">
        <v>31</v>
      </c>
      <c r="H191" s="283" t="s">
        <v>31</v>
      </c>
      <c r="I191" s="283" t="s">
        <v>31</v>
      </c>
      <c r="J191" s="283" t="s">
        <v>31</v>
      </c>
      <c r="K191" s="284" t="s">
        <v>31</v>
      </c>
      <c r="L191" s="337" t="s">
        <v>31</v>
      </c>
      <c r="M191" s="283" t="s">
        <v>31</v>
      </c>
      <c r="N191" s="283" t="s">
        <v>31</v>
      </c>
      <c r="O191" s="283" t="s">
        <v>31</v>
      </c>
      <c r="P191" s="283" t="s">
        <v>31</v>
      </c>
      <c r="Q191" s="283" t="s">
        <v>31</v>
      </c>
      <c r="R191" s="283" t="s">
        <v>31</v>
      </c>
      <c r="S191" s="283" t="s">
        <v>31</v>
      </c>
      <c r="T191" s="309" t="s">
        <v>31</v>
      </c>
      <c r="V191" s="298" t="s">
        <v>1146</v>
      </c>
      <c r="W191" s="302" t="s">
        <v>1147</v>
      </c>
      <c r="X191" s="294" t="s">
        <v>30</v>
      </c>
      <c r="Y191" s="283" t="s">
        <v>30</v>
      </c>
      <c r="Z191" s="283" t="s">
        <v>30</v>
      </c>
      <c r="AA191" s="283" t="s">
        <v>30</v>
      </c>
      <c r="AB191" s="283" t="s">
        <v>30</v>
      </c>
      <c r="AC191" s="283" t="s">
        <v>30</v>
      </c>
      <c r="AD191" s="283" t="s">
        <v>30</v>
      </c>
      <c r="AE191" s="283" t="s">
        <v>30</v>
      </c>
      <c r="AF191" s="284" t="s">
        <v>30</v>
      </c>
      <c r="AG191" s="285" t="s">
        <v>30</v>
      </c>
      <c r="AH191" s="282" t="s">
        <v>30</v>
      </c>
      <c r="AI191" s="282" t="s">
        <v>30</v>
      </c>
      <c r="AJ191" s="282" t="s">
        <v>30</v>
      </c>
      <c r="AK191" s="282" t="s">
        <v>30</v>
      </c>
      <c r="AL191" s="282" t="s">
        <v>30</v>
      </c>
      <c r="AM191" s="282" t="s">
        <v>30</v>
      </c>
      <c r="AN191" s="282" t="s">
        <v>30</v>
      </c>
      <c r="AO191" s="286" t="s">
        <v>30</v>
      </c>
    </row>
    <row r="192" spans="1:41" x14ac:dyDescent="0.3">
      <c r="A192" s="325" t="s">
        <v>1256</v>
      </c>
      <c r="B192" s="326" t="s">
        <v>604</v>
      </c>
      <c r="C192" s="319" t="s">
        <v>30</v>
      </c>
      <c r="D192" s="315" t="s">
        <v>30</v>
      </c>
      <c r="E192" s="283" t="s">
        <v>30</v>
      </c>
      <c r="F192" s="283" t="s">
        <v>30</v>
      </c>
      <c r="G192" s="283" t="s">
        <v>30</v>
      </c>
      <c r="H192" s="283" t="s">
        <v>30</v>
      </c>
      <c r="I192" s="283" t="s">
        <v>30</v>
      </c>
      <c r="J192" s="283" t="s">
        <v>31</v>
      </c>
      <c r="K192" s="284" t="s">
        <v>31</v>
      </c>
      <c r="L192" s="337" t="s">
        <v>30</v>
      </c>
      <c r="M192" s="283" t="s">
        <v>30</v>
      </c>
      <c r="N192" s="283" t="s">
        <v>30</v>
      </c>
      <c r="O192" s="283" t="s">
        <v>30</v>
      </c>
      <c r="P192" s="283" t="s">
        <v>30</v>
      </c>
      <c r="Q192" s="283" t="s">
        <v>30</v>
      </c>
      <c r="R192" s="283" t="s">
        <v>30</v>
      </c>
      <c r="S192" s="283" t="s">
        <v>31</v>
      </c>
      <c r="T192" s="309" t="s">
        <v>31</v>
      </c>
      <c r="V192" s="297" t="s">
        <v>1148</v>
      </c>
      <c r="W192" s="301" t="s">
        <v>1149</v>
      </c>
      <c r="X192" s="293" t="s">
        <v>31</v>
      </c>
      <c r="Y192" s="263" t="s">
        <v>31</v>
      </c>
      <c r="Z192" s="263" t="s">
        <v>31</v>
      </c>
      <c r="AA192" s="263" t="s">
        <v>31</v>
      </c>
      <c r="AB192" s="263" t="s">
        <v>31</v>
      </c>
      <c r="AC192" s="263" t="s">
        <v>31</v>
      </c>
      <c r="AD192" s="263" t="s">
        <v>31</v>
      </c>
      <c r="AE192" s="263" t="s">
        <v>31</v>
      </c>
      <c r="AF192" s="269" t="s">
        <v>31</v>
      </c>
      <c r="AG192" s="271" t="s">
        <v>31</v>
      </c>
      <c r="AH192" s="262" t="s">
        <v>31</v>
      </c>
      <c r="AI192" s="262" t="s">
        <v>31</v>
      </c>
      <c r="AJ192" s="262" t="s">
        <v>31</v>
      </c>
      <c r="AK192" s="262" t="s">
        <v>31</v>
      </c>
      <c r="AL192" s="262" t="s">
        <v>31</v>
      </c>
      <c r="AM192" s="262" t="s">
        <v>31</v>
      </c>
      <c r="AN192" s="262" t="s">
        <v>31</v>
      </c>
      <c r="AO192" s="267" t="s">
        <v>31</v>
      </c>
    </row>
    <row r="193" spans="1:41" x14ac:dyDescent="0.3">
      <c r="A193" s="325" t="s">
        <v>1256</v>
      </c>
      <c r="B193" s="326" t="s">
        <v>605</v>
      </c>
      <c r="C193" s="319" t="s">
        <v>30</v>
      </c>
      <c r="D193" s="315" t="s">
        <v>30</v>
      </c>
      <c r="E193" s="283" t="s">
        <v>30</v>
      </c>
      <c r="F193" s="283" t="s">
        <v>30</v>
      </c>
      <c r="G193" s="283" t="s">
        <v>30</v>
      </c>
      <c r="H193" s="283" t="s">
        <v>30</v>
      </c>
      <c r="I193" s="283" t="s">
        <v>30</v>
      </c>
      <c r="J193" s="283" t="s">
        <v>30</v>
      </c>
      <c r="K193" s="284" t="s">
        <v>30</v>
      </c>
      <c r="L193" s="337" t="s">
        <v>30</v>
      </c>
      <c r="M193" s="283" t="s">
        <v>30</v>
      </c>
      <c r="N193" s="283" t="s">
        <v>30</v>
      </c>
      <c r="O193" s="283" t="s">
        <v>30</v>
      </c>
      <c r="P193" s="283" t="s">
        <v>30</v>
      </c>
      <c r="Q193" s="283" t="s">
        <v>30</v>
      </c>
      <c r="R193" s="283" t="s">
        <v>30</v>
      </c>
      <c r="S193" s="283" t="s">
        <v>30</v>
      </c>
      <c r="T193" s="309" t="s">
        <v>30</v>
      </c>
      <c r="V193" s="297" t="s">
        <v>1150</v>
      </c>
      <c r="W193" s="301" t="s">
        <v>1151</v>
      </c>
      <c r="X193" s="293" t="s">
        <v>30</v>
      </c>
      <c r="Y193" s="263" t="s">
        <v>30</v>
      </c>
      <c r="Z193" s="263" t="s">
        <v>30</v>
      </c>
      <c r="AA193" s="263" t="s">
        <v>30</v>
      </c>
      <c r="AB193" s="263" t="s">
        <v>30</v>
      </c>
      <c r="AC193" s="263" t="s">
        <v>30</v>
      </c>
      <c r="AD193" s="263" t="s">
        <v>30</v>
      </c>
      <c r="AE193" s="263" t="s">
        <v>31</v>
      </c>
      <c r="AF193" s="269" t="s">
        <v>31</v>
      </c>
      <c r="AG193" s="271" t="s">
        <v>30</v>
      </c>
      <c r="AH193" s="262" t="s">
        <v>30</v>
      </c>
      <c r="AI193" s="262" t="s">
        <v>30</v>
      </c>
      <c r="AJ193" s="262" t="s">
        <v>30</v>
      </c>
      <c r="AK193" s="262" t="s">
        <v>30</v>
      </c>
      <c r="AL193" s="262" t="s">
        <v>30</v>
      </c>
      <c r="AM193" s="262" t="s">
        <v>30</v>
      </c>
      <c r="AN193" s="262" t="s">
        <v>31</v>
      </c>
      <c r="AO193" s="267" t="s">
        <v>31</v>
      </c>
    </row>
    <row r="194" spans="1:41" x14ac:dyDescent="0.3">
      <c r="A194" s="323" t="s">
        <v>1256</v>
      </c>
      <c r="B194" s="324" t="s">
        <v>606</v>
      </c>
      <c r="C194" s="318" t="s">
        <v>31</v>
      </c>
      <c r="D194" s="314" t="s">
        <v>31</v>
      </c>
      <c r="E194" s="263" t="s">
        <v>31</v>
      </c>
      <c r="F194" s="263" t="s">
        <v>31</v>
      </c>
      <c r="G194" s="263" t="s">
        <v>31</v>
      </c>
      <c r="H194" s="263" t="s">
        <v>31</v>
      </c>
      <c r="I194" s="263" t="s">
        <v>31</v>
      </c>
      <c r="J194" s="263" t="s">
        <v>31</v>
      </c>
      <c r="K194" s="269" t="s">
        <v>31</v>
      </c>
      <c r="L194" s="336" t="s">
        <v>31</v>
      </c>
      <c r="M194" s="263" t="s">
        <v>31</v>
      </c>
      <c r="N194" s="263" t="s">
        <v>31</v>
      </c>
      <c r="O194" s="263" t="s">
        <v>31</v>
      </c>
      <c r="P194" s="263" t="s">
        <v>31</v>
      </c>
      <c r="Q194" s="263" t="s">
        <v>31</v>
      </c>
      <c r="R194" s="263" t="s">
        <v>31</v>
      </c>
      <c r="S194" s="263" t="s">
        <v>31</v>
      </c>
      <c r="T194" s="308" t="s">
        <v>31</v>
      </c>
      <c r="V194" s="297" t="s">
        <v>1152</v>
      </c>
      <c r="W194" s="301" t="s">
        <v>1153</v>
      </c>
      <c r="X194" s="293" t="s">
        <v>30</v>
      </c>
      <c r="Y194" s="263" t="s">
        <v>30</v>
      </c>
      <c r="Z194" s="263" t="s">
        <v>30</v>
      </c>
      <c r="AA194" s="263" t="s">
        <v>30</v>
      </c>
      <c r="AB194" s="263" t="s">
        <v>30</v>
      </c>
      <c r="AC194" s="263" t="s">
        <v>30</v>
      </c>
      <c r="AD194" s="263" t="s">
        <v>30</v>
      </c>
      <c r="AE194" s="263" t="s">
        <v>30</v>
      </c>
      <c r="AF194" s="269" t="s">
        <v>30</v>
      </c>
      <c r="AG194" s="271" t="s">
        <v>30</v>
      </c>
      <c r="AH194" s="262" t="s">
        <v>30</v>
      </c>
      <c r="AI194" s="262" t="s">
        <v>30</v>
      </c>
      <c r="AJ194" s="262" t="s">
        <v>30</v>
      </c>
      <c r="AK194" s="262" t="s">
        <v>30</v>
      </c>
      <c r="AL194" s="262" t="s">
        <v>30</v>
      </c>
      <c r="AM194" s="262" t="s">
        <v>30</v>
      </c>
      <c r="AN194" s="262" t="s">
        <v>30</v>
      </c>
      <c r="AO194" s="267" t="s">
        <v>30</v>
      </c>
    </row>
    <row r="195" spans="1:41" x14ac:dyDescent="0.3">
      <c r="A195" s="323" t="s">
        <v>1256</v>
      </c>
      <c r="B195" s="324" t="s">
        <v>607</v>
      </c>
      <c r="C195" s="318" t="s">
        <v>30</v>
      </c>
      <c r="D195" s="314" t="s">
        <v>30</v>
      </c>
      <c r="E195" s="263" t="s">
        <v>30</v>
      </c>
      <c r="F195" s="263" t="s">
        <v>30</v>
      </c>
      <c r="G195" s="263" t="s">
        <v>30</v>
      </c>
      <c r="H195" s="263" t="s">
        <v>30</v>
      </c>
      <c r="I195" s="263" t="s">
        <v>30</v>
      </c>
      <c r="J195" s="263" t="s">
        <v>31</v>
      </c>
      <c r="K195" s="269" t="s">
        <v>31</v>
      </c>
      <c r="L195" s="336" t="s">
        <v>30</v>
      </c>
      <c r="M195" s="263" t="s">
        <v>30</v>
      </c>
      <c r="N195" s="263" t="s">
        <v>30</v>
      </c>
      <c r="O195" s="263" t="s">
        <v>30</v>
      </c>
      <c r="P195" s="263" t="s">
        <v>30</v>
      </c>
      <c r="Q195" s="263" t="s">
        <v>30</v>
      </c>
      <c r="R195" s="263" t="s">
        <v>30</v>
      </c>
      <c r="S195" s="263" t="s">
        <v>31</v>
      </c>
      <c r="T195" s="308" t="s">
        <v>31</v>
      </c>
      <c r="V195" s="298" t="s">
        <v>1154</v>
      </c>
      <c r="W195" s="302" t="s">
        <v>1155</v>
      </c>
      <c r="X195" s="294" t="s">
        <v>31</v>
      </c>
      <c r="Y195" s="283" t="s">
        <v>31</v>
      </c>
      <c r="Z195" s="283" t="s">
        <v>31</v>
      </c>
      <c r="AA195" s="283" t="s">
        <v>31</v>
      </c>
      <c r="AB195" s="283" t="s">
        <v>31</v>
      </c>
      <c r="AC195" s="283" t="s">
        <v>31</v>
      </c>
      <c r="AD195" s="283" t="s">
        <v>31</v>
      </c>
      <c r="AE195" s="283" t="s">
        <v>31</v>
      </c>
      <c r="AF195" s="284" t="s">
        <v>31</v>
      </c>
      <c r="AG195" s="285" t="s">
        <v>31</v>
      </c>
      <c r="AH195" s="282" t="s">
        <v>31</v>
      </c>
      <c r="AI195" s="282" t="s">
        <v>31</v>
      </c>
      <c r="AJ195" s="282" t="s">
        <v>31</v>
      </c>
      <c r="AK195" s="282" t="s">
        <v>31</v>
      </c>
      <c r="AL195" s="282" t="s">
        <v>31</v>
      </c>
      <c r="AM195" s="282" t="s">
        <v>31</v>
      </c>
      <c r="AN195" s="282" t="s">
        <v>31</v>
      </c>
      <c r="AO195" s="286" t="s">
        <v>31</v>
      </c>
    </row>
    <row r="196" spans="1:41" x14ac:dyDescent="0.3">
      <c r="A196" s="323" t="s">
        <v>1256</v>
      </c>
      <c r="B196" s="324" t="s">
        <v>608</v>
      </c>
      <c r="C196" s="318" t="s">
        <v>30</v>
      </c>
      <c r="D196" s="314" t="s">
        <v>30</v>
      </c>
      <c r="E196" s="263" t="s">
        <v>30</v>
      </c>
      <c r="F196" s="263" t="s">
        <v>30</v>
      </c>
      <c r="G196" s="263" t="s">
        <v>30</v>
      </c>
      <c r="H196" s="263" t="s">
        <v>30</v>
      </c>
      <c r="I196" s="263" t="s">
        <v>30</v>
      </c>
      <c r="J196" s="263" t="s">
        <v>30</v>
      </c>
      <c r="K196" s="269" t="s">
        <v>30</v>
      </c>
      <c r="L196" s="336" t="s">
        <v>30</v>
      </c>
      <c r="M196" s="263" t="s">
        <v>30</v>
      </c>
      <c r="N196" s="263" t="s">
        <v>30</v>
      </c>
      <c r="O196" s="263" t="s">
        <v>30</v>
      </c>
      <c r="P196" s="263" t="s">
        <v>30</v>
      </c>
      <c r="Q196" s="263" t="s">
        <v>30</v>
      </c>
      <c r="R196" s="263" t="s">
        <v>30</v>
      </c>
      <c r="S196" s="263" t="s">
        <v>30</v>
      </c>
      <c r="T196" s="308" t="s">
        <v>30</v>
      </c>
      <c r="V196" s="298" t="s">
        <v>1156</v>
      </c>
      <c r="W196" s="302" t="s">
        <v>1157</v>
      </c>
      <c r="X196" s="294" t="s">
        <v>30</v>
      </c>
      <c r="Y196" s="283" t="s">
        <v>30</v>
      </c>
      <c r="Z196" s="283" t="s">
        <v>30</v>
      </c>
      <c r="AA196" s="283" t="s">
        <v>30</v>
      </c>
      <c r="AB196" s="283" t="s">
        <v>30</v>
      </c>
      <c r="AC196" s="283" t="s">
        <v>30</v>
      </c>
      <c r="AD196" s="283" t="s">
        <v>30</v>
      </c>
      <c r="AE196" s="283" t="s">
        <v>31</v>
      </c>
      <c r="AF196" s="284" t="s">
        <v>31</v>
      </c>
      <c r="AG196" s="285" t="s">
        <v>30</v>
      </c>
      <c r="AH196" s="282" t="s">
        <v>30</v>
      </c>
      <c r="AI196" s="282" t="s">
        <v>30</v>
      </c>
      <c r="AJ196" s="282" t="s">
        <v>30</v>
      </c>
      <c r="AK196" s="282" t="s">
        <v>30</v>
      </c>
      <c r="AL196" s="282" t="s">
        <v>30</v>
      </c>
      <c r="AM196" s="282" t="s">
        <v>30</v>
      </c>
      <c r="AN196" s="282" t="s">
        <v>31</v>
      </c>
      <c r="AO196" s="286" t="s">
        <v>31</v>
      </c>
    </row>
    <row r="197" spans="1:41" x14ac:dyDescent="0.3">
      <c r="A197" s="325" t="s">
        <v>1256</v>
      </c>
      <c r="B197" s="326" t="s">
        <v>609</v>
      </c>
      <c r="C197" s="319" t="s">
        <v>31</v>
      </c>
      <c r="D197" s="315" t="s">
        <v>31</v>
      </c>
      <c r="E197" s="283" t="s">
        <v>31</v>
      </c>
      <c r="F197" s="283" t="s">
        <v>31</v>
      </c>
      <c r="G197" s="283" t="s">
        <v>31</v>
      </c>
      <c r="H197" s="283" t="s">
        <v>31</v>
      </c>
      <c r="I197" s="283" t="s">
        <v>31</v>
      </c>
      <c r="J197" s="283" t="s">
        <v>31</v>
      </c>
      <c r="K197" s="284" t="s">
        <v>31</v>
      </c>
      <c r="L197" s="337" t="s">
        <v>31</v>
      </c>
      <c r="M197" s="283" t="s">
        <v>31</v>
      </c>
      <c r="N197" s="283" t="s">
        <v>31</v>
      </c>
      <c r="O197" s="283" t="s">
        <v>31</v>
      </c>
      <c r="P197" s="283" t="s">
        <v>31</v>
      </c>
      <c r="Q197" s="283" t="s">
        <v>31</v>
      </c>
      <c r="R197" s="283" t="s">
        <v>31</v>
      </c>
      <c r="S197" s="283" t="s">
        <v>31</v>
      </c>
      <c r="T197" s="309" t="s">
        <v>31</v>
      </c>
      <c r="V197" s="298" t="s">
        <v>1158</v>
      </c>
      <c r="W197" s="302" t="s">
        <v>1159</v>
      </c>
      <c r="X197" s="294" t="s">
        <v>30</v>
      </c>
      <c r="Y197" s="283" t="s">
        <v>30</v>
      </c>
      <c r="Z197" s="283" t="s">
        <v>30</v>
      </c>
      <c r="AA197" s="283" t="s">
        <v>30</v>
      </c>
      <c r="AB197" s="283" t="s">
        <v>30</v>
      </c>
      <c r="AC197" s="283" t="s">
        <v>30</v>
      </c>
      <c r="AD197" s="283" t="s">
        <v>30</v>
      </c>
      <c r="AE197" s="283" t="s">
        <v>30</v>
      </c>
      <c r="AF197" s="284" t="s">
        <v>30</v>
      </c>
      <c r="AG197" s="285" t="s">
        <v>30</v>
      </c>
      <c r="AH197" s="282" t="s">
        <v>30</v>
      </c>
      <c r="AI197" s="282" t="s">
        <v>30</v>
      </c>
      <c r="AJ197" s="282" t="s">
        <v>30</v>
      </c>
      <c r="AK197" s="282" t="s">
        <v>30</v>
      </c>
      <c r="AL197" s="282" t="s">
        <v>30</v>
      </c>
      <c r="AM197" s="282" t="s">
        <v>30</v>
      </c>
      <c r="AN197" s="282" t="s">
        <v>30</v>
      </c>
      <c r="AO197" s="286" t="s">
        <v>30</v>
      </c>
    </row>
    <row r="198" spans="1:41" x14ac:dyDescent="0.3">
      <c r="A198" s="325" t="s">
        <v>1256</v>
      </c>
      <c r="B198" s="326" t="s">
        <v>610</v>
      </c>
      <c r="C198" s="319" t="s">
        <v>30</v>
      </c>
      <c r="D198" s="315" t="s">
        <v>30</v>
      </c>
      <c r="E198" s="283" t="s">
        <v>30</v>
      </c>
      <c r="F198" s="283" t="s">
        <v>30</v>
      </c>
      <c r="G198" s="283" t="s">
        <v>30</v>
      </c>
      <c r="H198" s="283" t="s">
        <v>30</v>
      </c>
      <c r="I198" s="283" t="s">
        <v>30</v>
      </c>
      <c r="J198" s="283" t="s">
        <v>31</v>
      </c>
      <c r="K198" s="284" t="s">
        <v>31</v>
      </c>
      <c r="L198" s="337" t="s">
        <v>30</v>
      </c>
      <c r="M198" s="283" t="s">
        <v>30</v>
      </c>
      <c r="N198" s="283" t="s">
        <v>30</v>
      </c>
      <c r="O198" s="283" t="s">
        <v>30</v>
      </c>
      <c r="P198" s="283" t="s">
        <v>30</v>
      </c>
      <c r="Q198" s="283" t="s">
        <v>30</v>
      </c>
      <c r="R198" s="283" t="s">
        <v>30</v>
      </c>
      <c r="S198" s="283" t="s">
        <v>31</v>
      </c>
      <c r="T198" s="309" t="s">
        <v>31</v>
      </c>
      <c r="V198" s="297" t="s">
        <v>1160</v>
      </c>
      <c r="W198" s="301" t="s">
        <v>1161</v>
      </c>
      <c r="X198" s="293" t="s">
        <v>31</v>
      </c>
      <c r="Y198" s="263" t="s">
        <v>31</v>
      </c>
      <c r="Z198" s="263" t="s">
        <v>31</v>
      </c>
      <c r="AA198" s="263" t="s">
        <v>31</v>
      </c>
      <c r="AB198" s="263" t="s">
        <v>31</v>
      </c>
      <c r="AC198" s="263" t="s">
        <v>31</v>
      </c>
      <c r="AD198" s="263" t="s">
        <v>31</v>
      </c>
      <c r="AE198" s="263" t="s">
        <v>31</v>
      </c>
      <c r="AF198" s="269" t="s">
        <v>31</v>
      </c>
      <c r="AG198" s="271" t="s">
        <v>31</v>
      </c>
      <c r="AH198" s="262" t="s">
        <v>31</v>
      </c>
      <c r="AI198" s="262" t="s">
        <v>31</v>
      </c>
      <c r="AJ198" s="262" t="s">
        <v>31</v>
      </c>
      <c r="AK198" s="262" t="s">
        <v>31</v>
      </c>
      <c r="AL198" s="262" t="s">
        <v>31</v>
      </c>
      <c r="AM198" s="262" t="s">
        <v>31</v>
      </c>
      <c r="AN198" s="262" t="s">
        <v>31</v>
      </c>
      <c r="AO198" s="267" t="s">
        <v>31</v>
      </c>
    </row>
    <row r="199" spans="1:41" x14ac:dyDescent="0.3">
      <c r="A199" s="325" t="s">
        <v>1256</v>
      </c>
      <c r="B199" s="326" t="s">
        <v>611</v>
      </c>
      <c r="C199" s="319" t="s">
        <v>30</v>
      </c>
      <c r="D199" s="315" t="s">
        <v>30</v>
      </c>
      <c r="E199" s="283" t="s">
        <v>30</v>
      </c>
      <c r="F199" s="283" t="s">
        <v>30</v>
      </c>
      <c r="G199" s="283" t="s">
        <v>30</v>
      </c>
      <c r="H199" s="283" t="s">
        <v>30</v>
      </c>
      <c r="I199" s="283" t="s">
        <v>30</v>
      </c>
      <c r="J199" s="283" t="s">
        <v>30</v>
      </c>
      <c r="K199" s="284" t="s">
        <v>30</v>
      </c>
      <c r="L199" s="337" t="s">
        <v>30</v>
      </c>
      <c r="M199" s="283" t="s">
        <v>30</v>
      </c>
      <c r="N199" s="283" t="s">
        <v>30</v>
      </c>
      <c r="O199" s="283" t="s">
        <v>30</v>
      </c>
      <c r="P199" s="283" t="s">
        <v>30</v>
      </c>
      <c r="Q199" s="283" t="s">
        <v>30</v>
      </c>
      <c r="R199" s="283" t="s">
        <v>30</v>
      </c>
      <c r="S199" s="283" t="s">
        <v>30</v>
      </c>
      <c r="T199" s="309" t="s">
        <v>30</v>
      </c>
      <c r="V199" s="297" t="s">
        <v>1162</v>
      </c>
      <c r="W199" s="301" t="s">
        <v>1163</v>
      </c>
      <c r="X199" s="293" t="s">
        <v>31</v>
      </c>
      <c r="Y199" s="263" t="s">
        <v>30</v>
      </c>
      <c r="Z199" s="263" t="s">
        <v>30</v>
      </c>
      <c r="AA199" s="263" t="s">
        <v>30</v>
      </c>
      <c r="AB199" s="263" t="s">
        <v>30</v>
      </c>
      <c r="AC199" s="263" t="s">
        <v>30</v>
      </c>
      <c r="AD199" s="263" t="s">
        <v>30</v>
      </c>
      <c r="AE199" s="263" t="s">
        <v>31</v>
      </c>
      <c r="AF199" s="269" t="s">
        <v>31</v>
      </c>
      <c r="AG199" s="271" t="s">
        <v>30</v>
      </c>
      <c r="AH199" s="262" t="s">
        <v>30</v>
      </c>
      <c r="AI199" s="262" t="s">
        <v>30</v>
      </c>
      <c r="AJ199" s="262" t="s">
        <v>30</v>
      </c>
      <c r="AK199" s="262" t="s">
        <v>30</v>
      </c>
      <c r="AL199" s="262" t="s">
        <v>30</v>
      </c>
      <c r="AM199" s="262" t="s">
        <v>30</v>
      </c>
      <c r="AN199" s="262" t="s">
        <v>31</v>
      </c>
      <c r="AO199" s="267" t="s">
        <v>31</v>
      </c>
    </row>
    <row r="200" spans="1:41" x14ac:dyDescent="0.3">
      <c r="A200" s="323" t="s">
        <v>1256</v>
      </c>
      <c r="B200" s="327" t="s">
        <v>612</v>
      </c>
      <c r="C200" s="318" t="s">
        <v>31</v>
      </c>
      <c r="D200" s="314" t="s">
        <v>31</v>
      </c>
      <c r="E200" s="263" t="s">
        <v>31</v>
      </c>
      <c r="F200" s="263" t="s">
        <v>31</v>
      </c>
      <c r="G200" s="263" t="s">
        <v>31</v>
      </c>
      <c r="H200" s="263" t="s">
        <v>31</v>
      </c>
      <c r="I200" s="263" t="s">
        <v>31</v>
      </c>
      <c r="J200" s="263" t="s">
        <v>31</v>
      </c>
      <c r="K200" s="269" t="s">
        <v>31</v>
      </c>
      <c r="L200" s="336" t="s">
        <v>31</v>
      </c>
      <c r="M200" s="263" t="s">
        <v>31</v>
      </c>
      <c r="N200" s="263" t="s">
        <v>31</v>
      </c>
      <c r="O200" s="263" t="s">
        <v>31</v>
      </c>
      <c r="P200" s="263" t="s">
        <v>31</v>
      </c>
      <c r="Q200" s="263" t="s">
        <v>31</v>
      </c>
      <c r="R200" s="263" t="s">
        <v>31</v>
      </c>
      <c r="S200" s="263" t="s">
        <v>31</v>
      </c>
      <c r="T200" s="310" t="s">
        <v>31</v>
      </c>
      <c r="V200" s="297" t="s">
        <v>1164</v>
      </c>
      <c r="W200" s="301" t="s">
        <v>1165</v>
      </c>
      <c r="X200" s="293" t="s">
        <v>31</v>
      </c>
      <c r="Y200" s="263" t="s">
        <v>30</v>
      </c>
      <c r="Z200" s="263" t="s">
        <v>30</v>
      </c>
      <c r="AA200" s="263" t="s">
        <v>30</v>
      </c>
      <c r="AB200" s="263" t="s">
        <v>30</v>
      </c>
      <c r="AC200" s="263" t="s">
        <v>30</v>
      </c>
      <c r="AD200" s="263" t="s">
        <v>30</v>
      </c>
      <c r="AE200" s="263" t="s">
        <v>30</v>
      </c>
      <c r="AF200" s="269" t="s">
        <v>30</v>
      </c>
      <c r="AG200" s="271" t="s">
        <v>30</v>
      </c>
      <c r="AH200" s="262" t="s">
        <v>30</v>
      </c>
      <c r="AI200" s="262" t="s">
        <v>30</v>
      </c>
      <c r="AJ200" s="262" t="s">
        <v>30</v>
      </c>
      <c r="AK200" s="262" t="s">
        <v>30</v>
      </c>
      <c r="AL200" s="262" t="s">
        <v>30</v>
      </c>
      <c r="AM200" s="262" t="s">
        <v>30</v>
      </c>
      <c r="AN200" s="262" t="s">
        <v>30</v>
      </c>
      <c r="AO200" s="267" t="s">
        <v>30</v>
      </c>
    </row>
    <row r="201" spans="1:41" x14ac:dyDescent="0.3">
      <c r="A201" s="323" t="s">
        <v>1256</v>
      </c>
      <c r="B201" s="327" t="s">
        <v>613</v>
      </c>
      <c r="C201" s="318" t="s">
        <v>31</v>
      </c>
      <c r="D201" s="314" t="s">
        <v>31</v>
      </c>
      <c r="E201" s="263" t="s">
        <v>31</v>
      </c>
      <c r="F201" s="263" t="s">
        <v>31</v>
      </c>
      <c r="G201" s="263" t="s">
        <v>31</v>
      </c>
      <c r="H201" s="263" t="s">
        <v>31</v>
      </c>
      <c r="I201" s="263" t="s">
        <v>31</v>
      </c>
      <c r="J201" s="263" t="s">
        <v>31</v>
      </c>
      <c r="K201" s="269" t="s">
        <v>31</v>
      </c>
      <c r="L201" s="336" t="s">
        <v>31</v>
      </c>
      <c r="M201" s="263" t="s">
        <v>31</v>
      </c>
      <c r="N201" s="263" t="s">
        <v>31</v>
      </c>
      <c r="O201" s="263" t="s">
        <v>31</v>
      </c>
      <c r="P201" s="263" t="s">
        <v>31</v>
      </c>
      <c r="Q201" s="263" t="s">
        <v>31</v>
      </c>
      <c r="R201" s="263" t="s">
        <v>31</v>
      </c>
      <c r="S201" s="263" t="s">
        <v>31</v>
      </c>
      <c r="T201" s="310" t="s">
        <v>31</v>
      </c>
      <c r="V201" s="298" t="s">
        <v>1166</v>
      </c>
      <c r="W201" s="302" t="s">
        <v>1167</v>
      </c>
      <c r="X201" s="294" t="s">
        <v>31</v>
      </c>
      <c r="Y201" s="283" t="s">
        <v>31</v>
      </c>
      <c r="Z201" s="283" t="s">
        <v>31</v>
      </c>
      <c r="AA201" s="283" t="s">
        <v>31</v>
      </c>
      <c r="AB201" s="283" t="s">
        <v>31</v>
      </c>
      <c r="AC201" s="283" t="s">
        <v>31</v>
      </c>
      <c r="AD201" s="283" t="s">
        <v>31</v>
      </c>
      <c r="AE201" s="283" t="s">
        <v>31</v>
      </c>
      <c r="AF201" s="284" t="s">
        <v>31</v>
      </c>
      <c r="AG201" s="285" t="s">
        <v>31</v>
      </c>
      <c r="AH201" s="282" t="s">
        <v>31</v>
      </c>
      <c r="AI201" s="282" t="s">
        <v>31</v>
      </c>
      <c r="AJ201" s="282" t="s">
        <v>31</v>
      </c>
      <c r="AK201" s="282" t="s">
        <v>31</v>
      </c>
      <c r="AL201" s="282" t="s">
        <v>31</v>
      </c>
      <c r="AM201" s="282" t="s">
        <v>31</v>
      </c>
      <c r="AN201" s="282" t="s">
        <v>31</v>
      </c>
      <c r="AO201" s="286" t="s">
        <v>31</v>
      </c>
    </row>
    <row r="202" spans="1:41" x14ac:dyDescent="0.3">
      <c r="A202" s="323" t="s">
        <v>1256</v>
      </c>
      <c r="B202" s="327" t="s">
        <v>614</v>
      </c>
      <c r="C202" s="318" t="s">
        <v>31</v>
      </c>
      <c r="D202" s="314" t="s">
        <v>31</v>
      </c>
      <c r="E202" s="263" t="s">
        <v>31</v>
      </c>
      <c r="F202" s="263" t="s">
        <v>31</v>
      </c>
      <c r="G202" s="263" t="s">
        <v>31</v>
      </c>
      <c r="H202" s="263" t="s">
        <v>31</v>
      </c>
      <c r="I202" s="263" t="s">
        <v>31</v>
      </c>
      <c r="J202" s="263" t="s">
        <v>31</v>
      </c>
      <c r="K202" s="269" t="s">
        <v>31</v>
      </c>
      <c r="L202" s="336" t="s">
        <v>31</v>
      </c>
      <c r="M202" s="263" t="s">
        <v>31</v>
      </c>
      <c r="N202" s="263" t="s">
        <v>31</v>
      </c>
      <c r="O202" s="263" t="s">
        <v>31</v>
      </c>
      <c r="P202" s="263" t="s">
        <v>31</v>
      </c>
      <c r="Q202" s="263" t="s">
        <v>31</v>
      </c>
      <c r="R202" s="263" t="s">
        <v>31</v>
      </c>
      <c r="S202" s="263" t="s">
        <v>31</v>
      </c>
      <c r="T202" s="310" t="s">
        <v>31</v>
      </c>
      <c r="V202" s="298" t="s">
        <v>1168</v>
      </c>
      <c r="W202" s="302" t="s">
        <v>1169</v>
      </c>
      <c r="X202" s="294" t="s">
        <v>30</v>
      </c>
      <c r="Y202" s="283" t="s">
        <v>31</v>
      </c>
      <c r="Z202" s="283" t="s">
        <v>31</v>
      </c>
      <c r="AA202" s="283" t="s">
        <v>31</v>
      </c>
      <c r="AB202" s="283" t="s">
        <v>30</v>
      </c>
      <c r="AC202" s="283" t="s">
        <v>30</v>
      </c>
      <c r="AD202" s="283" t="s">
        <v>30</v>
      </c>
      <c r="AE202" s="283" t="s">
        <v>31</v>
      </c>
      <c r="AF202" s="284" t="s">
        <v>31</v>
      </c>
      <c r="AG202" s="285" t="s">
        <v>30</v>
      </c>
      <c r="AH202" s="282" t="s">
        <v>30</v>
      </c>
      <c r="AI202" s="282" t="s">
        <v>30</v>
      </c>
      <c r="AJ202" s="282" t="s">
        <v>30</v>
      </c>
      <c r="AK202" s="282" t="s">
        <v>30</v>
      </c>
      <c r="AL202" s="282" t="s">
        <v>30</v>
      </c>
      <c r="AM202" s="282" t="s">
        <v>30</v>
      </c>
      <c r="AN202" s="282" t="s">
        <v>31</v>
      </c>
      <c r="AO202" s="286" t="s">
        <v>31</v>
      </c>
    </row>
    <row r="203" spans="1:41" x14ac:dyDescent="0.3">
      <c r="A203" s="325" t="s">
        <v>1256</v>
      </c>
      <c r="B203" s="326" t="s">
        <v>615</v>
      </c>
      <c r="C203" s="319" t="s">
        <v>31</v>
      </c>
      <c r="D203" s="315" t="s">
        <v>31</v>
      </c>
      <c r="E203" s="283" t="s">
        <v>31</v>
      </c>
      <c r="F203" s="283" t="s">
        <v>31</v>
      </c>
      <c r="G203" s="283" t="s">
        <v>31</v>
      </c>
      <c r="H203" s="283" t="s">
        <v>31</v>
      </c>
      <c r="I203" s="283" t="s">
        <v>31</v>
      </c>
      <c r="J203" s="283" t="s">
        <v>31</v>
      </c>
      <c r="K203" s="284" t="s">
        <v>31</v>
      </c>
      <c r="L203" s="337" t="s">
        <v>31</v>
      </c>
      <c r="M203" s="283" t="s">
        <v>31</v>
      </c>
      <c r="N203" s="283" t="s">
        <v>31</v>
      </c>
      <c r="O203" s="283" t="s">
        <v>31</v>
      </c>
      <c r="P203" s="283" t="s">
        <v>31</v>
      </c>
      <c r="Q203" s="283" t="s">
        <v>31</v>
      </c>
      <c r="R203" s="283" t="s">
        <v>31</v>
      </c>
      <c r="S203" s="283" t="s">
        <v>31</v>
      </c>
      <c r="T203" s="309" t="s">
        <v>31</v>
      </c>
      <c r="V203" s="298" t="s">
        <v>1170</v>
      </c>
      <c r="W203" s="302" t="s">
        <v>1171</v>
      </c>
      <c r="X203" s="294" t="s">
        <v>30</v>
      </c>
      <c r="Y203" s="283" t="s">
        <v>31</v>
      </c>
      <c r="Z203" s="283" t="s">
        <v>31</v>
      </c>
      <c r="AA203" s="283" t="s">
        <v>31</v>
      </c>
      <c r="AB203" s="283" t="s">
        <v>30</v>
      </c>
      <c r="AC203" s="283" t="s">
        <v>30</v>
      </c>
      <c r="AD203" s="283" t="s">
        <v>30</v>
      </c>
      <c r="AE203" s="283" t="s">
        <v>30</v>
      </c>
      <c r="AF203" s="284" t="s">
        <v>30</v>
      </c>
      <c r="AG203" s="285" t="s">
        <v>30</v>
      </c>
      <c r="AH203" s="282" t="s">
        <v>30</v>
      </c>
      <c r="AI203" s="282" t="s">
        <v>30</v>
      </c>
      <c r="AJ203" s="282" t="s">
        <v>30</v>
      </c>
      <c r="AK203" s="282" t="s">
        <v>30</v>
      </c>
      <c r="AL203" s="282" t="s">
        <v>30</v>
      </c>
      <c r="AM203" s="282" t="s">
        <v>30</v>
      </c>
      <c r="AN203" s="282" t="s">
        <v>30</v>
      </c>
      <c r="AO203" s="286" t="s">
        <v>30</v>
      </c>
    </row>
    <row r="204" spans="1:41" x14ac:dyDescent="0.3">
      <c r="A204" s="325" t="s">
        <v>1256</v>
      </c>
      <c r="B204" s="326" t="s">
        <v>616</v>
      </c>
      <c r="C204" s="319" t="s">
        <v>30</v>
      </c>
      <c r="D204" s="315" t="s">
        <v>30</v>
      </c>
      <c r="E204" s="283" t="s">
        <v>30</v>
      </c>
      <c r="F204" s="283" t="s">
        <v>30</v>
      </c>
      <c r="G204" s="283" t="s">
        <v>30</v>
      </c>
      <c r="H204" s="283" t="s">
        <v>30</v>
      </c>
      <c r="I204" s="283" t="s">
        <v>30</v>
      </c>
      <c r="J204" s="283" t="s">
        <v>31</v>
      </c>
      <c r="K204" s="284" t="s">
        <v>31</v>
      </c>
      <c r="L204" s="337" t="s">
        <v>30</v>
      </c>
      <c r="M204" s="283" t="s">
        <v>30</v>
      </c>
      <c r="N204" s="283" t="s">
        <v>30</v>
      </c>
      <c r="O204" s="283" t="s">
        <v>30</v>
      </c>
      <c r="P204" s="283" t="s">
        <v>30</v>
      </c>
      <c r="Q204" s="283" t="s">
        <v>30</v>
      </c>
      <c r="R204" s="283" t="s">
        <v>30</v>
      </c>
      <c r="S204" s="283" t="s">
        <v>31</v>
      </c>
      <c r="T204" s="309" t="s">
        <v>31</v>
      </c>
      <c r="V204" s="297" t="s">
        <v>1172</v>
      </c>
      <c r="W204" s="301" t="s">
        <v>1173</v>
      </c>
      <c r="X204" s="293" t="s">
        <v>31</v>
      </c>
      <c r="Y204" s="263" t="s">
        <v>31</v>
      </c>
      <c r="Z204" s="263" t="s">
        <v>31</v>
      </c>
      <c r="AA204" s="263" t="s">
        <v>31</v>
      </c>
      <c r="AB204" s="263" t="s">
        <v>31</v>
      </c>
      <c r="AC204" s="263" t="s">
        <v>31</v>
      </c>
      <c r="AD204" s="263" t="s">
        <v>31</v>
      </c>
      <c r="AE204" s="263" t="s">
        <v>31</v>
      </c>
      <c r="AF204" s="269" t="s">
        <v>31</v>
      </c>
      <c r="AG204" s="271" t="s">
        <v>31</v>
      </c>
      <c r="AH204" s="262" t="s">
        <v>31</v>
      </c>
      <c r="AI204" s="262" t="s">
        <v>31</v>
      </c>
      <c r="AJ204" s="262" t="s">
        <v>31</v>
      </c>
      <c r="AK204" s="262" t="s">
        <v>31</v>
      </c>
      <c r="AL204" s="262" t="s">
        <v>31</v>
      </c>
      <c r="AM204" s="262" t="s">
        <v>31</v>
      </c>
      <c r="AN204" s="262" t="s">
        <v>31</v>
      </c>
      <c r="AO204" s="267" t="s">
        <v>31</v>
      </c>
    </row>
    <row r="205" spans="1:41" x14ac:dyDescent="0.3">
      <c r="A205" s="325" t="s">
        <v>1256</v>
      </c>
      <c r="B205" s="326" t="s">
        <v>617</v>
      </c>
      <c r="C205" s="319" t="s">
        <v>30</v>
      </c>
      <c r="D205" s="315" t="s">
        <v>30</v>
      </c>
      <c r="E205" s="283" t="s">
        <v>30</v>
      </c>
      <c r="F205" s="283" t="s">
        <v>30</v>
      </c>
      <c r="G205" s="283" t="s">
        <v>30</v>
      </c>
      <c r="H205" s="283" t="s">
        <v>30</v>
      </c>
      <c r="I205" s="283" t="s">
        <v>30</v>
      </c>
      <c r="J205" s="283" t="s">
        <v>30</v>
      </c>
      <c r="K205" s="284" t="s">
        <v>30</v>
      </c>
      <c r="L205" s="337" t="s">
        <v>30</v>
      </c>
      <c r="M205" s="283" t="s">
        <v>30</v>
      </c>
      <c r="N205" s="283" t="s">
        <v>30</v>
      </c>
      <c r="O205" s="283" t="s">
        <v>30</v>
      </c>
      <c r="P205" s="283" t="s">
        <v>30</v>
      </c>
      <c r="Q205" s="283" t="s">
        <v>30</v>
      </c>
      <c r="R205" s="283" t="s">
        <v>30</v>
      </c>
      <c r="S205" s="283" t="s">
        <v>30</v>
      </c>
      <c r="T205" s="309" t="s">
        <v>30</v>
      </c>
      <c r="V205" s="297" t="s">
        <v>1174</v>
      </c>
      <c r="W205" s="301" t="s">
        <v>1175</v>
      </c>
      <c r="X205" s="293" t="s">
        <v>31</v>
      </c>
      <c r="Y205" s="263" t="s">
        <v>30</v>
      </c>
      <c r="Z205" s="263" t="s">
        <v>30</v>
      </c>
      <c r="AA205" s="263" t="s">
        <v>30</v>
      </c>
      <c r="AB205" s="263" t="s">
        <v>30</v>
      </c>
      <c r="AC205" s="263" t="s">
        <v>30</v>
      </c>
      <c r="AD205" s="263" t="s">
        <v>31</v>
      </c>
      <c r="AE205" s="263" t="s">
        <v>31</v>
      </c>
      <c r="AF205" s="269" t="s">
        <v>31</v>
      </c>
      <c r="AG205" s="271" t="s">
        <v>30</v>
      </c>
      <c r="AH205" s="262" t="s">
        <v>30</v>
      </c>
      <c r="AI205" s="262" t="s">
        <v>30</v>
      </c>
      <c r="AJ205" s="262" t="s">
        <v>30</v>
      </c>
      <c r="AK205" s="262" t="s">
        <v>30</v>
      </c>
      <c r="AL205" s="262" t="s">
        <v>30</v>
      </c>
      <c r="AM205" s="262" t="s">
        <v>30</v>
      </c>
      <c r="AN205" s="262" t="s">
        <v>31</v>
      </c>
      <c r="AO205" s="267" t="s">
        <v>31</v>
      </c>
    </row>
    <row r="206" spans="1:41" x14ac:dyDescent="0.3">
      <c r="A206" s="323" t="s">
        <v>1256</v>
      </c>
      <c r="B206" s="324" t="s">
        <v>618</v>
      </c>
      <c r="C206" s="318" t="s">
        <v>31</v>
      </c>
      <c r="D206" s="314" t="s">
        <v>31</v>
      </c>
      <c r="E206" s="263" t="s">
        <v>31</v>
      </c>
      <c r="F206" s="263" t="s">
        <v>31</v>
      </c>
      <c r="G206" s="263" t="s">
        <v>31</v>
      </c>
      <c r="H206" s="263" t="s">
        <v>31</v>
      </c>
      <c r="I206" s="263" t="s">
        <v>31</v>
      </c>
      <c r="J206" s="263" t="s">
        <v>31</v>
      </c>
      <c r="K206" s="269" t="s">
        <v>31</v>
      </c>
      <c r="L206" s="336" t="s">
        <v>31</v>
      </c>
      <c r="M206" s="263" t="s">
        <v>31</v>
      </c>
      <c r="N206" s="263" t="s">
        <v>31</v>
      </c>
      <c r="O206" s="263" t="s">
        <v>31</v>
      </c>
      <c r="P206" s="263" t="s">
        <v>31</v>
      </c>
      <c r="Q206" s="263" t="s">
        <v>31</v>
      </c>
      <c r="R206" s="263" t="s">
        <v>31</v>
      </c>
      <c r="S206" s="263" t="s">
        <v>31</v>
      </c>
      <c r="T206" s="308" t="s">
        <v>31</v>
      </c>
      <c r="V206" s="297" t="s">
        <v>1176</v>
      </c>
      <c r="W206" s="301" t="s">
        <v>1177</v>
      </c>
      <c r="X206" s="293" t="s">
        <v>31</v>
      </c>
      <c r="Y206" s="263" t="s">
        <v>30</v>
      </c>
      <c r="Z206" s="263" t="s">
        <v>30</v>
      </c>
      <c r="AA206" s="263" t="s">
        <v>30</v>
      </c>
      <c r="AB206" s="263" t="s">
        <v>30</v>
      </c>
      <c r="AC206" s="263" t="s">
        <v>30</v>
      </c>
      <c r="AD206" s="263" t="s">
        <v>31</v>
      </c>
      <c r="AE206" s="263" t="s">
        <v>31</v>
      </c>
      <c r="AF206" s="269" t="s">
        <v>31</v>
      </c>
      <c r="AG206" s="271" t="s">
        <v>30</v>
      </c>
      <c r="AH206" s="262" t="s">
        <v>30</v>
      </c>
      <c r="AI206" s="262" t="s">
        <v>30</v>
      </c>
      <c r="AJ206" s="262" t="s">
        <v>30</v>
      </c>
      <c r="AK206" s="262" t="s">
        <v>30</v>
      </c>
      <c r="AL206" s="262" t="s">
        <v>30</v>
      </c>
      <c r="AM206" s="262" t="s">
        <v>30</v>
      </c>
      <c r="AN206" s="262" t="s">
        <v>30</v>
      </c>
      <c r="AO206" s="267" t="s">
        <v>30</v>
      </c>
    </row>
    <row r="207" spans="1:41" x14ac:dyDescent="0.3">
      <c r="A207" s="323" t="s">
        <v>1256</v>
      </c>
      <c r="B207" s="324" t="s">
        <v>619</v>
      </c>
      <c r="C207" s="318" t="s">
        <v>30</v>
      </c>
      <c r="D207" s="314" t="s">
        <v>30</v>
      </c>
      <c r="E207" s="263" t="s">
        <v>30</v>
      </c>
      <c r="F207" s="263" t="s">
        <v>30</v>
      </c>
      <c r="G207" s="263" t="s">
        <v>30</v>
      </c>
      <c r="H207" s="263" t="s">
        <v>30</v>
      </c>
      <c r="I207" s="263" t="s">
        <v>30</v>
      </c>
      <c r="J207" s="263" t="s">
        <v>31</v>
      </c>
      <c r="K207" s="269" t="s">
        <v>31</v>
      </c>
      <c r="L207" s="336" t="s">
        <v>30</v>
      </c>
      <c r="M207" s="263" t="s">
        <v>30</v>
      </c>
      <c r="N207" s="263" t="s">
        <v>30</v>
      </c>
      <c r="O207" s="263" t="s">
        <v>30</v>
      </c>
      <c r="P207" s="263" t="s">
        <v>30</v>
      </c>
      <c r="Q207" s="263" t="s">
        <v>30</v>
      </c>
      <c r="R207" s="263" t="s">
        <v>30</v>
      </c>
      <c r="S207" s="263" t="s">
        <v>31</v>
      </c>
      <c r="T207" s="308" t="s">
        <v>31</v>
      </c>
      <c r="V207" s="298" t="s">
        <v>1178</v>
      </c>
      <c r="W207" s="302" t="s">
        <v>1179</v>
      </c>
      <c r="X207" s="294" t="s">
        <v>31</v>
      </c>
      <c r="Y207" s="283" t="s">
        <v>31</v>
      </c>
      <c r="Z207" s="283" t="s">
        <v>31</v>
      </c>
      <c r="AA207" s="283" t="s">
        <v>31</v>
      </c>
      <c r="AB207" s="283" t="s">
        <v>31</v>
      </c>
      <c r="AC207" s="283" t="s">
        <v>31</v>
      </c>
      <c r="AD207" s="283" t="s">
        <v>31</v>
      </c>
      <c r="AE207" s="283" t="s">
        <v>31</v>
      </c>
      <c r="AF207" s="284" t="s">
        <v>31</v>
      </c>
      <c r="AG207" s="285" t="s">
        <v>31</v>
      </c>
      <c r="AH207" s="282" t="s">
        <v>31</v>
      </c>
      <c r="AI207" s="282" t="s">
        <v>31</v>
      </c>
      <c r="AJ207" s="282" t="s">
        <v>31</v>
      </c>
      <c r="AK207" s="282" t="s">
        <v>31</v>
      </c>
      <c r="AL207" s="282" t="s">
        <v>31</v>
      </c>
      <c r="AM207" s="282" t="s">
        <v>31</v>
      </c>
      <c r="AN207" s="282" t="s">
        <v>31</v>
      </c>
      <c r="AO207" s="286" t="s">
        <v>31</v>
      </c>
    </row>
    <row r="208" spans="1:41" x14ac:dyDescent="0.3">
      <c r="A208" s="323" t="s">
        <v>1256</v>
      </c>
      <c r="B208" s="324" t="s">
        <v>620</v>
      </c>
      <c r="C208" s="318" t="s">
        <v>30</v>
      </c>
      <c r="D208" s="314" t="s">
        <v>30</v>
      </c>
      <c r="E208" s="263" t="s">
        <v>30</v>
      </c>
      <c r="F208" s="263" t="s">
        <v>30</v>
      </c>
      <c r="G208" s="263" t="s">
        <v>30</v>
      </c>
      <c r="H208" s="263" t="s">
        <v>30</v>
      </c>
      <c r="I208" s="263" t="s">
        <v>30</v>
      </c>
      <c r="J208" s="263" t="s">
        <v>30</v>
      </c>
      <c r="K208" s="269" t="s">
        <v>30</v>
      </c>
      <c r="L208" s="336" t="s">
        <v>30</v>
      </c>
      <c r="M208" s="263" t="s">
        <v>30</v>
      </c>
      <c r="N208" s="263" t="s">
        <v>30</v>
      </c>
      <c r="O208" s="263" t="s">
        <v>30</v>
      </c>
      <c r="P208" s="263" t="s">
        <v>30</v>
      </c>
      <c r="Q208" s="263" t="s">
        <v>30</v>
      </c>
      <c r="R208" s="263" t="s">
        <v>30</v>
      </c>
      <c r="S208" s="263" t="s">
        <v>30</v>
      </c>
      <c r="T208" s="308" t="s">
        <v>30</v>
      </c>
      <c r="V208" s="298" t="s">
        <v>1180</v>
      </c>
      <c r="W208" s="302" t="s">
        <v>1181</v>
      </c>
      <c r="X208" s="294" t="s">
        <v>31</v>
      </c>
      <c r="Y208" s="283" t="s">
        <v>31</v>
      </c>
      <c r="Z208" s="283" t="s">
        <v>31</v>
      </c>
      <c r="AA208" s="283" t="s">
        <v>31</v>
      </c>
      <c r="AB208" s="283" t="s">
        <v>30</v>
      </c>
      <c r="AC208" s="283" t="s">
        <v>30</v>
      </c>
      <c r="AD208" s="283" t="s">
        <v>30</v>
      </c>
      <c r="AE208" s="283" t="s">
        <v>31</v>
      </c>
      <c r="AF208" s="284" t="s">
        <v>31</v>
      </c>
      <c r="AG208" s="285" t="s">
        <v>30</v>
      </c>
      <c r="AH208" s="282" t="s">
        <v>30</v>
      </c>
      <c r="AI208" s="282" t="s">
        <v>30</v>
      </c>
      <c r="AJ208" s="282" t="s">
        <v>30</v>
      </c>
      <c r="AK208" s="282" t="s">
        <v>30</v>
      </c>
      <c r="AL208" s="282" t="s">
        <v>30</v>
      </c>
      <c r="AM208" s="282" t="s">
        <v>30</v>
      </c>
      <c r="AN208" s="282" t="s">
        <v>31</v>
      </c>
      <c r="AO208" s="286" t="s">
        <v>31</v>
      </c>
    </row>
    <row r="209" spans="1:41" x14ac:dyDescent="0.3">
      <c r="A209" s="325" t="s">
        <v>1256</v>
      </c>
      <c r="B209" s="328" t="s">
        <v>621</v>
      </c>
      <c r="C209" s="319" t="s">
        <v>31</v>
      </c>
      <c r="D209" s="315" t="s">
        <v>31</v>
      </c>
      <c r="E209" s="283" t="s">
        <v>31</v>
      </c>
      <c r="F209" s="283" t="s">
        <v>31</v>
      </c>
      <c r="G209" s="283" t="s">
        <v>31</v>
      </c>
      <c r="H209" s="283" t="s">
        <v>31</v>
      </c>
      <c r="I209" s="283" t="s">
        <v>31</v>
      </c>
      <c r="J209" s="283" t="s">
        <v>31</v>
      </c>
      <c r="K209" s="284" t="s">
        <v>31</v>
      </c>
      <c r="L209" s="337" t="s">
        <v>31</v>
      </c>
      <c r="M209" s="283" t="s">
        <v>31</v>
      </c>
      <c r="N209" s="283" t="s">
        <v>31</v>
      </c>
      <c r="O209" s="283" t="s">
        <v>31</v>
      </c>
      <c r="P209" s="283" t="s">
        <v>31</v>
      </c>
      <c r="Q209" s="283" t="s">
        <v>31</v>
      </c>
      <c r="R209" s="283" t="s">
        <v>31</v>
      </c>
      <c r="S209" s="283" t="s">
        <v>31</v>
      </c>
      <c r="T209" s="309" t="s">
        <v>31</v>
      </c>
      <c r="V209" s="298" t="s">
        <v>1182</v>
      </c>
      <c r="W209" s="302" t="s">
        <v>1183</v>
      </c>
      <c r="X209" s="294" t="s">
        <v>31</v>
      </c>
      <c r="Y209" s="283" t="s">
        <v>31</v>
      </c>
      <c r="Z209" s="283" t="s">
        <v>31</v>
      </c>
      <c r="AA209" s="283" t="s">
        <v>31</v>
      </c>
      <c r="AB209" s="283" t="s">
        <v>30</v>
      </c>
      <c r="AC209" s="283" t="s">
        <v>30</v>
      </c>
      <c r="AD209" s="283" t="s">
        <v>30</v>
      </c>
      <c r="AE209" s="283" t="s">
        <v>30</v>
      </c>
      <c r="AF209" s="284" t="s">
        <v>30</v>
      </c>
      <c r="AG209" s="285" t="s">
        <v>30</v>
      </c>
      <c r="AH209" s="282" t="s">
        <v>30</v>
      </c>
      <c r="AI209" s="282" t="s">
        <v>30</v>
      </c>
      <c r="AJ209" s="282" t="s">
        <v>30</v>
      </c>
      <c r="AK209" s="282" t="s">
        <v>30</v>
      </c>
      <c r="AL209" s="282" t="s">
        <v>30</v>
      </c>
      <c r="AM209" s="282" t="s">
        <v>30</v>
      </c>
      <c r="AN209" s="282" t="s">
        <v>30</v>
      </c>
      <c r="AO209" s="286" t="s">
        <v>30</v>
      </c>
    </row>
    <row r="210" spans="1:41" x14ac:dyDescent="0.3">
      <c r="A210" s="325" t="s">
        <v>1256</v>
      </c>
      <c r="B210" s="328" t="s">
        <v>622</v>
      </c>
      <c r="C210" s="319" t="s">
        <v>31</v>
      </c>
      <c r="D210" s="315" t="s">
        <v>31</v>
      </c>
      <c r="E210" s="283" t="s">
        <v>31</v>
      </c>
      <c r="F210" s="283" t="s">
        <v>31</v>
      </c>
      <c r="G210" s="283" t="s">
        <v>31</v>
      </c>
      <c r="H210" s="283" t="s">
        <v>31</v>
      </c>
      <c r="I210" s="283" t="s">
        <v>31</v>
      </c>
      <c r="J210" s="283" t="s">
        <v>31</v>
      </c>
      <c r="K210" s="284" t="s">
        <v>31</v>
      </c>
      <c r="L210" s="337" t="s">
        <v>31</v>
      </c>
      <c r="M210" s="283" t="s">
        <v>31</v>
      </c>
      <c r="N210" s="283" t="s">
        <v>31</v>
      </c>
      <c r="O210" s="283" t="s">
        <v>31</v>
      </c>
      <c r="P210" s="283" t="s">
        <v>31</v>
      </c>
      <c r="Q210" s="283" t="s">
        <v>31</v>
      </c>
      <c r="R210" s="283" t="s">
        <v>31</v>
      </c>
      <c r="S210" s="283" t="s">
        <v>31</v>
      </c>
      <c r="T210" s="309" t="s">
        <v>31</v>
      </c>
      <c r="V210" s="297" t="s">
        <v>1184</v>
      </c>
      <c r="W210" s="304" t="s">
        <v>1185</v>
      </c>
      <c r="X210" s="293" t="s">
        <v>31</v>
      </c>
      <c r="Y210" s="263" t="s">
        <v>31</v>
      </c>
      <c r="Z210" s="263" t="s">
        <v>31</v>
      </c>
      <c r="AA210" s="263" t="s">
        <v>31</v>
      </c>
      <c r="AB210" s="263" t="s">
        <v>31</v>
      </c>
      <c r="AC210" s="263" t="s">
        <v>31</v>
      </c>
      <c r="AD210" s="263" t="s">
        <v>31</v>
      </c>
      <c r="AE210" s="263" t="s">
        <v>31</v>
      </c>
      <c r="AF210" s="269" t="s">
        <v>31</v>
      </c>
      <c r="AG210" s="271" t="s">
        <v>31</v>
      </c>
      <c r="AH210" s="262" t="s">
        <v>31</v>
      </c>
      <c r="AI210" s="262" t="s">
        <v>31</v>
      </c>
      <c r="AJ210" s="262" t="s">
        <v>31</v>
      </c>
      <c r="AK210" s="262" t="s">
        <v>31</v>
      </c>
      <c r="AL210" s="262" t="s">
        <v>31</v>
      </c>
      <c r="AM210" s="262" t="s">
        <v>31</v>
      </c>
      <c r="AN210" s="262" t="s">
        <v>31</v>
      </c>
      <c r="AO210" s="267" t="s">
        <v>31</v>
      </c>
    </row>
    <row r="211" spans="1:41" x14ac:dyDescent="0.3">
      <c r="A211" s="325" t="s">
        <v>1256</v>
      </c>
      <c r="B211" s="328" t="s">
        <v>623</v>
      </c>
      <c r="C211" s="319" t="s">
        <v>31</v>
      </c>
      <c r="D211" s="315" t="s">
        <v>31</v>
      </c>
      <c r="E211" s="283" t="s">
        <v>31</v>
      </c>
      <c r="F211" s="283" t="s">
        <v>31</v>
      </c>
      <c r="G211" s="283" t="s">
        <v>31</v>
      </c>
      <c r="H211" s="283" t="s">
        <v>31</v>
      </c>
      <c r="I211" s="283" t="s">
        <v>31</v>
      </c>
      <c r="J211" s="283" t="s">
        <v>31</v>
      </c>
      <c r="K211" s="284" t="s">
        <v>31</v>
      </c>
      <c r="L211" s="337" t="s">
        <v>31</v>
      </c>
      <c r="M211" s="283" t="s">
        <v>31</v>
      </c>
      <c r="N211" s="283" t="s">
        <v>31</v>
      </c>
      <c r="O211" s="283" t="s">
        <v>31</v>
      </c>
      <c r="P211" s="283" t="s">
        <v>31</v>
      </c>
      <c r="Q211" s="283" t="s">
        <v>31</v>
      </c>
      <c r="R211" s="283" t="s">
        <v>31</v>
      </c>
      <c r="S211" s="283" t="s">
        <v>31</v>
      </c>
      <c r="T211" s="309" t="s">
        <v>31</v>
      </c>
      <c r="V211" s="297" t="s">
        <v>1186</v>
      </c>
      <c r="W211" s="304" t="s">
        <v>1187</v>
      </c>
      <c r="X211" s="293" t="s">
        <v>31</v>
      </c>
      <c r="Y211" s="263" t="s">
        <v>31</v>
      </c>
      <c r="Z211" s="263" t="s">
        <v>31</v>
      </c>
      <c r="AA211" s="263" t="s">
        <v>31</v>
      </c>
      <c r="AB211" s="263" t="s">
        <v>31</v>
      </c>
      <c r="AC211" s="263" t="s">
        <v>31</v>
      </c>
      <c r="AD211" s="263" t="s">
        <v>31</v>
      </c>
      <c r="AE211" s="263" t="s">
        <v>31</v>
      </c>
      <c r="AF211" s="269" t="s">
        <v>31</v>
      </c>
      <c r="AG211" s="271" t="s">
        <v>31</v>
      </c>
      <c r="AH211" s="262" t="s">
        <v>31</v>
      </c>
      <c r="AI211" s="262" t="s">
        <v>31</v>
      </c>
      <c r="AJ211" s="262" t="s">
        <v>31</v>
      </c>
      <c r="AK211" s="262" t="s">
        <v>31</v>
      </c>
      <c r="AL211" s="262" t="s">
        <v>31</v>
      </c>
      <c r="AM211" s="262" t="s">
        <v>31</v>
      </c>
      <c r="AN211" s="262" t="s">
        <v>31</v>
      </c>
      <c r="AO211" s="267" t="s">
        <v>31</v>
      </c>
    </row>
    <row r="212" spans="1:41" x14ac:dyDescent="0.3">
      <c r="A212" s="323" t="s">
        <v>1256</v>
      </c>
      <c r="B212" s="324" t="s">
        <v>624</v>
      </c>
      <c r="C212" s="318" t="s">
        <v>31</v>
      </c>
      <c r="D212" s="314" t="s">
        <v>31</v>
      </c>
      <c r="E212" s="263" t="s">
        <v>31</v>
      </c>
      <c r="F212" s="263" t="s">
        <v>31</v>
      </c>
      <c r="G212" s="263" t="s">
        <v>31</v>
      </c>
      <c r="H212" s="263" t="s">
        <v>31</v>
      </c>
      <c r="I212" s="263" t="s">
        <v>31</v>
      </c>
      <c r="J212" s="263" t="s">
        <v>31</v>
      </c>
      <c r="K212" s="269" t="s">
        <v>31</v>
      </c>
      <c r="L212" s="336" t="s">
        <v>31</v>
      </c>
      <c r="M212" s="263" t="s">
        <v>31</v>
      </c>
      <c r="N212" s="263" t="s">
        <v>31</v>
      </c>
      <c r="O212" s="263" t="s">
        <v>31</v>
      </c>
      <c r="P212" s="263" t="s">
        <v>31</v>
      </c>
      <c r="Q212" s="263" t="s">
        <v>31</v>
      </c>
      <c r="R212" s="263" t="s">
        <v>31</v>
      </c>
      <c r="S212" s="263" t="s">
        <v>31</v>
      </c>
      <c r="T212" s="308" t="s">
        <v>31</v>
      </c>
      <c r="V212" s="297" t="s">
        <v>1188</v>
      </c>
      <c r="W212" s="304" t="s">
        <v>1189</v>
      </c>
      <c r="X212" s="293" t="s">
        <v>31</v>
      </c>
      <c r="Y212" s="263" t="s">
        <v>31</v>
      </c>
      <c r="Z212" s="263" t="s">
        <v>31</v>
      </c>
      <c r="AA212" s="263" t="s">
        <v>31</v>
      </c>
      <c r="AB212" s="263" t="s">
        <v>31</v>
      </c>
      <c r="AC212" s="263" t="s">
        <v>31</v>
      </c>
      <c r="AD212" s="263" t="s">
        <v>31</v>
      </c>
      <c r="AE212" s="263" t="s">
        <v>31</v>
      </c>
      <c r="AF212" s="269" t="s">
        <v>31</v>
      </c>
      <c r="AG212" s="271" t="s">
        <v>31</v>
      </c>
      <c r="AH212" s="262" t="s">
        <v>31</v>
      </c>
      <c r="AI212" s="262" t="s">
        <v>31</v>
      </c>
      <c r="AJ212" s="262" t="s">
        <v>31</v>
      </c>
      <c r="AK212" s="262" t="s">
        <v>31</v>
      </c>
      <c r="AL212" s="262" t="s">
        <v>31</v>
      </c>
      <c r="AM212" s="262" t="s">
        <v>31</v>
      </c>
      <c r="AN212" s="262" t="s">
        <v>31</v>
      </c>
      <c r="AO212" s="267" t="s">
        <v>31</v>
      </c>
    </row>
    <row r="213" spans="1:41" x14ac:dyDescent="0.3">
      <c r="A213" s="323" t="s">
        <v>1256</v>
      </c>
      <c r="B213" s="324" t="s">
        <v>625</v>
      </c>
      <c r="C213" s="318" t="s">
        <v>30</v>
      </c>
      <c r="D213" s="314" t="s">
        <v>30</v>
      </c>
      <c r="E213" s="263" t="s">
        <v>30</v>
      </c>
      <c r="F213" s="263" t="s">
        <v>30</v>
      </c>
      <c r="G213" s="263" t="s">
        <v>30</v>
      </c>
      <c r="H213" s="263" t="s">
        <v>30</v>
      </c>
      <c r="I213" s="263" t="s">
        <v>30</v>
      </c>
      <c r="J213" s="263" t="s">
        <v>31</v>
      </c>
      <c r="K213" s="269" t="s">
        <v>31</v>
      </c>
      <c r="L213" s="336" t="s">
        <v>30</v>
      </c>
      <c r="M213" s="263" t="s">
        <v>30</v>
      </c>
      <c r="N213" s="263" t="s">
        <v>30</v>
      </c>
      <c r="O213" s="263" t="s">
        <v>30</v>
      </c>
      <c r="P213" s="263" t="s">
        <v>30</v>
      </c>
      <c r="Q213" s="263" t="s">
        <v>30</v>
      </c>
      <c r="R213" s="263" t="s">
        <v>30</v>
      </c>
      <c r="S213" s="263" t="s">
        <v>31</v>
      </c>
      <c r="T213" s="308" t="s">
        <v>31</v>
      </c>
      <c r="V213" s="298"/>
      <c r="W213" s="302" t="s">
        <v>1190</v>
      </c>
      <c r="X213" s="294" t="s">
        <v>31</v>
      </c>
      <c r="Y213" s="283" t="s">
        <v>31</v>
      </c>
      <c r="Z213" s="283" t="s">
        <v>31</v>
      </c>
      <c r="AA213" s="283" t="s">
        <v>31</v>
      </c>
      <c r="AB213" s="283" t="s">
        <v>31</v>
      </c>
      <c r="AC213" s="283" t="s">
        <v>31</v>
      </c>
      <c r="AD213" s="283" t="s">
        <v>31</v>
      </c>
      <c r="AE213" s="283" t="s">
        <v>31</v>
      </c>
      <c r="AF213" s="284" t="s">
        <v>31</v>
      </c>
      <c r="AG213" s="285" t="s">
        <v>31</v>
      </c>
      <c r="AH213" s="282" t="s">
        <v>31</v>
      </c>
      <c r="AI213" s="282" t="s">
        <v>31</v>
      </c>
      <c r="AJ213" s="282" t="s">
        <v>31</v>
      </c>
      <c r="AK213" s="282" t="s">
        <v>31</v>
      </c>
      <c r="AL213" s="282" t="s">
        <v>31</v>
      </c>
      <c r="AM213" s="282" t="s">
        <v>31</v>
      </c>
      <c r="AN213" s="282" t="s">
        <v>31</v>
      </c>
      <c r="AO213" s="286" t="s">
        <v>31</v>
      </c>
    </row>
    <row r="214" spans="1:41" x14ac:dyDescent="0.3">
      <c r="A214" s="323" t="s">
        <v>1256</v>
      </c>
      <c r="B214" s="324" t="s">
        <v>626</v>
      </c>
      <c r="C214" s="318" t="s">
        <v>30</v>
      </c>
      <c r="D214" s="314" t="s">
        <v>30</v>
      </c>
      <c r="E214" s="263" t="s">
        <v>30</v>
      </c>
      <c r="F214" s="263" t="s">
        <v>30</v>
      </c>
      <c r="G214" s="263" t="s">
        <v>30</v>
      </c>
      <c r="H214" s="263" t="s">
        <v>30</v>
      </c>
      <c r="I214" s="263" t="s">
        <v>30</v>
      </c>
      <c r="J214" s="263" t="s">
        <v>30</v>
      </c>
      <c r="K214" s="269" t="s">
        <v>30</v>
      </c>
      <c r="L214" s="336" t="s">
        <v>30</v>
      </c>
      <c r="M214" s="263" t="s">
        <v>30</v>
      </c>
      <c r="N214" s="263" t="s">
        <v>30</v>
      </c>
      <c r="O214" s="263" t="s">
        <v>30</v>
      </c>
      <c r="P214" s="263" t="s">
        <v>30</v>
      </c>
      <c r="Q214" s="263" t="s">
        <v>30</v>
      </c>
      <c r="R214" s="263" t="s">
        <v>30</v>
      </c>
      <c r="S214" s="263" t="s">
        <v>30</v>
      </c>
      <c r="T214" s="308" t="s">
        <v>30</v>
      </c>
      <c r="V214" s="298"/>
      <c r="W214" s="302" t="s">
        <v>1191</v>
      </c>
      <c r="X214" s="294" t="s">
        <v>31</v>
      </c>
      <c r="Y214" s="283" t="s">
        <v>30</v>
      </c>
      <c r="Z214" s="283" t="s">
        <v>30</v>
      </c>
      <c r="AA214" s="283" t="s">
        <v>30</v>
      </c>
      <c r="AB214" s="283" t="s">
        <v>31</v>
      </c>
      <c r="AC214" s="283" t="s">
        <v>31</v>
      </c>
      <c r="AD214" s="283" t="s">
        <v>31</v>
      </c>
      <c r="AE214" s="283" t="s">
        <v>31</v>
      </c>
      <c r="AF214" s="284" t="s">
        <v>31</v>
      </c>
      <c r="AG214" s="285" t="s">
        <v>30</v>
      </c>
      <c r="AH214" s="282" t="s">
        <v>30</v>
      </c>
      <c r="AI214" s="282" t="s">
        <v>30</v>
      </c>
      <c r="AJ214" s="282" t="s">
        <v>30</v>
      </c>
      <c r="AK214" s="282" t="s">
        <v>30</v>
      </c>
      <c r="AL214" s="282" t="s">
        <v>30</v>
      </c>
      <c r="AM214" s="282" t="s">
        <v>30</v>
      </c>
      <c r="AN214" s="282" t="s">
        <v>31</v>
      </c>
      <c r="AO214" s="286" t="s">
        <v>31</v>
      </c>
    </row>
    <row r="215" spans="1:41" x14ac:dyDescent="0.3">
      <c r="A215" s="325" t="s">
        <v>1256</v>
      </c>
      <c r="B215" s="326" t="s">
        <v>627</v>
      </c>
      <c r="C215" s="319" t="s">
        <v>30</v>
      </c>
      <c r="D215" s="315" t="s">
        <v>30</v>
      </c>
      <c r="E215" s="283" t="s">
        <v>30</v>
      </c>
      <c r="F215" s="283" t="s">
        <v>30</v>
      </c>
      <c r="G215" s="283" t="s">
        <v>30</v>
      </c>
      <c r="H215" s="283" t="s">
        <v>30</v>
      </c>
      <c r="I215" s="283" t="s">
        <v>30</v>
      </c>
      <c r="J215" s="283" t="s">
        <v>31</v>
      </c>
      <c r="K215" s="284" t="s">
        <v>31</v>
      </c>
      <c r="L215" s="337" t="s">
        <v>30</v>
      </c>
      <c r="M215" s="283" t="s">
        <v>30</v>
      </c>
      <c r="N215" s="283" t="s">
        <v>30</v>
      </c>
      <c r="O215" s="283" t="s">
        <v>30</v>
      </c>
      <c r="P215" s="283" t="s">
        <v>30</v>
      </c>
      <c r="Q215" s="283" t="s">
        <v>30</v>
      </c>
      <c r="R215" s="283" t="s">
        <v>30</v>
      </c>
      <c r="S215" s="283" t="s">
        <v>31</v>
      </c>
      <c r="T215" s="309" t="s">
        <v>31</v>
      </c>
      <c r="V215" s="298"/>
      <c r="W215" s="302" t="s">
        <v>1192</v>
      </c>
      <c r="X215" s="294" t="s">
        <v>31</v>
      </c>
      <c r="Y215" s="283" t="s">
        <v>30</v>
      </c>
      <c r="Z215" s="283" t="s">
        <v>30</v>
      </c>
      <c r="AA215" s="283" t="s">
        <v>30</v>
      </c>
      <c r="AB215" s="283" t="s">
        <v>31</v>
      </c>
      <c r="AC215" s="283" t="s">
        <v>31</v>
      </c>
      <c r="AD215" s="283" t="s">
        <v>31</v>
      </c>
      <c r="AE215" s="283" t="s">
        <v>30</v>
      </c>
      <c r="AF215" s="284" t="s">
        <v>30</v>
      </c>
      <c r="AG215" s="285" t="s">
        <v>30</v>
      </c>
      <c r="AH215" s="282" t="s">
        <v>30</v>
      </c>
      <c r="AI215" s="282" t="s">
        <v>30</v>
      </c>
      <c r="AJ215" s="282" t="s">
        <v>30</v>
      </c>
      <c r="AK215" s="282" t="s">
        <v>30</v>
      </c>
      <c r="AL215" s="282" t="s">
        <v>30</v>
      </c>
      <c r="AM215" s="282" t="s">
        <v>30</v>
      </c>
      <c r="AN215" s="282" t="s">
        <v>30</v>
      </c>
      <c r="AO215" s="286" t="s">
        <v>30</v>
      </c>
    </row>
    <row r="216" spans="1:41" x14ac:dyDescent="0.3">
      <c r="A216" s="325" t="s">
        <v>1256</v>
      </c>
      <c r="B216" s="326" t="s">
        <v>628</v>
      </c>
      <c r="C216" s="319" t="s">
        <v>30</v>
      </c>
      <c r="D216" s="315" t="s">
        <v>30</v>
      </c>
      <c r="E216" s="283" t="s">
        <v>30</v>
      </c>
      <c r="F216" s="283" t="s">
        <v>30</v>
      </c>
      <c r="G216" s="283" t="s">
        <v>30</v>
      </c>
      <c r="H216" s="283" t="s">
        <v>30</v>
      </c>
      <c r="I216" s="283" t="s">
        <v>30</v>
      </c>
      <c r="J216" s="283" t="s">
        <v>30</v>
      </c>
      <c r="K216" s="284" t="s">
        <v>30</v>
      </c>
      <c r="L216" s="337" t="s">
        <v>30</v>
      </c>
      <c r="M216" s="283" t="s">
        <v>30</v>
      </c>
      <c r="N216" s="283" t="s">
        <v>30</v>
      </c>
      <c r="O216" s="283" t="s">
        <v>30</v>
      </c>
      <c r="P216" s="283" t="s">
        <v>30</v>
      </c>
      <c r="Q216" s="283" t="s">
        <v>30</v>
      </c>
      <c r="R216" s="283" t="s">
        <v>30</v>
      </c>
      <c r="S216" s="283" t="s">
        <v>30</v>
      </c>
      <c r="T216" s="309" t="s">
        <v>30</v>
      </c>
      <c r="V216" s="297"/>
      <c r="W216" s="301" t="s">
        <v>1193</v>
      </c>
      <c r="X216" s="293" t="s">
        <v>31</v>
      </c>
      <c r="Y216" s="263" t="s">
        <v>31</v>
      </c>
      <c r="Z216" s="263" t="s">
        <v>31</v>
      </c>
      <c r="AA216" s="263" t="s">
        <v>31</v>
      </c>
      <c r="AB216" s="263" t="s">
        <v>31</v>
      </c>
      <c r="AC216" s="263" t="s">
        <v>31</v>
      </c>
      <c r="AD216" s="263" t="s">
        <v>31</v>
      </c>
      <c r="AE216" s="263" t="s">
        <v>31</v>
      </c>
      <c r="AF216" s="269" t="s">
        <v>31</v>
      </c>
      <c r="AG216" s="271" t="s">
        <v>31</v>
      </c>
      <c r="AH216" s="262" t="s">
        <v>31</v>
      </c>
      <c r="AI216" s="262" t="s">
        <v>31</v>
      </c>
      <c r="AJ216" s="262" t="s">
        <v>31</v>
      </c>
      <c r="AK216" s="262" t="s">
        <v>31</v>
      </c>
      <c r="AL216" s="262" t="s">
        <v>31</v>
      </c>
      <c r="AM216" s="262" t="s">
        <v>31</v>
      </c>
      <c r="AN216" s="262" t="s">
        <v>31</v>
      </c>
      <c r="AO216" s="267" t="s">
        <v>31</v>
      </c>
    </row>
    <row r="217" spans="1:41" x14ac:dyDescent="0.3">
      <c r="A217" s="323" t="s">
        <v>1256</v>
      </c>
      <c r="B217" s="324" t="s">
        <v>629</v>
      </c>
      <c r="C217" s="318" t="s">
        <v>31</v>
      </c>
      <c r="D217" s="314" t="s">
        <v>31</v>
      </c>
      <c r="E217" s="263" t="s">
        <v>31</v>
      </c>
      <c r="F217" s="263" t="s">
        <v>31</v>
      </c>
      <c r="G217" s="263" t="s">
        <v>31</v>
      </c>
      <c r="H217" s="263" t="s">
        <v>31</v>
      </c>
      <c r="I217" s="263" t="s">
        <v>31</v>
      </c>
      <c r="J217" s="263" t="s">
        <v>31</v>
      </c>
      <c r="K217" s="269" t="s">
        <v>31</v>
      </c>
      <c r="L217" s="336" t="s">
        <v>31</v>
      </c>
      <c r="M217" s="263" t="s">
        <v>31</v>
      </c>
      <c r="N217" s="263" t="s">
        <v>31</v>
      </c>
      <c r="O217" s="263" t="s">
        <v>31</v>
      </c>
      <c r="P217" s="263" t="s">
        <v>31</v>
      </c>
      <c r="Q217" s="263" t="s">
        <v>31</v>
      </c>
      <c r="R217" s="263" t="s">
        <v>31</v>
      </c>
      <c r="S217" s="263" t="s">
        <v>31</v>
      </c>
      <c r="T217" s="308" t="s">
        <v>31</v>
      </c>
      <c r="V217" s="297"/>
      <c r="W217" s="301" t="s">
        <v>1194</v>
      </c>
      <c r="X217" s="293" t="s">
        <v>30</v>
      </c>
      <c r="Y217" s="263" t="s">
        <v>30</v>
      </c>
      <c r="Z217" s="263" t="s">
        <v>30</v>
      </c>
      <c r="AA217" s="263" t="s">
        <v>30</v>
      </c>
      <c r="AB217" s="263" t="s">
        <v>30</v>
      </c>
      <c r="AC217" s="263" t="s">
        <v>30</v>
      </c>
      <c r="AD217" s="263" t="s">
        <v>30</v>
      </c>
      <c r="AE217" s="263" t="s">
        <v>31</v>
      </c>
      <c r="AF217" s="269" t="s">
        <v>31</v>
      </c>
      <c r="AG217" s="271" t="s">
        <v>30</v>
      </c>
      <c r="AH217" s="262" t="s">
        <v>30</v>
      </c>
      <c r="AI217" s="262" t="s">
        <v>30</v>
      </c>
      <c r="AJ217" s="262" t="s">
        <v>30</v>
      </c>
      <c r="AK217" s="262" t="s">
        <v>30</v>
      </c>
      <c r="AL217" s="262" t="s">
        <v>30</v>
      </c>
      <c r="AM217" s="262" t="s">
        <v>30</v>
      </c>
      <c r="AN217" s="262" t="s">
        <v>31</v>
      </c>
      <c r="AO217" s="267" t="s">
        <v>31</v>
      </c>
    </row>
    <row r="218" spans="1:41" x14ac:dyDescent="0.3">
      <c r="A218" s="323" t="s">
        <v>1256</v>
      </c>
      <c r="B218" s="324" t="s">
        <v>630</v>
      </c>
      <c r="C218" s="318" t="s">
        <v>30</v>
      </c>
      <c r="D218" s="314" t="s">
        <v>30</v>
      </c>
      <c r="E218" s="263" t="s">
        <v>30</v>
      </c>
      <c r="F218" s="263" t="s">
        <v>30</v>
      </c>
      <c r="G218" s="263" t="s">
        <v>30</v>
      </c>
      <c r="H218" s="263" t="s">
        <v>30</v>
      </c>
      <c r="I218" s="263" t="s">
        <v>30</v>
      </c>
      <c r="J218" s="263" t="s">
        <v>31</v>
      </c>
      <c r="K218" s="269" t="s">
        <v>31</v>
      </c>
      <c r="L218" s="336" t="s">
        <v>30</v>
      </c>
      <c r="M218" s="263" t="s">
        <v>30</v>
      </c>
      <c r="N218" s="263" t="s">
        <v>30</v>
      </c>
      <c r="O218" s="263" t="s">
        <v>30</v>
      </c>
      <c r="P218" s="263" t="s">
        <v>30</v>
      </c>
      <c r="Q218" s="263" t="s">
        <v>30</v>
      </c>
      <c r="R218" s="263" t="s">
        <v>30</v>
      </c>
      <c r="S218" s="263" t="s">
        <v>31</v>
      </c>
      <c r="T218" s="308" t="s">
        <v>31</v>
      </c>
      <c r="V218" s="297"/>
      <c r="W218" s="301" t="s">
        <v>1195</v>
      </c>
      <c r="X218" s="293" t="s">
        <v>30</v>
      </c>
      <c r="Y218" s="263" t="s">
        <v>30</v>
      </c>
      <c r="Z218" s="263" t="s">
        <v>30</v>
      </c>
      <c r="AA218" s="263" t="s">
        <v>30</v>
      </c>
      <c r="AB218" s="263" t="s">
        <v>30</v>
      </c>
      <c r="AC218" s="263" t="s">
        <v>30</v>
      </c>
      <c r="AD218" s="263" t="s">
        <v>30</v>
      </c>
      <c r="AE218" s="263" t="s">
        <v>30</v>
      </c>
      <c r="AF218" s="269" t="s">
        <v>30</v>
      </c>
      <c r="AG218" s="271" t="s">
        <v>30</v>
      </c>
      <c r="AH218" s="262" t="s">
        <v>30</v>
      </c>
      <c r="AI218" s="262" t="s">
        <v>30</v>
      </c>
      <c r="AJ218" s="262" t="s">
        <v>30</v>
      </c>
      <c r="AK218" s="262" t="s">
        <v>30</v>
      </c>
      <c r="AL218" s="262" t="s">
        <v>30</v>
      </c>
      <c r="AM218" s="262" t="s">
        <v>30</v>
      </c>
      <c r="AN218" s="262" t="s">
        <v>30</v>
      </c>
      <c r="AO218" s="267" t="s">
        <v>30</v>
      </c>
    </row>
    <row r="219" spans="1:41" x14ac:dyDescent="0.3">
      <c r="A219" s="323" t="s">
        <v>1256</v>
      </c>
      <c r="B219" s="324" t="s">
        <v>631</v>
      </c>
      <c r="C219" s="318" t="s">
        <v>30</v>
      </c>
      <c r="D219" s="314" t="s">
        <v>30</v>
      </c>
      <c r="E219" s="263" t="s">
        <v>30</v>
      </c>
      <c r="F219" s="263" t="s">
        <v>30</v>
      </c>
      <c r="G219" s="263" t="s">
        <v>30</v>
      </c>
      <c r="H219" s="263" t="s">
        <v>30</v>
      </c>
      <c r="I219" s="263" t="s">
        <v>30</v>
      </c>
      <c r="J219" s="263" t="s">
        <v>30</v>
      </c>
      <c r="K219" s="269" t="s">
        <v>30</v>
      </c>
      <c r="L219" s="336" t="s">
        <v>30</v>
      </c>
      <c r="M219" s="263" t="s">
        <v>30</v>
      </c>
      <c r="N219" s="263" t="s">
        <v>30</v>
      </c>
      <c r="O219" s="263" t="s">
        <v>30</v>
      </c>
      <c r="P219" s="263" t="s">
        <v>30</v>
      </c>
      <c r="Q219" s="263" t="s">
        <v>30</v>
      </c>
      <c r="R219" s="263" t="s">
        <v>30</v>
      </c>
      <c r="S219" s="263" t="s">
        <v>30</v>
      </c>
      <c r="T219" s="308" t="s">
        <v>30</v>
      </c>
      <c r="V219" s="298"/>
      <c r="W219" s="302" t="s">
        <v>1196</v>
      </c>
      <c r="X219" s="294" t="s">
        <v>31</v>
      </c>
      <c r="Y219" s="283" t="s">
        <v>31</v>
      </c>
      <c r="Z219" s="283" t="s">
        <v>31</v>
      </c>
      <c r="AA219" s="283" t="s">
        <v>31</v>
      </c>
      <c r="AB219" s="283" t="s">
        <v>31</v>
      </c>
      <c r="AC219" s="283" t="s">
        <v>31</v>
      </c>
      <c r="AD219" s="283" t="s">
        <v>31</v>
      </c>
      <c r="AE219" s="283" t="s">
        <v>31</v>
      </c>
      <c r="AF219" s="284" t="s">
        <v>31</v>
      </c>
      <c r="AG219" s="285" t="s">
        <v>31</v>
      </c>
      <c r="AH219" s="282" t="s">
        <v>31</v>
      </c>
      <c r="AI219" s="282" t="s">
        <v>31</v>
      </c>
      <c r="AJ219" s="282" t="s">
        <v>31</v>
      </c>
      <c r="AK219" s="282" t="s">
        <v>31</v>
      </c>
      <c r="AL219" s="282" t="s">
        <v>31</v>
      </c>
      <c r="AM219" s="282" t="s">
        <v>31</v>
      </c>
      <c r="AN219" s="282" t="s">
        <v>31</v>
      </c>
      <c r="AO219" s="286" t="s">
        <v>31</v>
      </c>
    </row>
    <row r="220" spans="1:41" x14ac:dyDescent="0.3">
      <c r="A220" s="325" t="s">
        <v>1256</v>
      </c>
      <c r="B220" s="326" t="s">
        <v>632</v>
      </c>
      <c r="C220" s="319" t="s">
        <v>31</v>
      </c>
      <c r="D220" s="315" t="s">
        <v>31</v>
      </c>
      <c r="E220" s="283" t="s">
        <v>31</v>
      </c>
      <c r="F220" s="283" t="s">
        <v>31</v>
      </c>
      <c r="G220" s="283" t="s">
        <v>31</v>
      </c>
      <c r="H220" s="283" t="s">
        <v>31</v>
      </c>
      <c r="I220" s="283" t="s">
        <v>31</v>
      </c>
      <c r="J220" s="283" t="s">
        <v>31</v>
      </c>
      <c r="K220" s="284" t="s">
        <v>31</v>
      </c>
      <c r="L220" s="337" t="s">
        <v>31</v>
      </c>
      <c r="M220" s="283" t="s">
        <v>31</v>
      </c>
      <c r="N220" s="283" t="s">
        <v>31</v>
      </c>
      <c r="O220" s="283" t="s">
        <v>31</v>
      </c>
      <c r="P220" s="283" t="s">
        <v>31</v>
      </c>
      <c r="Q220" s="283" t="s">
        <v>31</v>
      </c>
      <c r="R220" s="283" t="s">
        <v>31</v>
      </c>
      <c r="S220" s="283" t="s">
        <v>31</v>
      </c>
      <c r="T220" s="309" t="s">
        <v>31</v>
      </c>
      <c r="V220" s="298"/>
      <c r="W220" s="302" t="s">
        <v>1197</v>
      </c>
      <c r="X220" s="294" t="s">
        <v>30</v>
      </c>
      <c r="Y220" s="283" t="s">
        <v>30</v>
      </c>
      <c r="Z220" s="283" t="s">
        <v>30</v>
      </c>
      <c r="AA220" s="283" t="s">
        <v>30</v>
      </c>
      <c r="AB220" s="283" t="s">
        <v>30</v>
      </c>
      <c r="AC220" s="283" t="s">
        <v>30</v>
      </c>
      <c r="AD220" s="283" t="s">
        <v>30</v>
      </c>
      <c r="AE220" s="283" t="s">
        <v>31</v>
      </c>
      <c r="AF220" s="284" t="s">
        <v>31</v>
      </c>
      <c r="AG220" s="285" t="s">
        <v>30</v>
      </c>
      <c r="AH220" s="282" t="s">
        <v>30</v>
      </c>
      <c r="AI220" s="282" t="s">
        <v>30</v>
      </c>
      <c r="AJ220" s="282" t="s">
        <v>30</v>
      </c>
      <c r="AK220" s="282" t="s">
        <v>30</v>
      </c>
      <c r="AL220" s="282" t="s">
        <v>30</v>
      </c>
      <c r="AM220" s="282" t="s">
        <v>30</v>
      </c>
      <c r="AN220" s="282" t="s">
        <v>31</v>
      </c>
      <c r="AO220" s="286" t="s">
        <v>31</v>
      </c>
    </row>
    <row r="221" spans="1:41" x14ac:dyDescent="0.3">
      <c r="A221" s="325" t="s">
        <v>1256</v>
      </c>
      <c r="B221" s="326" t="s">
        <v>633</v>
      </c>
      <c r="C221" s="319" t="s">
        <v>30</v>
      </c>
      <c r="D221" s="315" t="s">
        <v>30</v>
      </c>
      <c r="E221" s="283" t="s">
        <v>30</v>
      </c>
      <c r="F221" s="283" t="s">
        <v>30</v>
      </c>
      <c r="G221" s="283" t="s">
        <v>30</v>
      </c>
      <c r="H221" s="283" t="s">
        <v>30</v>
      </c>
      <c r="I221" s="283" t="s">
        <v>30</v>
      </c>
      <c r="J221" s="283" t="s">
        <v>31</v>
      </c>
      <c r="K221" s="284" t="s">
        <v>31</v>
      </c>
      <c r="L221" s="337" t="s">
        <v>30</v>
      </c>
      <c r="M221" s="283" t="s">
        <v>30</v>
      </c>
      <c r="N221" s="283" t="s">
        <v>30</v>
      </c>
      <c r="O221" s="283" t="s">
        <v>30</v>
      </c>
      <c r="P221" s="283" t="s">
        <v>30</v>
      </c>
      <c r="Q221" s="283" t="s">
        <v>30</v>
      </c>
      <c r="R221" s="283" t="s">
        <v>30</v>
      </c>
      <c r="S221" s="283" t="s">
        <v>31</v>
      </c>
      <c r="T221" s="309" t="s">
        <v>31</v>
      </c>
      <c r="V221" s="298"/>
      <c r="W221" s="302" t="s">
        <v>1198</v>
      </c>
      <c r="X221" s="294" t="s">
        <v>30</v>
      </c>
      <c r="Y221" s="283" t="s">
        <v>30</v>
      </c>
      <c r="Z221" s="283" t="s">
        <v>30</v>
      </c>
      <c r="AA221" s="283" t="s">
        <v>30</v>
      </c>
      <c r="AB221" s="283" t="s">
        <v>30</v>
      </c>
      <c r="AC221" s="283" t="s">
        <v>30</v>
      </c>
      <c r="AD221" s="283" t="s">
        <v>30</v>
      </c>
      <c r="AE221" s="283" t="s">
        <v>30</v>
      </c>
      <c r="AF221" s="284" t="s">
        <v>30</v>
      </c>
      <c r="AG221" s="285" t="s">
        <v>30</v>
      </c>
      <c r="AH221" s="282" t="s">
        <v>30</v>
      </c>
      <c r="AI221" s="282" t="s">
        <v>30</v>
      </c>
      <c r="AJ221" s="282" t="s">
        <v>30</v>
      </c>
      <c r="AK221" s="282" t="s">
        <v>30</v>
      </c>
      <c r="AL221" s="282" t="s">
        <v>30</v>
      </c>
      <c r="AM221" s="282" t="s">
        <v>30</v>
      </c>
      <c r="AN221" s="282" t="s">
        <v>30</v>
      </c>
      <c r="AO221" s="286" t="s">
        <v>30</v>
      </c>
    </row>
    <row r="222" spans="1:41" x14ac:dyDescent="0.3">
      <c r="A222" s="325" t="s">
        <v>1256</v>
      </c>
      <c r="B222" s="326" t="s">
        <v>634</v>
      </c>
      <c r="C222" s="319" t="s">
        <v>30</v>
      </c>
      <c r="D222" s="315" t="s">
        <v>30</v>
      </c>
      <c r="E222" s="283" t="s">
        <v>30</v>
      </c>
      <c r="F222" s="283" t="s">
        <v>30</v>
      </c>
      <c r="G222" s="283" t="s">
        <v>30</v>
      </c>
      <c r="H222" s="283" t="s">
        <v>30</v>
      </c>
      <c r="I222" s="283" t="s">
        <v>30</v>
      </c>
      <c r="J222" s="283" t="s">
        <v>30</v>
      </c>
      <c r="K222" s="284" t="s">
        <v>30</v>
      </c>
      <c r="L222" s="337" t="s">
        <v>30</v>
      </c>
      <c r="M222" s="283" t="s">
        <v>30</v>
      </c>
      <c r="N222" s="283" t="s">
        <v>30</v>
      </c>
      <c r="O222" s="283" t="s">
        <v>30</v>
      </c>
      <c r="P222" s="283" t="s">
        <v>30</v>
      </c>
      <c r="Q222" s="283" t="s">
        <v>30</v>
      </c>
      <c r="R222" s="283" t="s">
        <v>30</v>
      </c>
      <c r="S222" s="283" t="s">
        <v>30</v>
      </c>
      <c r="T222" s="309" t="s">
        <v>30</v>
      </c>
      <c r="V222" s="297"/>
      <c r="W222" s="301" t="s">
        <v>1199</v>
      </c>
      <c r="X222" s="293" t="s">
        <v>31</v>
      </c>
      <c r="Y222" s="263" t="s">
        <v>31</v>
      </c>
      <c r="Z222" s="263" t="s">
        <v>31</v>
      </c>
      <c r="AA222" s="263" t="s">
        <v>31</v>
      </c>
      <c r="AB222" s="263" t="s">
        <v>31</v>
      </c>
      <c r="AC222" s="263" t="s">
        <v>31</v>
      </c>
      <c r="AD222" s="263" t="s">
        <v>31</v>
      </c>
      <c r="AE222" s="263" t="s">
        <v>31</v>
      </c>
      <c r="AF222" s="269" t="s">
        <v>31</v>
      </c>
      <c r="AG222" s="271" t="s">
        <v>31</v>
      </c>
      <c r="AH222" s="262" t="s">
        <v>31</v>
      </c>
      <c r="AI222" s="262" t="s">
        <v>31</v>
      </c>
      <c r="AJ222" s="262" t="s">
        <v>31</v>
      </c>
      <c r="AK222" s="262" t="s">
        <v>31</v>
      </c>
      <c r="AL222" s="262" t="s">
        <v>31</v>
      </c>
      <c r="AM222" s="262" t="s">
        <v>31</v>
      </c>
      <c r="AN222" s="262" t="s">
        <v>31</v>
      </c>
      <c r="AO222" s="267" t="s">
        <v>31</v>
      </c>
    </row>
    <row r="223" spans="1:41" x14ac:dyDescent="0.3">
      <c r="A223" s="323" t="s">
        <v>1256</v>
      </c>
      <c r="B223" s="324" t="s">
        <v>635</v>
      </c>
      <c r="C223" s="318" t="s">
        <v>31</v>
      </c>
      <c r="D223" s="314" t="s">
        <v>31</v>
      </c>
      <c r="E223" s="263" t="s">
        <v>31</v>
      </c>
      <c r="F223" s="263" t="s">
        <v>31</v>
      </c>
      <c r="G223" s="263" t="s">
        <v>31</v>
      </c>
      <c r="H223" s="263" t="s">
        <v>31</v>
      </c>
      <c r="I223" s="263" t="s">
        <v>31</v>
      </c>
      <c r="J223" s="263" t="s">
        <v>31</v>
      </c>
      <c r="K223" s="269" t="s">
        <v>31</v>
      </c>
      <c r="L223" s="336" t="s">
        <v>31</v>
      </c>
      <c r="M223" s="263" t="s">
        <v>31</v>
      </c>
      <c r="N223" s="263" t="s">
        <v>31</v>
      </c>
      <c r="O223" s="263" t="s">
        <v>31</v>
      </c>
      <c r="P223" s="263" t="s">
        <v>31</v>
      </c>
      <c r="Q223" s="263" t="s">
        <v>31</v>
      </c>
      <c r="R223" s="263" t="s">
        <v>31</v>
      </c>
      <c r="S223" s="263" t="s">
        <v>31</v>
      </c>
      <c r="T223" s="308" t="s">
        <v>31</v>
      </c>
      <c r="V223" s="297"/>
      <c r="W223" s="301" t="s">
        <v>1200</v>
      </c>
      <c r="X223" s="293" t="s">
        <v>30</v>
      </c>
      <c r="Y223" s="263" t="s">
        <v>30</v>
      </c>
      <c r="Z223" s="263" t="s">
        <v>30</v>
      </c>
      <c r="AA223" s="263" t="s">
        <v>30</v>
      </c>
      <c r="AB223" s="263" t="s">
        <v>30</v>
      </c>
      <c r="AC223" s="263" t="s">
        <v>30</v>
      </c>
      <c r="AD223" s="263" t="s">
        <v>30</v>
      </c>
      <c r="AE223" s="263" t="s">
        <v>31</v>
      </c>
      <c r="AF223" s="269" t="s">
        <v>31</v>
      </c>
      <c r="AG223" s="271" t="s">
        <v>30</v>
      </c>
      <c r="AH223" s="262" t="s">
        <v>30</v>
      </c>
      <c r="AI223" s="262" t="s">
        <v>30</v>
      </c>
      <c r="AJ223" s="262" t="s">
        <v>30</v>
      </c>
      <c r="AK223" s="262" t="s">
        <v>30</v>
      </c>
      <c r="AL223" s="262" t="s">
        <v>30</v>
      </c>
      <c r="AM223" s="262" t="s">
        <v>30</v>
      </c>
      <c r="AN223" s="262" t="s">
        <v>31</v>
      </c>
      <c r="AO223" s="267" t="s">
        <v>31</v>
      </c>
    </row>
    <row r="224" spans="1:41" x14ac:dyDescent="0.3">
      <c r="A224" s="323" t="s">
        <v>1256</v>
      </c>
      <c r="B224" s="324" t="s">
        <v>636</v>
      </c>
      <c r="C224" s="318" t="s">
        <v>30</v>
      </c>
      <c r="D224" s="314" t="s">
        <v>30</v>
      </c>
      <c r="E224" s="263" t="s">
        <v>30</v>
      </c>
      <c r="F224" s="263" t="s">
        <v>30</v>
      </c>
      <c r="G224" s="263" t="s">
        <v>30</v>
      </c>
      <c r="H224" s="263" t="s">
        <v>30</v>
      </c>
      <c r="I224" s="263" t="s">
        <v>30</v>
      </c>
      <c r="J224" s="263" t="s">
        <v>31</v>
      </c>
      <c r="K224" s="269" t="s">
        <v>31</v>
      </c>
      <c r="L224" s="336" t="s">
        <v>30</v>
      </c>
      <c r="M224" s="263" t="s">
        <v>30</v>
      </c>
      <c r="N224" s="263" t="s">
        <v>30</v>
      </c>
      <c r="O224" s="263" t="s">
        <v>30</v>
      </c>
      <c r="P224" s="263" t="s">
        <v>30</v>
      </c>
      <c r="Q224" s="263" t="s">
        <v>30</v>
      </c>
      <c r="R224" s="263" t="s">
        <v>30</v>
      </c>
      <c r="S224" s="263" t="s">
        <v>31</v>
      </c>
      <c r="T224" s="308" t="s">
        <v>31</v>
      </c>
      <c r="V224" s="297"/>
      <c r="W224" s="301" t="s">
        <v>1201</v>
      </c>
      <c r="X224" s="293" t="s">
        <v>30</v>
      </c>
      <c r="Y224" s="263" t="s">
        <v>30</v>
      </c>
      <c r="Z224" s="263" t="s">
        <v>30</v>
      </c>
      <c r="AA224" s="263" t="s">
        <v>30</v>
      </c>
      <c r="AB224" s="263" t="s">
        <v>30</v>
      </c>
      <c r="AC224" s="263" t="s">
        <v>30</v>
      </c>
      <c r="AD224" s="263" t="s">
        <v>30</v>
      </c>
      <c r="AE224" s="263" t="s">
        <v>30</v>
      </c>
      <c r="AF224" s="269" t="s">
        <v>30</v>
      </c>
      <c r="AG224" s="271" t="s">
        <v>30</v>
      </c>
      <c r="AH224" s="262" t="s">
        <v>30</v>
      </c>
      <c r="AI224" s="262" t="s">
        <v>30</v>
      </c>
      <c r="AJ224" s="262" t="s">
        <v>30</v>
      </c>
      <c r="AK224" s="262" t="s">
        <v>30</v>
      </c>
      <c r="AL224" s="262" t="s">
        <v>30</v>
      </c>
      <c r="AM224" s="262" t="s">
        <v>30</v>
      </c>
      <c r="AN224" s="262" t="s">
        <v>30</v>
      </c>
      <c r="AO224" s="267" t="s">
        <v>30</v>
      </c>
    </row>
    <row r="225" spans="1:41" x14ac:dyDescent="0.3">
      <c r="A225" s="323" t="s">
        <v>1256</v>
      </c>
      <c r="B225" s="324" t="s">
        <v>637</v>
      </c>
      <c r="C225" s="318" t="s">
        <v>30</v>
      </c>
      <c r="D225" s="314" t="s">
        <v>30</v>
      </c>
      <c r="E225" s="263" t="s">
        <v>30</v>
      </c>
      <c r="F225" s="263" t="s">
        <v>30</v>
      </c>
      <c r="G225" s="263" t="s">
        <v>30</v>
      </c>
      <c r="H225" s="263" t="s">
        <v>30</v>
      </c>
      <c r="I225" s="263" t="s">
        <v>30</v>
      </c>
      <c r="J225" s="263" t="s">
        <v>30</v>
      </c>
      <c r="K225" s="269" t="s">
        <v>30</v>
      </c>
      <c r="L225" s="336" t="s">
        <v>30</v>
      </c>
      <c r="M225" s="263" t="s">
        <v>30</v>
      </c>
      <c r="N225" s="263" t="s">
        <v>30</v>
      </c>
      <c r="O225" s="263" t="s">
        <v>30</v>
      </c>
      <c r="P225" s="263" t="s">
        <v>30</v>
      </c>
      <c r="Q225" s="263" t="s">
        <v>30</v>
      </c>
      <c r="R225" s="263" t="s">
        <v>30</v>
      </c>
      <c r="S225" s="263" t="s">
        <v>30</v>
      </c>
      <c r="T225" s="308" t="s">
        <v>30</v>
      </c>
      <c r="V225" s="298"/>
      <c r="W225" s="302" t="s">
        <v>1202</v>
      </c>
      <c r="X225" s="294" t="s">
        <v>31</v>
      </c>
      <c r="Y225" s="283" t="s">
        <v>31</v>
      </c>
      <c r="Z225" s="283" t="s">
        <v>31</v>
      </c>
      <c r="AA225" s="283" t="s">
        <v>31</v>
      </c>
      <c r="AB225" s="283" t="s">
        <v>31</v>
      </c>
      <c r="AC225" s="283" t="s">
        <v>31</v>
      </c>
      <c r="AD225" s="283" t="s">
        <v>31</v>
      </c>
      <c r="AE225" s="283" t="s">
        <v>31</v>
      </c>
      <c r="AF225" s="284" t="s">
        <v>31</v>
      </c>
      <c r="AG225" s="285" t="s">
        <v>31</v>
      </c>
      <c r="AH225" s="282" t="s">
        <v>31</v>
      </c>
      <c r="AI225" s="282" t="s">
        <v>31</v>
      </c>
      <c r="AJ225" s="282" t="s">
        <v>31</v>
      </c>
      <c r="AK225" s="282" t="s">
        <v>31</v>
      </c>
      <c r="AL225" s="282" t="s">
        <v>31</v>
      </c>
      <c r="AM225" s="282" t="s">
        <v>31</v>
      </c>
      <c r="AN225" s="282" t="s">
        <v>31</v>
      </c>
      <c r="AO225" s="286" t="s">
        <v>31</v>
      </c>
    </row>
    <row r="226" spans="1:41" x14ac:dyDescent="0.3">
      <c r="A226" s="325" t="s">
        <v>1256</v>
      </c>
      <c r="B226" s="326" t="s">
        <v>638</v>
      </c>
      <c r="C226" s="319" t="s">
        <v>31</v>
      </c>
      <c r="D226" s="315" t="s">
        <v>31</v>
      </c>
      <c r="E226" s="283" t="s">
        <v>31</v>
      </c>
      <c r="F226" s="283" t="s">
        <v>31</v>
      </c>
      <c r="G226" s="283" t="s">
        <v>31</v>
      </c>
      <c r="H226" s="283" t="s">
        <v>31</v>
      </c>
      <c r="I226" s="283" t="s">
        <v>31</v>
      </c>
      <c r="J226" s="283" t="s">
        <v>31</v>
      </c>
      <c r="K226" s="284" t="s">
        <v>31</v>
      </c>
      <c r="L226" s="337" t="s">
        <v>31</v>
      </c>
      <c r="M226" s="283" t="s">
        <v>31</v>
      </c>
      <c r="N226" s="283" t="s">
        <v>31</v>
      </c>
      <c r="O226" s="283" t="s">
        <v>31</v>
      </c>
      <c r="P226" s="283" t="s">
        <v>31</v>
      </c>
      <c r="Q226" s="283" t="s">
        <v>31</v>
      </c>
      <c r="R226" s="283" t="s">
        <v>31</v>
      </c>
      <c r="S226" s="283" t="s">
        <v>31</v>
      </c>
      <c r="T226" s="309" t="s">
        <v>31</v>
      </c>
      <c r="V226" s="298"/>
      <c r="W226" s="302" t="s">
        <v>1203</v>
      </c>
      <c r="X226" s="294" t="s">
        <v>30</v>
      </c>
      <c r="Y226" s="283" t="s">
        <v>30</v>
      </c>
      <c r="Z226" s="283" t="s">
        <v>30</v>
      </c>
      <c r="AA226" s="283" t="s">
        <v>30</v>
      </c>
      <c r="AB226" s="283" t="s">
        <v>31</v>
      </c>
      <c r="AC226" s="283" t="s">
        <v>31</v>
      </c>
      <c r="AD226" s="283" t="s">
        <v>31</v>
      </c>
      <c r="AE226" s="283" t="s">
        <v>31</v>
      </c>
      <c r="AF226" s="284" t="s">
        <v>31</v>
      </c>
      <c r="AG226" s="285" t="s">
        <v>30</v>
      </c>
      <c r="AH226" s="282" t="s">
        <v>30</v>
      </c>
      <c r="AI226" s="282" t="s">
        <v>30</v>
      </c>
      <c r="AJ226" s="282" t="s">
        <v>30</v>
      </c>
      <c r="AK226" s="282" t="s">
        <v>30</v>
      </c>
      <c r="AL226" s="282" t="s">
        <v>30</v>
      </c>
      <c r="AM226" s="282" t="s">
        <v>30</v>
      </c>
      <c r="AN226" s="282" t="s">
        <v>31</v>
      </c>
      <c r="AO226" s="286" t="s">
        <v>31</v>
      </c>
    </row>
    <row r="227" spans="1:41" x14ac:dyDescent="0.3">
      <c r="A227" s="325" t="s">
        <v>1256</v>
      </c>
      <c r="B227" s="326" t="s">
        <v>639</v>
      </c>
      <c r="C227" s="319" t="s">
        <v>30</v>
      </c>
      <c r="D227" s="315" t="s">
        <v>30</v>
      </c>
      <c r="E227" s="283" t="s">
        <v>30</v>
      </c>
      <c r="F227" s="283" t="s">
        <v>30</v>
      </c>
      <c r="G227" s="283" t="s">
        <v>30</v>
      </c>
      <c r="H227" s="283" t="s">
        <v>30</v>
      </c>
      <c r="I227" s="283" t="s">
        <v>30</v>
      </c>
      <c r="J227" s="283" t="s">
        <v>31</v>
      </c>
      <c r="K227" s="284" t="s">
        <v>31</v>
      </c>
      <c r="L227" s="337" t="s">
        <v>30</v>
      </c>
      <c r="M227" s="283" t="s">
        <v>30</v>
      </c>
      <c r="N227" s="283" t="s">
        <v>30</v>
      </c>
      <c r="O227" s="283" t="s">
        <v>30</v>
      </c>
      <c r="P227" s="283" t="s">
        <v>30</v>
      </c>
      <c r="Q227" s="283" t="s">
        <v>30</v>
      </c>
      <c r="R227" s="283" t="s">
        <v>30</v>
      </c>
      <c r="S227" s="283" t="s">
        <v>31</v>
      </c>
      <c r="T227" s="309" t="s">
        <v>31</v>
      </c>
      <c r="V227" s="298"/>
      <c r="W227" s="302" t="s">
        <v>1204</v>
      </c>
      <c r="X227" s="294" t="s">
        <v>30</v>
      </c>
      <c r="Y227" s="283" t="s">
        <v>30</v>
      </c>
      <c r="Z227" s="283" t="s">
        <v>30</v>
      </c>
      <c r="AA227" s="283" t="s">
        <v>30</v>
      </c>
      <c r="AB227" s="283" t="s">
        <v>30</v>
      </c>
      <c r="AC227" s="283" t="s">
        <v>30</v>
      </c>
      <c r="AD227" s="283" t="s">
        <v>30</v>
      </c>
      <c r="AE227" s="283" t="s">
        <v>30</v>
      </c>
      <c r="AF227" s="284" t="s">
        <v>30</v>
      </c>
      <c r="AG227" s="285" t="s">
        <v>30</v>
      </c>
      <c r="AH227" s="282" t="s">
        <v>30</v>
      </c>
      <c r="AI227" s="282" t="s">
        <v>30</v>
      </c>
      <c r="AJ227" s="282" t="s">
        <v>30</v>
      </c>
      <c r="AK227" s="282" t="s">
        <v>30</v>
      </c>
      <c r="AL227" s="282" t="s">
        <v>30</v>
      </c>
      <c r="AM227" s="282" t="s">
        <v>30</v>
      </c>
      <c r="AN227" s="282" t="s">
        <v>30</v>
      </c>
      <c r="AO227" s="286" t="s">
        <v>30</v>
      </c>
    </row>
    <row r="228" spans="1:41" x14ac:dyDescent="0.3">
      <c r="A228" s="325" t="s">
        <v>1256</v>
      </c>
      <c r="B228" s="326" t="s">
        <v>640</v>
      </c>
      <c r="C228" s="319" t="s">
        <v>30</v>
      </c>
      <c r="D228" s="315" t="s">
        <v>30</v>
      </c>
      <c r="E228" s="283" t="s">
        <v>30</v>
      </c>
      <c r="F228" s="283" t="s">
        <v>30</v>
      </c>
      <c r="G228" s="283" t="s">
        <v>30</v>
      </c>
      <c r="H228" s="283" t="s">
        <v>30</v>
      </c>
      <c r="I228" s="283" t="s">
        <v>30</v>
      </c>
      <c r="J228" s="283" t="s">
        <v>30</v>
      </c>
      <c r="K228" s="284" t="s">
        <v>30</v>
      </c>
      <c r="L228" s="337" t="s">
        <v>30</v>
      </c>
      <c r="M228" s="283" t="s">
        <v>30</v>
      </c>
      <c r="N228" s="283" t="s">
        <v>30</v>
      </c>
      <c r="O228" s="283" t="s">
        <v>30</v>
      </c>
      <c r="P228" s="283" t="s">
        <v>30</v>
      </c>
      <c r="Q228" s="283" t="s">
        <v>30</v>
      </c>
      <c r="R228" s="283" t="s">
        <v>30</v>
      </c>
      <c r="S228" s="283" t="s">
        <v>30</v>
      </c>
      <c r="T228" s="309" t="s">
        <v>30</v>
      </c>
      <c r="V228" s="297"/>
      <c r="W228" s="301" t="s">
        <v>1205</v>
      </c>
      <c r="X228" s="293" t="s">
        <v>31</v>
      </c>
      <c r="Y228" s="263" t="s">
        <v>31</v>
      </c>
      <c r="Z228" s="263" t="s">
        <v>31</v>
      </c>
      <c r="AA228" s="263" t="s">
        <v>31</v>
      </c>
      <c r="AB228" s="263" t="s">
        <v>31</v>
      </c>
      <c r="AC228" s="263" t="s">
        <v>31</v>
      </c>
      <c r="AD228" s="263" t="s">
        <v>31</v>
      </c>
      <c r="AE228" s="263" t="s">
        <v>31</v>
      </c>
      <c r="AF228" s="269" t="s">
        <v>31</v>
      </c>
      <c r="AG228" s="271" t="s">
        <v>31</v>
      </c>
      <c r="AH228" s="262" t="s">
        <v>31</v>
      </c>
      <c r="AI228" s="262" t="s">
        <v>31</v>
      </c>
      <c r="AJ228" s="262" t="s">
        <v>31</v>
      </c>
      <c r="AK228" s="262" t="s">
        <v>31</v>
      </c>
      <c r="AL228" s="262" t="s">
        <v>31</v>
      </c>
      <c r="AM228" s="262" t="s">
        <v>31</v>
      </c>
      <c r="AN228" s="262" t="s">
        <v>31</v>
      </c>
      <c r="AO228" s="267" t="s">
        <v>31</v>
      </c>
    </row>
    <row r="229" spans="1:41" x14ac:dyDescent="0.3">
      <c r="A229" s="325" t="s">
        <v>1256</v>
      </c>
      <c r="B229" s="326" t="s">
        <v>641</v>
      </c>
      <c r="C229" s="319" t="s">
        <v>30</v>
      </c>
      <c r="D229" s="315" t="s">
        <v>30</v>
      </c>
      <c r="E229" s="283" t="s">
        <v>30</v>
      </c>
      <c r="F229" s="283" t="s">
        <v>30</v>
      </c>
      <c r="G229" s="283" t="s">
        <v>30</v>
      </c>
      <c r="H229" s="283" t="s">
        <v>30</v>
      </c>
      <c r="I229" s="283" t="s">
        <v>30</v>
      </c>
      <c r="J229" s="283" t="s">
        <v>30</v>
      </c>
      <c r="K229" s="284" t="s">
        <v>30</v>
      </c>
      <c r="L229" s="337" t="s">
        <v>30</v>
      </c>
      <c r="M229" s="283" t="s">
        <v>30</v>
      </c>
      <c r="N229" s="283" t="s">
        <v>30</v>
      </c>
      <c r="O229" s="283" t="s">
        <v>30</v>
      </c>
      <c r="P229" s="283" t="s">
        <v>30</v>
      </c>
      <c r="Q229" s="283" t="s">
        <v>30</v>
      </c>
      <c r="R229" s="283" t="s">
        <v>30</v>
      </c>
      <c r="S229" s="283" t="s">
        <v>30</v>
      </c>
      <c r="T229" s="309" t="s">
        <v>30</v>
      </c>
      <c r="V229" s="297"/>
      <c r="W229" s="301" t="s">
        <v>1206</v>
      </c>
      <c r="X229" s="293" t="s">
        <v>31</v>
      </c>
      <c r="Y229" s="263" t="s">
        <v>30</v>
      </c>
      <c r="Z229" s="263" t="s">
        <v>30</v>
      </c>
      <c r="AA229" s="263" t="s">
        <v>30</v>
      </c>
      <c r="AB229" s="263" t="s">
        <v>30</v>
      </c>
      <c r="AC229" s="263" t="s">
        <v>30</v>
      </c>
      <c r="AD229" s="263" t="s">
        <v>30</v>
      </c>
      <c r="AE229" s="263" t="s">
        <v>31</v>
      </c>
      <c r="AF229" s="269" t="s">
        <v>31</v>
      </c>
      <c r="AG229" s="271" t="s">
        <v>30</v>
      </c>
      <c r="AH229" s="262" t="s">
        <v>30</v>
      </c>
      <c r="AI229" s="262" t="s">
        <v>30</v>
      </c>
      <c r="AJ229" s="262" t="s">
        <v>30</v>
      </c>
      <c r="AK229" s="262" t="s">
        <v>30</v>
      </c>
      <c r="AL229" s="262" t="s">
        <v>30</v>
      </c>
      <c r="AM229" s="262" t="s">
        <v>30</v>
      </c>
      <c r="AN229" s="262" t="s">
        <v>31</v>
      </c>
      <c r="AO229" s="267" t="s">
        <v>31</v>
      </c>
    </row>
    <row r="230" spans="1:41" x14ac:dyDescent="0.3">
      <c r="A230" s="323" t="s">
        <v>1256</v>
      </c>
      <c r="B230" s="324" t="s">
        <v>642</v>
      </c>
      <c r="C230" s="318" t="s">
        <v>31</v>
      </c>
      <c r="D230" s="314" t="s">
        <v>31</v>
      </c>
      <c r="E230" s="263" t="s">
        <v>31</v>
      </c>
      <c r="F230" s="263" t="s">
        <v>31</v>
      </c>
      <c r="G230" s="263" t="s">
        <v>31</v>
      </c>
      <c r="H230" s="263" t="s">
        <v>31</v>
      </c>
      <c r="I230" s="263" t="s">
        <v>31</v>
      </c>
      <c r="J230" s="263" t="s">
        <v>31</v>
      </c>
      <c r="K230" s="269" t="s">
        <v>31</v>
      </c>
      <c r="L230" s="336" t="s">
        <v>31</v>
      </c>
      <c r="M230" s="263" t="s">
        <v>31</v>
      </c>
      <c r="N230" s="263" t="s">
        <v>31</v>
      </c>
      <c r="O230" s="263" t="s">
        <v>31</v>
      </c>
      <c r="P230" s="263" t="s">
        <v>31</v>
      </c>
      <c r="Q230" s="263" t="s">
        <v>31</v>
      </c>
      <c r="R230" s="263" t="s">
        <v>31</v>
      </c>
      <c r="S230" s="263" t="s">
        <v>31</v>
      </c>
      <c r="T230" s="308" t="s">
        <v>31</v>
      </c>
      <c r="V230" s="297"/>
      <c r="W230" s="301" t="s">
        <v>1207</v>
      </c>
      <c r="X230" s="293" t="s">
        <v>31</v>
      </c>
      <c r="Y230" s="263" t="s">
        <v>30</v>
      </c>
      <c r="Z230" s="263" t="s">
        <v>30</v>
      </c>
      <c r="AA230" s="263" t="s">
        <v>30</v>
      </c>
      <c r="AB230" s="263" t="s">
        <v>30</v>
      </c>
      <c r="AC230" s="263" t="s">
        <v>30</v>
      </c>
      <c r="AD230" s="263" t="s">
        <v>30</v>
      </c>
      <c r="AE230" s="263" t="s">
        <v>30</v>
      </c>
      <c r="AF230" s="269" t="s">
        <v>30</v>
      </c>
      <c r="AG230" s="271" t="s">
        <v>30</v>
      </c>
      <c r="AH230" s="262" t="s">
        <v>30</v>
      </c>
      <c r="AI230" s="262" t="s">
        <v>30</v>
      </c>
      <c r="AJ230" s="262" t="s">
        <v>30</v>
      </c>
      <c r="AK230" s="262" t="s">
        <v>30</v>
      </c>
      <c r="AL230" s="262" t="s">
        <v>30</v>
      </c>
      <c r="AM230" s="262" t="s">
        <v>30</v>
      </c>
      <c r="AN230" s="262" t="s">
        <v>30</v>
      </c>
      <c r="AO230" s="267" t="s">
        <v>30</v>
      </c>
    </row>
    <row r="231" spans="1:41" x14ac:dyDescent="0.3">
      <c r="A231" s="323" t="s">
        <v>1256</v>
      </c>
      <c r="B231" s="324" t="s">
        <v>643</v>
      </c>
      <c r="C231" s="318" t="s">
        <v>30</v>
      </c>
      <c r="D231" s="314" t="s">
        <v>30</v>
      </c>
      <c r="E231" s="263" t="s">
        <v>30</v>
      </c>
      <c r="F231" s="263" t="s">
        <v>30</v>
      </c>
      <c r="G231" s="263" t="s">
        <v>30</v>
      </c>
      <c r="H231" s="263" t="s">
        <v>30</v>
      </c>
      <c r="I231" s="263" t="s">
        <v>30</v>
      </c>
      <c r="J231" s="263" t="s">
        <v>31</v>
      </c>
      <c r="K231" s="269" t="s">
        <v>31</v>
      </c>
      <c r="L231" s="336" t="s">
        <v>30</v>
      </c>
      <c r="M231" s="263" t="s">
        <v>30</v>
      </c>
      <c r="N231" s="263" t="s">
        <v>30</v>
      </c>
      <c r="O231" s="263" t="s">
        <v>30</v>
      </c>
      <c r="P231" s="263" t="s">
        <v>30</v>
      </c>
      <c r="Q231" s="263" t="s">
        <v>30</v>
      </c>
      <c r="R231" s="263" t="s">
        <v>30</v>
      </c>
      <c r="S231" s="263" t="s">
        <v>31</v>
      </c>
      <c r="T231" s="308" t="s">
        <v>31</v>
      </c>
      <c r="V231" s="298"/>
      <c r="W231" s="302" t="s">
        <v>1208</v>
      </c>
      <c r="X231" s="294" t="s">
        <v>31</v>
      </c>
      <c r="Y231" s="283" t="s">
        <v>31</v>
      </c>
      <c r="Z231" s="283" t="s">
        <v>31</v>
      </c>
      <c r="AA231" s="283" t="s">
        <v>31</v>
      </c>
      <c r="AB231" s="283" t="s">
        <v>31</v>
      </c>
      <c r="AC231" s="283" t="s">
        <v>31</v>
      </c>
      <c r="AD231" s="283" t="s">
        <v>31</v>
      </c>
      <c r="AE231" s="283" t="s">
        <v>31</v>
      </c>
      <c r="AF231" s="284" t="s">
        <v>31</v>
      </c>
      <c r="AG231" s="285" t="s">
        <v>31</v>
      </c>
      <c r="AH231" s="282" t="s">
        <v>31</v>
      </c>
      <c r="AI231" s="282" t="s">
        <v>31</v>
      </c>
      <c r="AJ231" s="282" t="s">
        <v>31</v>
      </c>
      <c r="AK231" s="282" t="s">
        <v>31</v>
      </c>
      <c r="AL231" s="282" t="s">
        <v>31</v>
      </c>
      <c r="AM231" s="282" t="s">
        <v>31</v>
      </c>
      <c r="AN231" s="282" t="s">
        <v>31</v>
      </c>
      <c r="AO231" s="286" t="s">
        <v>31</v>
      </c>
    </row>
    <row r="232" spans="1:41" x14ac:dyDescent="0.3">
      <c r="A232" s="323" t="s">
        <v>1256</v>
      </c>
      <c r="B232" s="324" t="s">
        <v>644</v>
      </c>
      <c r="C232" s="318" t="s">
        <v>30</v>
      </c>
      <c r="D232" s="314" t="s">
        <v>30</v>
      </c>
      <c r="E232" s="263" t="s">
        <v>30</v>
      </c>
      <c r="F232" s="263" t="s">
        <v>30</v>
      </c>
      <c r="G232" s="263" t="s">
        <v>30</v>
      </c>
      <c r="H232" s="263" t="s">
        <v>30</v>
      </c>
      <c r="I232" s="263" t="s">
        <v>30</v>
      </c>
      <c r="J232" s="263" t="s">
        <v>30</v>
      </c>
      <c r="K232" s="269" t="s">
        <v>30</v>
      </c>
      <c r="L232" s="336" t="s">
        <v>30</v>
      </c>
      <c r="M232" s="263" t="s">
        <v>30</v>
      </c>
      <c r="N232" s="263" t="s">
        <v>30</v>
      </c>
      <c r="O232" s="263" t="s">
        <v>30</v>
      </c>
      <c r="P232" s="263" t="s">
        <v>30</v>
      </c>
      <c r="Q232" s="263" t="s">
        <v>30</v>
      </c>
      <c r="R232" s="263" t="s">
        <v>30</v>
      </c>
      <c r="S232" s="263" t="s">
        <v>30</v>
      </c>
      <c r="T232" s="308" t="s">
        <v>30</v>
      </c>
      <c r="V232" s="298"/>
      <c r="W232" s="302" t="s">
        <v>1209</v>
      </c>
      <c r="X232" s="294" t="s">
        <v>31</v>
      </c>
      <c r="Y232" s="283" t="s">
        <v>30</v>
      </c>
      <c r="Z232" s="283" t="s">
        <v>30</v>
      </c>
      <c r="AA232" s="283" t="s">
        <v>30</v>
      </c>
      <c r="AB232" s="283" t="s">
        <v>30</v>
      </c>
      <c r="AC232" s="283" t="s">
        <v>30</v>
      </c>
      <c r="AD232" s="283" t="s">
        <v>30</v>
      </c>
      <c r="AE232" s="283" t="s">
        <v>31</v>
      </c>
      <c r="AF232" s="284" t="s">
        <v>31</v>
      </c>
      <c r="AG232" s="285" t="s">
        <v>30</v>
      </c>
      <c r="AH232" s="282" t="s">
        <v>30</v>
      </c>
      <c r="AI232" s="282" t="s">
        <v>30</v>
      </c>
      <c r="AJ232" s="282" t="s">
        <v>30</v>
      </c>
      <c r="AK232" s="282" t="s">
        <v>30</v>
      </c>
      <c r="AL232" s="282" t="s">
        <v>30</v>
      </c>
      <c r="AM232" s="282" t="s">
        <v>30</v>
      </c>
      <c r="AN232" s="282" t="s">
        <v>31</v>
      </c>
      <c r="AO232" s="286" t="s">
        <v>31</v>
      </c>
    </row>
    <row r="233" spans="1:41" x14ac:dyDescent="0.3">
      <c r="A233" s="325" t="s">
        <v>1256</v>
      </c>
      <c r="B233" s="326" t="s">
        <v>645</v>
      </c>
      <c r="C233" s="319" t="s">
        <v>31</v>
      </c>
      <c r="D233" s="315" t="s">
        <v>31</v>
      </c>
      <c r="E233" s="283" t="s">
        <v>31</v>
      </c>
      <c r="F233" s="283" t="s">
        <v>31</v>
      </c>
      <c r="G233" s="283" t="s">
        <v>31</v>
      </c>
      <c r="H233" s="283" t="s">
        <v>31</v>
      </c>
      <c r="I233" s="283" t="s">
        <v>31</v>
      </c>
      <c r="J233" s="283" t="s">
        <v>31</v>
      </c>
      <c r="K233" s="284" t="s">
        <v>31</v>
      </c>
      <c r="L233" s="337" t="s">
        <v>31</v>
      </c>
      <c r="M233" s="283" t="s">
        <v>31</v>
      </c>
      <c r="N233" s="283" t="s">
        <v>31</v>
      </c>
      <c r="O233" s="283" t="s">
        <v>31</v>
      </c>
      <c r="P233" s="283" t="s">
        <v>31</v>
      </c>
      <c r="Q233" s="283" t="s">
        <v>31</v>
      </c>
      <c r="R233" s="283" t="s">
        <v>31</v>
      </c>
      <c r="S233" s="283" t="s">
        <v>31</v>
      </c>
      <c r="T233" s="309" t="s">
        <v>31</v>
      </c>
      <c r="V233" s="298"/>
      <c r="W233" s="302" t="s">
        <v>1210</v>
      </c>
      <c r="X233" s="294" t="s">
        <v>31</v>
      </c>
      <c r="Y233" s="283" t="s">
        <v>30</v>
      </c>
      <c r="Z233" s="283" t="s">
        <v>30</v>
      </c>
      <c r="AA233" s="283" t="s">
        <v>30</v>
      </c>
      <c r="AB233" s="283" t="s">
        <v>30</v>
      </c>
      <c r="AC233" s="283" t="s">
        <v>30</v>
      </c>
      <c r="AD233" s="283" t="s">
        <v>30</v>
      </c>
      <c r="AE233" s="283" t="s">
        <v>30</v>
      </c>
      <c r="AF233" s="284" t="s">
        <v>30</v>
      </c>
      <c r="AG233" s="285" t="s">
        <v>30</v>
      </c>
      <c r="AH233" s="282" t="s">
        <v>30</v>
      </c>
      <c r="AI233" s="282" t="s">
        <v>30</v>
      </c>
      <c r="AJ233" s="282" t="s">
        <v>30</v>
      </c>
      <c r="AK233" s="282" t="s">
        <v>30</v>
      </c>
      <c r="AL233" s="282" t="s">
        <v>30</v>
      </c>
      <c r="AM233" s="282" t="s">
        <v>30</v>
      </c>
      <c r="AN233" s="282" t="s">
        <v>30</v>
      </c>
      <c r="AO233" s="286" t="s">
        <v>30</v>
      </c>
    </row>
    <row r="234" spans="1:41" x14ac:dyDescent="0.3">
      <c r="A234" s="325" t="s">
        <v>1256</v>
      </c>
      <c r="B234" s="326" t="s">
        <v>646</v>
      </c>
      <c r="C234" s="319" t="s">
        <v>30</v>
      </c>
      <c r="D234" s="315" t="s">
        <v>30</v>
      </c>
      <c r="E234" s="283" t="s">
        <v>30</v>
      </c>
      <c r="F234" s="283" t="s">
        <v>30</v>
      </c>
      <c r="G234" s="283" t="s">
        <v>30</v>
      </c>
      <c r="H234" s="283" t="s">
        <v>30</v>
      </c>
      <c r="I234" s="283" t="s">
        <v>30</v>
      </c>
      <c r="J234" s="283" t="s">
        <v>31</v>
      </c>
      <c r="K234" s="284" t="s">
        <v>31</v>
      </c>
      <c r="L234" s="337" t="s">
        <v>30</v>
      </c>
      <c r="M234" s="283" t="e">
        <v>#VALUE!</v>
      </c>
      <c r="N234" s="283" t="s">
        <v>30</v>
      </c>
      <c r="O234" s="283" t="s">
        <v>30</v>
      </c>
      <c r="P234" s="283" t="s">
        <v>30</v>
      </c>
      <c r="Q234" s="283" t="s">
        <v>30</v>
      </c>
      <c r="R234" s="283" t="s">
        <v>30</v>
      </c>
      <c r="S234" s="283" t="s">
        <v>31</v>
      </c>
      <c r="T234" s="309" t="s">
        <v>31</v>
      </c>
      <c r="V234" s="297"/>
      <c r="W234" s="301" t="s">
        <v>1211</v>
      </c>
      <c r="X234" s="293" t="s">
        <v>31</v>
      </c>
      <c r="Y234" s="263" t="s">
        <v>31</v>
      </c>
      <c r="Z234" s="263" t="s">
        <v>31</v>
      </c>
      <c r="AA234" s="263" t="s">
        <v>31</v>
      </c>
      <c r="AB234" s="263" t="s">
        <v>31</v>
      </c>
      <c r="AC234" s="263" t="s">
        <v>31</v>
      </c>
      <c r="AD234" s="263" t="s">
        <v>31</v>
      </c>
      <c r="AE234" s="263" t="s">
        <v>31</v>
      </c>
      <c r="AF234" s="269" t="s">
        <v>31</v>
      </c>
      <c r="AG234" s="271" t="s">
        <v>31</v>
      </c>
      <c r="AH234" s="262" t="s">
        <v>31</v>
      </c>
      <c r="AI234" s="262" t="s">
        <v>31</v>
      </c>
      <c r="AJ234" s="262" t="s">
        <v>31</v>
      </c>
      <c r="AK234" s="262" t="s">
        <v>31</v>
      </c>
      <c r="AL234" s="262" t="s">
        <v>31</v>
      </c>
      <c r="AM234" s="262" t="s">
        <v>31</v>
      </c>
      <c r="AN234" s="262" t="s">
        <v>31</v>
      </c>
      <c r="AO234" s="267" t="s">
        <v>31</v>
      </c>
    </row>
    <row r="235" spans="1:41" x14ac:dyDescent="0.3">
      <c r="A235" s="325" t="s">
        <v>1256</v>
      </c>
      <c r="B235" s="326" t="s">
        <v>647</v>
      </c>
      <c r="C235" s="319" t="s">
        <v>30</v>
      </c>
      <c r="D235" s="315" t="s">
        <v>30</v>
      </c>
      <c r="E235" s="283" t="s">
        <v>30</v>
      </c>
      <c r="F235" s="283" t="s">
        <v>30</v>
      </c>
      <c r="G235" s="283" t="s">
        <v>30</v>
      </c>
      <c r="H235" s="283" t="s">
        <v>30</v>
      </c>
      <c r="I235" s="283" t="s">
        <v>30</v>
      </c>
      <c r="J235" s="283" t="s">
        <v>30</v>
      </c>
      <c r="K235" s="284" t="s">
        <v>30</v>
      </c>
      <c r="L235" s="337" t="s">
        <v>30</v>
      </c>
      <c r="M235" s="283" t="s">
        <v>30</v>
      </c>
      <c r="N235" s="283" t="s">
        <v>30</v>
      </c>
      <c r="O235" s="283" t="s">
        <v>30</v>
      </c>
      <c r="P235" s="283" t="s">
        <v>30</v>
      </c>
      <c r="Q235" s="283" t="s">
        <v>30</v>
      </c>
      <c r="R235" s="283" t="s">
        <v>30</v>
      </c>
      <c r="S235" s="283" t="s">
        <v>30</v>
      </c>
      <c r="T235" s="309" t="s">
        <v>30</v>
      </c>
      <c r="V235" s="297"/>
      <c r="W235" s="301" t="s">
        <v>1212</v>
      </c>
      <c r="X235" s="293" t="s">
        <v>30</v>
      </c>
      <c r="Y235" s="263" t="s">
        <v>30</v>
      </c>
      <c r="Z235" s="263" t="s">
        <v>30</v>
      </c>
      <c r="AA235" s="263" t="s">
        <v>30</v>
      </c>
      <c r="AB235" s="263" t="s">
        <v>30</v>
      </c>
      <c r="AC235" s="263" t="s">
        <v>30</v>
      </c>
      <c r="AD235" s="263" t="s">
        <v>30</v>
      </c>
      <c r="AE235" s="263" t="s">
        <v>31</v>
      </c>
      <c r="AF235" s="269" t="s">
        <v>31</v>
      </c>
      <c r="AG235" s="271" t="s">
        <v>30</v>
      </c>
      <c r="AH235" s="262" t="s">
        <v>30</v>
      </c>
      <c r="AI235" s="262" t="s">
        <v>30</v>
      </c>
      <c r="AJ235" s="262" t="s">
        <v>30</v>
      </c>
      <c r="AK235" s="262" t="s">
        <v>30</v>
      </c>
      <c r="AL235" s="262" t="s">
        <v>30</v>
      </c>
      <c r="AM235" s="262" t="s">
        <v>30</v>
      </c>
      <c r="AN235" s="262" t="s">
        <v>31</v>
      </c>
      <c r="AO235" s="267" t="s">
        <v>31</v>
      </c>
    </row>
    <row r="236" spans="1:41" x14ac:dyDescent="0.3">
      <c r="A236" s="323" t="s">
        <v>1256</v>
      </c>
      <c r="B236" s="324" t="s">
        <v>648</v>
      </c>
      <c r="C236" s="318" t="s">
        <v>31</v>
      </c>
      <c r="D236" s="314" t="s">
        <v>31</v>
      </c>
      <c r="E236" s="263" t="s">
        <v>31</v>
      </c>
      <c r="F236" s="263" t="s">
        <v>31</v>
      </c>
      <c r="G236" s="263" t="s">
        <v>31</v>
      </c>
      <c r="H236" s="263" t="s">
        <v>31</v>
      </c>
      <c r="I236" s="263" t="s">
        <v>31</v>
      </c>
      <c r="J236" s="263" t="s">
        <v>31</v>
      </c>
      <c r="K236" s="269" t="s">
        <v>31</v>
      </c>
      <c r="L236" s="336" t="s">
        <v>31</v>
      </c>
      <c r="M236" s="263" t="s">
        <v>31</v>
      </c>
      <c r="N236" s="263" t="s">
        <v>31</v>
      </c>
      <c r="O236" s="263" t="s">
        <v>31</v>
      </c>
      <c r="P236" s="263" t="s">
        <v>31</v>
      </c>
      <c r="Q236" s="263" t="s">
        <v>31</v>
      </c>
      <c r="R236" s="263" t="s">
        <v>31</v>
      </c>
      <c r="S236" s="263" t="s">
        <v>31</v>
      </c>
      <c r="T236" s="308" t="s">
        <v>31</v>
      </c>
      <c r="V236" s="297"/>
      <c r="W236" s="301" t="s">
        <v>1213</v>
      </c>
      <c r="X236" s="293" t="s">
        <v>30</v>
      </c>
      <c r="Y236" s="263" t="s">
        <v>30</v>
      </c>
      <c r="Z236" s="263" t="s">
        <v>30</v>
      </c>
      <c r="AA236" s="263" t="s">
        <v>30</v>
      </c>
      <c r="AB236" s="263" t="s">
        <v>30</v>
      </c>
      <c r="AC236" s="263" t="s">
        <v>30</v>
      </c>
      <c r="AD236" s="263" t="s">
        <v>30</v>
      </c>
      <c r="AE236" s="263" t="s">
        <v>30</v>
      </c>
      <c r="AF236" s="269" t="s">
        <v>30</v>
      </c>
      <c r="AG236" s="271" t="s">
        <v>30</v>
      </c>
      <c r="AH236" s="262" t="s">
        <v>30</v>
      </c>
      <c r="AI236" s="262" t="s">
        <v>30</v>
      </c>
      <c r="AJ236" s="262" t="s">
        <v>30</v>
      </c>
      <c r="AK236" s="262" t="s">
        <v>30</v>
      </c>
      <c r="AL236" s="262" t="s">
        <v>30</v>
      </c>
      <c r="AM236" s="262" t="s">
        <v>30</v>
      </c>
      <c r="AN236" s="262" t="s">
        <v>30</v>
      </c>
      <c r="AO236" s="267" t="s">
        <v>30</v>
      </c>
    </row>
    <row r="237" spans="1:41" x14ac:dyDescent="0.3">
      <c r="A237" s="323" t="s">
        <v>1256</v>
      </c>
      <c r="B237" s="324" t="s">
        <v>649</v>
      </c>
      <c r="C237" s="318" t="s">
        <v>30</v>
      </c>
      <c r="D237" s="314" t="s">
        <v>30</v>
      </c>
      <c r="E237" s="263" t="s">
        <v>30</v>
      </c>
      <c r="F237" s="263" t="s">
        <v>30</v>
      </c>
      <c r="G237" s="263" t="s">
        <v>30</v>
      </c>
      <c r="H237" s="263" t="s">
        <v>30</v>
      </c>
      <c r="I237" s="263" t="s">
        <v>30</v>
      </c>
      <c r="J237" s="263" t="s">
        <v>31</v>
      </c>
      <c r="K237" s="269" t="s">
        <v>31</v>
      </c>
      <c r="L237" s="336" t="s">
        <v>30</v>
      </c>
      <c r="M237" s="263" t="s">
        <v>30</v>
      </c>
      <c r="N237" s="263" t="s">
        <v>30</v>
      </c>
      <c r="O237" s="263" t="s">
        <v>30</v>
      </c>
      <c r="P237" s="263" t="s">
        <v>30</v>
      </c>
      <c r="Q237" s="263" t="s">
        <v>30</v>
      </c>
      <c r="R237" s="263" t="s">
        <v>30</v>
      </c>
      <c r="S237" s="263" t="s">
        <v>31</v>
      </c>
      <c r="T237" s="308" t="s">
        <v>31</v>
      </c>
      <c r="V237" s="298"/>
      <c r="W237" s="302" t="s">
        <v>1214</v>
      </c>
      <c r="X237" s="294" t="s">
        <v>31</v>
      </c>
      <c r="Y237" s="283" t="s">
        <v>31</v>
      </c>
      <c r="Z237" s="283" t="s">
        <v>31</v>
      </c>
      <c r="AA237" s="283" t="s">
        <v>31</v>
      </c>
      <c r="AB237" s="283" t="s">
        <v>31</v>
      </c>
      <c r="AC237" s="283" t="s">
        <v>31</v>
      </c>
      <c r="AD237" s="283" t="s">
        <v>31</v>
      </c>
      <c r="AE237" s="283" t="s">
        <v>31</v>
      </c>
      <c r="AF237" s="284" t="s">
        <v>31</v>
      </c>
      <c r="AG237" s="285" t="s">
        <v>31</v>
      </c>
      <c r="AH237" s="282" t="s">
        <v>31</v>
      </c>
      <c r="AI237" s="282" t="s">
        <v>31</v>
      </c>
      <c r="AJ237" s="282" t="s">
        <v>31</v>
      </c>
      <c r="AK237" s="282" t="s">
        <v>31</v>
      </c>
      <c r="AL237" s="282" t="s">
        <v>31</v>
      </c>
      <c r="AM237" s="282" t="s">
        <v>31</v>
      </c>
      <c r="AN237" s="282" t="s">
        <v>31</v>
      </c>
      <c r="AO237" s="286" t="s">
        <v>31</v>
      </c>
    </row>
    <row r="238" spans="1:41" x14ac:dyDescent="0.3">
      <c r="A238" s="323" t="s">
        <v>1256</v>
      </c>
      <c r="B238" s="324" t="s">
        <v>650</v>
      </c>
      <c r="C238" s="318" t="s">
        <v>30</v>
      </c>
      <c r="D238" s="314" t="s">
        <v>30</v>
      </c>
      <c r="E238" s="263" t="s">
        <v>30</v>
      </c>
      <c r="F238" s="263" t="s">
        <v>30</v>
      </c>
      <c r="G238" s="263" t="s">
        <v>30</v>
      </c>
      <c r="H238" s="263" t="s">
        <v>30</v>
      </c>
      <c r="I238" s="263" t="s">
        <v>30</v>
      </c>
      <c r="J238" s="263" t="s">
        <v>30</v>
      </c>
      <c r="K238" s="269" t="s">
        <v>30</v>
      </c>
      <c r="L238" s="336" t="s">
        <v>30</v>
      </c>
      <c r="M238" s="263" t="s">
        <v>30</v>
      </c>
      <c r="N238" s="263" t="s">
        <v>30</v>
      </c>
      <c r="O238" s="263" t="s">
        <v>30</v>
      </c>
      <c r="P238" s="263" t="s">
        <v>30</v>
      </c>
      <c r="Q238" s="263" t="s">
        <v>30</v>
      </c>
      <c r="R238" s="263" t="s">
        <v>30</v>
      </c>
      <c r="S238" s="263" t="s">
        <v>30</v>
      </c>
      <c r="T238" s="308" t="s">
        <v>30</v>
      </c>
      <c r="V238" s="298"/>
      <c r="W238" s="302" t="s">
        <v>1215</v>
      </c>
      <c r="X238" s="294" t="s">
        <v>30</v>
      </c>
      <c r="Y238" s="283" t="s">
        <v>30</v>
      </c>
      <c r="Z238" s="283" t="s">
        <v>30</v>
      </c>
      <c r="AA238" s="283" t="s">
        <v>30</v>
      </c>
      <c r="AB238" s="283" t="s">
        <v>30</v>
      </c>
      <c r="AC238" s="283" t="s">
        <v>30</v>
      </c>
      <c r="AD238" s="283" t="s">
        <v>30</v>
      </c>
      <c r="AE238" s="283" t="s">
        <v>31</v>
      </c>
      <c r="AF238" s="284" t="s">
        <v>31</v>
      </c>
      <c r="AG238" s="285" t="s">
        <v>30</v>
      </c>
      <c r="AH238" s="282" t="s">
        <v>30</v>
      </c>
      <c r="AI238" s="282" t="s">
        <v>30</v>
      </c>
      <c r="AJ238" s="282" t="s">
        <v>30</v>
      </c>
      <c r="AK238" s="282" t="s">
        <v>30</v>
      </c>
      <c r="AL238" s="282" t="s">
        <v>30</v>
      </c>
      <c r="AM238" s="282" t="s">
        <v>30</v>
      </c>
      <c r="AN238" s="282" t="s">
        <v>31</v>
      </c>
      <c r="AO238" s="286" t="s">
        <v>31</v>
      </c>
    </row>
    <row r="239" spans="1:41" x14ac:dyDescent="0.3">
      <c r="A239" s="325" t="s">
        <v>1256</v>
      </c>
      <c r="B239" s="326" t="s">
        <v>651</v>
      </c>
      <c r="C239" s="319" t="s">
        <v>31</v>
      </c>
      <c r="D239" s="315" t="s">
        <v>31</v>
      </c>
      <c r="E239" s="283" t="s">
        <v>31</v>
      </c>
      <c r="F239" s="283" t="s">
        <v>31</v>
      </c>
      <c r="G239" s="283" t="s">
        <v>31</v>
      </c>
      <c r="H239" s="283" t="s">
        <v>31</v>
      </c>
      <c r="I239" s="283" t="s">
        <v>31</v>
      </c>
      <c r="J239" s="283" t="s">
        <v>31</v>
      </c>
      <c r="K239" s="284" t="s">
        <v>31</v>
      </c>
      <c r="L239" s="337" t="s">
        <v>31</v>
      </c>
      <c r="M239" s="283" t="s">
        <v>31</v>
      </c>
      <c r="N239" s="283" t="s">
        <v>31</v>
      </c>
      <c r="O239" s="283" t="s">
        <v>31</v>
      </c>
      <c r="P239" s="283" t="s">
        <v>31</v>
      </c>
      <c r="Q239" s="283" t="s">
        <v>31</v>
      </c>
      <c r="R239" s="283" t="s">
        <v>31</v>
      </c>
      <c r="S239" s="283" t="s">
        <v>31</v>
      </c>
      <c r="T239" s="309" t="s">
        <v>31</v>
      </c>
      <c r="V239" s="298"/>
      <c r="W239" s="302" t="s">
        <v>1216</v>
      </c>
      <c r="X239" s="294" t="s">
        <v>30</v>
      </c>
      <c r="Y239" s="283" t="s">
        <v>30</v>
      </c>
      <c r="Z239" s="283" t="s">
        <v>30</v>
      </c>
      <c r="AA239" s="283" t="s">
        <v>30</v>
      </c>
      <c r="AB239" s="283" t="s">
        <v>30</v>
      </c>
      <c r="AC239" s="283" t="s">
        <v>30</v>
      </c>
      <c r="AD239" s="283" t="s">
        <v>30</v>
      </c>
      <c r="AE239" s="283" t="s">
        <v>30</v>
      </c>
      <c r="AF239" s="284" t="s">
        <v>30</v>
      </c>
      <c r="AG239" s="285" t="s">
        <v>30</v>
      </c>
      <c r="AH239" s="282" t="s">
        <v>30</v>
      </c>
      <c r="AI239" s="282" t="s">
        <v>30</v>
      </c>
      <c r="AJ239" s="282" t="s">
        <v>30</v>
      </c>
      <c r="AK239" s="282" t="s">
        <v>30</v>
      </c>
      <c r="AL239" s="282" t="s">
        <v>30</v>
      </c>
      <c r="AM239" s="282" t="s">
        <v>30</v>
      </c>
      <c r="AN239" s="282" t="s">
        <v>30</v>
      </c>
      <c r="AO239" s="286" t="s">
        <v>30</v>
      </c>
    </row>
    <row r="240" spans="1:41" x14ac:dyDescent="0.3">
      <c r="A240" s="325" t="s">
        <v>1256</v>
      </c>
      <c r="B240" s="326" t="s">
        <v>652</v>
      </c>
      <c r="C240" s="319" t="s">
        <v>30</v>
      </c>
      <c r="D240" s="315" t="s">
        <v>30</v>
      </c>
      <c r="E240" s="283" t="s">
        <v>30</v>
      </c>
      <c r="F240" s="283" t="s">
        <v>30</v>
      </c>
      <c r="G240" s="283" t="s">
        <v>30</v>
      </c>
      <c r="H240" s="283" t="s">
        <v>30</v>
      </c>
      <c r="I240" s="283" t="s">
        <v>30</v>
      </c>
      <c r="J240" s="283" t="s">
        <v>31</v>
      </c>
      <c r="K240" s="284" t="s">
        <v>31</v>
      </c>
      <c r="L240" s="337" t="s">
        <v>30</v>
      </c>
      <c r="M240" s="283" t="s">
        <v>30</v>
      </c>
      <c r="N240" s="283" t="s">
        <v>30</v>
      </c>
      <c r="O240" s="283" t="s">
        <v>30</v>
      </c>
      <c r="P240" s="283" t="s">
        <v>30</v>
      </c>
      <c r="Q240" s="283" t="s">
        <v>30</v>
      </c>
      <c r="R240" s="283" t="s">
        <v>30</v>
      </c>
      <c r="S240" s="283" t="s">
        <v>31</v>
      </c>
      <c r="T240" s="309" t="s">
        <v>31</v>
      </c>
      <c r="V240" s="297"/>
      <c r="W240" s="304" t="s">
        <v>1217</v>
      </c>
      <c r="X240" s="293" t="s">
        <v>31</v>
      </c>
      <c r="Y240" s="263" t="s">
        <v>31</v>
      </c>
      <c r="Z240" s="263" t="s">
        <v>31</v>
      </c>
      <c r="AA240" s="263" t="s">
        <v>31</v>
      </c>
      <c r="AB240" s="263" t="s">
        <v>31</v>
      </c>
      <c r="AC240" s="263" t="s">
        <v>31</v>
      </c>
      <c r="AD240" s="263" t="s">
        <v>31</v>
      </c>
      <c r="AE240" s="263" t="s">
        <v>31</v>
      </c>
      <c r="AF240" s="269" t="s">
        <v>31</v>
      </c>
      <c r="AG240" s="271" t="s">
        <v>31</v>
      </c>
      <c r="AH240" s="262" t="s">
        <v>31</v>
      </c>
      <c r="AI240" s="262" t="s">
        <v>31</v>
      </c>
      <c r="AJ240" s="262" t="s">
        <v>31</v>
      </c>
      <c r="AK240" s="262" t="s">
        <v>31</v>
      </c>
      <c r="AL240" s="262" t="s">
        <v>31</v>
      </c>
      <c r="AM240" s="262" t="s">
        <v>31</v>
      </c>
      <c r="AN240" s="262" t="s">
        <v>31</v>
      </c>
      <c r="AO240" s="267" t="s">
        <v>31</v>
      </c>
    </row>
    <row r="241" spans="1:41" x14ac:dyDescent="0.3">
      <c r="A241" s="325" t="s">
        <v>1256</v>
      </c>
      <c r="B241" s="326" t="s">
        <v>653</v>
      </c>
      <c r="C241" s="319" t="s">
        <v>30</v>
      </c>
      <c r="D241" s="315" t="s">
        <v>30</v>
      </c>
      <c r="E241" s="283" t="s">
        <v>30</v>
      </c>
      <c r="F241" s="283" t="s">
        <v>30</v>
      </c>
      <c r="G241" s="283" t="s">
        <v>30</v>
      </c>
      <c r="H241" s="283" t="s">
        <v>30</v>
      </c>
      <c r="I241" s="283" t="s">
        <v>30</v>
      </c>
      <c r="J241" s="283" t="s">
        <v>30</v>
      </c>
      <c r="K241" s="284" t="s">
        <v>30</v>
      </c>
      <c r="L241" s="337" t="s">
        <v>30</v>
      </c>
      <c r="M241" s="283" t="s">
        <v>30</v>
      </c>
      <c r="N241" s="283" t="s">
        <v>30</v>
      </c>
      <c r="O241" s="283" t="s">
        <v>30</v>
      </c>
      <c r="P241" s="283" t="s">
        <v>30</v>
      </c>
      <c r="Q241" s="283" t="s">
        <v>30</v>
      </c>
      <c r="R241" s="283" t="s">
        <v>30</v>
      </c>
      <c r="S241" s="283" t="s">
        <v>30</v>
      </c>
      <c r="T241" s="309" t="s">
        <v>30</v>
      </c>
      <c r="V241" s="297"/>
      <c r="W241" s="304" t="s">
        <v>1218</v>
      </c>
      <c r="X241" s="293" t="s">
        <v>31</v>
      </c>
      <c r="Y241" s="263" t="s">
        <v>31</v>
      </c>
      <c r="Z241" s="263" t="s">
        <v>31</v>
      </c>
      <c r="AA241" s="263" t="s">
        <v>31</v>
      </c>
      <c r="AB241" s="263" t="s">
        <v>31</v>
      </c>
      <c r="AC241" s="263" t="s">
        <v>31</v>
      </c>
      <c r="AD241" s="263" t="s">
        <v>31</v>
      </c>
      <c r="AE241" s="263" t="s">
        <v>31</v>
      </c>
      <c r="AF241" s="269" t="s">
        <v>31</v>
      </c>
      <c r="AG241" s="271" t="s">
        <v>31</v>
      </c>
      <c r="AH241" s="262" t="s">
        <v>31</v>
      </c>
      <c r="AI241" s="262" t="s">
        <v>31</v>
      </c>
      <c r="AJ241" s="262" t="s">
        <v>31</v>
      </c>
      <c r="AK241" s="262" t="s">
        <v>31</v>
      </c>
      <c r="AL241" s="262" t="s">
        <v>31</v>
      </c>
      <c r="AM241" s="262" t="s">
        <v>31</v>
      </c>
      <c r="AN241" s="262" t="s">
        <v>31</v>
      </c>
      <c r="AO241" s="267" t="s">
        <v>31</v>
      </c>
    </row>
    <row r="242" spans="1:41" x14ac:dyDescent="0.3">
      <c r="A242" s="323" t="s">
        <v>1256</v>
      </c>
      <c r="B242" s="324" t="s">
        <v>654</v>
      </c>
      <c r="C242" s="318" t="s">
        <v>31</v>
      </c>
      <c r="D242" s="314" t="s">
        <v>31</v>
      </c>
      <c r="E242" s="263" t="s">
        <v>31</v>
      </c>
      <c r="F242" s="263" t="s">
        <v>31</v>
      </c>
      <c r="G242" s="263" t="s">
        <v>31</v>
      </c>
      <c r="H242" s="263" t="s">
        <v>31</v>
      </c>
      <c r="I242" s="263" t="s">
        <v>31</v>
      </c>
      <c r="J242" s="263" t="s">
        <v>31</v>
      </c>
      <c r="K242" s="269" t="s">
        <v>31</v>
      </c>
      <c r="L242" s="336" t="s">
        <v>31</v>
      </c>
      <c r="M242" s="263" t="s">
        <v>31</v>
      </c>
      <c r="N242" s="263" t="s">
        <v>31</v>
      </c>
      <c r="O242" s="263" t="s">
        <v>31</v>
      </c>
      <c r="P242" s="263" t="s">
        <v>31</v>
      </c>
      <c r="Q242" s="263" t="s">
        <v>31</v>
      </c>
      <c r="R242" s="263" t="s">
        <v>31</v>
      </c>
      <c r="S242" s="263" t="s">
        <v>31</v>
      </c>
      <c r="T242" s="308" t="s">
        <v>31</v>
      </c>
      <c r="V242" s="297"/>
      <c r="W242" s="304" t="s">
        <v>1219</v>
      </c>
      <c r="X242" s="293" t="s">
        <v>31</v>
      </c>
      <c r="Y242" s="263" t="s">
        <v>31</v>
      </c>
      <c r="Z242" s="263" t="s">
        <v>31</v>
      </c>
      <c r="AA242" s="263" t="s">
        <v>31</v>
      </c>
      <c r="AB242" s="263" t="s">
        <v>31</v>
      </c>
      <c r="AC242" s="263" t="s">
        <v>31</v>
      </c>
      <c r="AD242" s="263" t="s">
        <v>31</v>
      </c>
      <c r="AE242" s="263" t="s">
        <v>31</v>
      </c>
      <c r="AF242" s="269" t="s">
        <v>31</v>
      </c>
      <c r="AG242" s="271" t="s">
        <v>31</v>
      </c>
      <c r="AH242" s="262" t="s">
        <v>31</v>
      </c>
      <c r="AI242" s="262" t="s">
        <v>31</v>
      </c>
      <c r="AJ242" s="262" t="s">
        <v>31</v>
      </c>
      <c r="AK242" s="262" t="s">
        <v>31</v>
      </c>
      <c r="AL242" s="262" t="s">
        <v>31</v>
      </c>
      <c r="AM242" s="262" t="s">
        <v>31</v>
      </c>
      <c r="AN242" s="262" t="s">
        <v>31</v>
      </c>
      <c r="AO242" s="267" t="s">
        <v>31</v>
      </c>
    </row>
    <row r="243" spans="1:41" x14ac:dyDescent="0.3">
      <c r="A243" s="323" t="s">
        <v>1256</v>
      </c>
      <c r="B243" s="324" t="s">
        <v>655</v>
      </c>
      <c r="C243" s="318" t="s">
        <v>30</v>
      </c>
      <c r="D243" s="314" t="s">
        <v>30</v>
      </c>
      <c r="E243" s="263" t="s">
        <v>30</v>
      </c>
      <c r="F243" s="263" t="s">
        <v>30</v>
      </c>
      <c r="G243" s="263" t="s">
        <v>30</v>
      </c>
      <c r="H243" s="263" t="s">
        <v>30</v>
      </c>
      <c r="I243" s="263" t="s">
        <v>30</v>
      </c>
      <c r="J243" s="263" t="s">
        <v>31</v>
      </c>
      <c r="K243" s="269" t="s">
        <v>31</v>
      </c>
      <c r="L243" s="336" t="s">
        <v>30</v>
      </c>
      <c r="M243" s="263" t="s">
        <v>30</v>
      </c>
      <c r="N243" s="263" t="s">
        <v>30</v>
      </c>
      <c r="O243" s="263" t="s">
        <v>30</v>
      </c>
      <c r="P243" s="263" t="s">
        <v>30</v>
      </c>
      <c r="Q243" s="263" t="s">
        <v>30</v>
      </c>
      <c r="R243" s="263" t="s">
        <v>30</v>
      </c>
      <c r="S243" s="263" t="s">
        <v>31</v>
      </c>
      <c r="T243" s="308" t="s">
        <v>31</v>
      </c>
      <c r="V243" s="298"/>
      <c r="W243" s="302" t="s">
        <v>1220</v>
      </c>
      <c r="X243" s="294" t="s">
        <v>31</v>
      </c>
      <c r="Y243" s="283" t="s">
        <v>31</v>
      </c>
      <c r="Z243" s="283" t="s">
        <v>31</v>
      </c>
      <c r="AA243" s="283" t="s">
        <v>31</v>
      </c>
      <c r="AB243" s="283" t="s">
        <v>31</v>
      </c>
      <c r="AC243" s="283" t="s">
        <v>31</v>
      </c>
      <c r="AD243" s="283" t="s">
        <v>31</v>
      </c>
      <c r="AE243" s="283" t="s">
        <v>31</v>
      </c>
      <c r="AF243" s="284" t="s">
        <v>31</v>
      </c>
      <c r="AG243" s="285" t="s">
        <v>31</v>
      </c>
      <c r="AH243" s="282" t="s">
        <v>31</v>
      </c>
      <c r="AI243" s="282" t="s">
        <v>31</v>
      </c>
      <c r="AJ243" s="282" t="s">
        <v>31</v>
      </c>
      <c r="AK243" s="282" t="s">
        <v>31</v>
      </c>
      <c r="AL243" s="282" t="s">
        <v>31</v>
      </c>
      <c r="AM243" s="282" t="s">
        <v>31</v>
      </c>
      <c r="AN243" s="282" t="s">
        <v>31</v>
      </c>
      <c r="AO243" s="286" t="s">
        <v>31</v>
      </c>
    </row>
    <row r="244" spans="1:41" x14ac:dyDescent="0.3">
      <c r="A244" s="323" t="s">
        <v>1256</v>
      </c>
      <c r="B244" s="324" t="s">
        <v>656</v>
      </c>
      <c r="C244" s="318" t="s">
        <v>30</v>
      </c>
      <c r="D244" s="314" t="s">
        <v>30</v>
      </c>
      <c r="E244" s="263" t="s">
        <v>30</v>
      </c>
      <c r="F244" s="263" t="s">
        <v>30</v>
      </c>
      <c r="G244" s="263" t="s">
        <v>30</v>
      </c>
      <c r="H244" s="263" t="s">
        <v>30</v>
      </c>
      <c r="I244" s="263" t="s">
        <v>30</v>
      </c>
      <c r="J244" s="263" t="s">
        <v>30</v>
      </c>
      <c r="K244" s="269" t="s">
        <v>30</v>
      </c>
      <c r="L244" s="336" t="s">
        <v>30</v>
      </c>
      <c r="M244" s="263" t="s">
        <v>30</v>
      </c>
      <c r="N244" s="263" t="s">
        <v>30</v>
      </c>
      <c r="O244" s="263" t="s">
        <v>30</v>
      </c>
      <c r="P244" s="263" t="s">
        <v>30</v>
      </c>
      <c r="Q244" s="263" t="s">
        <v>30</v>
      </c>
      <c r="R244" s="263" t="s">
        <v>30</v>
      </c>
      <c r="S244" s="263" t="s">
        <v>30</v>
      </c>
      <c r="T244" s="308" t="s">
        <v>30</v>
      </c>
      <c r="V244" s="298"/>
      <c r="W244" s="302" t="s">
        <v>1221</v>
      </c>
      <c r="X244" s="294" t="s">
        <v>30</v>
      </c>
      <c r="Y244" s="283" t="s">
        <v>30</v>
      </c>
      <c r="Z244" s="283" t="s">
        <v>30</v>
      </c>
      <c r="AA244" s="283" t="s">
        <v>30</v>
      </c>
      <c r="AB244" s="283" t="s">
        <v>30</v>
      </c>
      <c r="AC244" s="283" t="s">
        <v>30</v>
      </c>
      <c r="AD244" s="283" t="s">
        <v>30</v>
      </c>
      <c r="AE244" s="283" t="s">
        <v>31</v>
      </c>
      <c r="AF244" s="284" t="s">
        <v>31</v>
      </c>
      <c r="AG244" s="285" t="s">
        <v>30</v>
      </c>
      <c r="AH244" s="282" t="s">
        <v>30</v>
      </c>
      <c r="AI244" s="282" t="s">
        <v>30</v>
      </c>
      <c r="AJ244" s="282" t="s">
        <v>30</v>
      </c>
      <c r="AK244" s="282" t="s">
        <v>30</v>
      </c>
      <c r="AL244" s="282" t="s">
        <v>30</v>
      </c>
      <c r="AM244" s="282" t="s">
        <v>30</v>
      </c>
      <c r="AN244" s="282" t="s">
        <v>31</v>
      </c>
      <c r="AO244" s="286" t="s">
        <v>31</v>
      </c>
    </row>
    <row r="245" spans="1:41" x14ac:dyDescent="0.3">
      <c r="A245" s="325" t="s">
        <v>1256</v>
      </c>
      <c r="B245" s="326" t="s">
        <v>657</v>
      </c>
      <c r="C245" s="319" t="s">
        <v>31</v>
      </c>
      <c r="D245" s="315" t="s">
        <v>31</v>
      </c>
      <c r="E245" s="283" t="s">
        <v>31</v>
      </c>
      <c r="F245" s="283" t="s">
        <v>31</v>
      </c>
      <c r="G245" s="283" t="s">
        <v>31</v>
      </c>
      <c r="H245" s="283" t="s">
        <v>31</v>
      </c>
      <c r="I245" s="283" t="s">
        <v>31</v>
      </c>
      <c r="J245" s="283" t="s">
        <v>31</v>
      </c>
      <c r="K245" s="284" t="s">
        <v>31</v>
      </c>
      <c r="L245" s="337" t="s">
        <v>31</v>
      </c>
      <c r="M245" s="283" t="s">
        <v>31</v>
      </c>
      <c r="N245" s="283" t="s">
        <v>31</v>
      </c>
      <c r="O245" s="283" t="s">
        <v>31</v>
      </c>
      <c r="P245" s="283" t="s">
        <v>31</v>
      </c>
      <c r="Q245" s="283" t="s">
        <v>31</v>
      </c>
      <c r="R245" s="283" t="s">
        <v>31</v>
      </c>
      <c r="S245" s="283" t="s">
        <v>31</v>
      </c>
      <c r="T245" s="309" t="s">
        <v>31</v>
      </c>
      <c r="V245" s="298"/>
      <c r="W245" s="302" t="s">
        <v>1222</v>
      </c>
      <c r="X245" s="294" t="s">
        <v>30</v>
      </c>
      <c r="Y245" s="283" t="s">
        <v>30</v>
      </c>
      <c r="Z245" s="283" t="s">
        <v>30</v>
      </c>
      <c r="AA245" s="283" t="s">
        <v>30</v>
      </c>
      <c r="AB245" s="283" t="s">
        <v>30</v>
      </c>
      <c r="AC245" s="283" t="s">
        <v>30</v>
      </c>
      <c r="AD245" s="283" t="s">
        <v>30</v>
      </c>
      <c r="AE245" s="283" t="s">
        <v>30</v>
      </c>
      <c r="AF245" s="284" t="s">
        <v>30</v>
      </c>
      <c r="AG245" s="285" t="s">
        <v>30</v>
      </c>
      <c r="AH245" s="282" t="s">
        <v>30</v>
      </c>
      <c r="AI245" s="282" t="s">
        <v>30</v>
      </c>
      <c r="AJ245" s="282" t="s">
        <v>30</v>
      </c>
      <c r="AK245" s="282" t="s">
        <v>30</v>
      </c>
      <c r="AL245" s="282" t="s">
        <v>30</v>
      </c>
      <c r="AM245" s="282" t="s">
        <v>30</v>
      </c>
      <c r="AN245" s="282" t="s">
        <v>30</v>
      </c>
      <c r="AO245" s="286" t="s">
        <v>30</v>
      </c>
    </row>
    <row r="246" spans="1:41" x14ac:dyDescent="0.3">
      <c r="A246" s="325" t="s">
        <v>1256</v>
      </c>
      <c r="B246" s="326" t="s">
        <v>658</v>
      </c>
      <c r="C246" s="319" t="s">
        <v>30</v>
      </c>
      <c r="D246" s="315" t="s">
        <v>30</v>
      </c>
      <c r="E246" s="283" t="s">
        <v>30</v>
      </c>
      <c r="F246" s="283" t="s">
        <v>30</v>
      </c>
      <c r="G246" s="283" t="s">
        <v>30</v>
      </c>
      <c r="H246" s="283" t="s">
        <v>30</v>
      </c>
      <c r="I246" s="283" t="s">
        <v>30</v>
      </c>
      <c r="J246" s="283" t="s">
        <v>31</v>
      </c>
      <c r="K246" s="284" t="s">
        <v>31</v>
      </c>
      <c r="L246" s="337" t="s">
        <v>30</v>
      </c>
      <c r="M246" s="283" t="s">
        <v>30</v>
      </c>
      <c r="N246" s="283" t="s">
        <v>30</v>
      </c>
      <c r="O246" s="283" t="s">
        <v>30</v>
      </c>
      <c r="P246" s="283" t="s">
        <v>30</v>
      </c>
      <c r="Q246" s="283" t="s">
        <v>30</v>
      </c>
      <c r="R246" s="283" t="s">
        <v>30</v>
      </c>
      <c r="S246" s="283" t="s">
        <v>31</v>
      </c>
      <c r="T246" s="309" t="s">
        <v>31</v>
      </c>
      <c r="V246" s="298"/>
      <c r="W246" s="302" t="s">
        <v>1223</v>
      </c>
      <c r="X246" s="294" t="s">
        <v>30</v>
      </c>
      <c r="Y246" s="283" t="s">
        <v>30</v>
      </c>
      <c r="Z246" s="283" t="s">
        <v>30</v>
      </c>
      <c r="AA246" s="283" t="s">
        <v>30</v>
      </c>
      <c r="AB246" s="283" t="s">
        <v>30</v>
      </c>
      <c r="AC246" s="283" t="s">
        <v>30</v>
      </c>
      <c r="AD246" s="283" t="s">
        <v>30</v>
      </c>
      <c r="AE246" s="283" t="s">
        <v>30</v>
      </c>
      <c r="AF246" s="284" t="s">
        <v>30</v>
      </c>
      <c r="AG246" s="285" t="s">
        <v>30</v>
      </c>
      <c r="AH246" s="282" t="s">
        <v>30</v>
      </c>
      <c r="AI246" s="282" t="s">
        <v>30</v>
      </c>
      <c r="AJ246" s="282" t="s">
        <v>30</v>
      </c>
      <c r="AK246" s="282" t="s">
        <v>30</v>
      </c>
      <c r="AL246" s="282" t="s">
        <v>30</v>
      </c>
      <c r="AM246" s="282" t="s">
        <v>30</v>
      </c>
      <c r="AN246" s="282" t="s">
        <v>30</v>
      </c>
      <c r="AO246" s="286" t="s">
        <v>30</v>
      </c>
    </row>
    <row r="247" spans="1:41" x14ac:dyDescent="0.3">
      <c r="A247" s="325" t="s">
        <v>1256</v>
      </c>
      <c r="B247" s="326" t="s">
        <v>659</v>
      </c>
      <c r="C247" s="319" t="s">
        <v>30</v>
      </c>
      <c r="D247" s="315" t="s">
        <v>30</v>
      </c>
      <c r="E247" s="283" t="s">
        <v>30</v>
      </c>
      <c r="F247" s="283" t="s">
        <v>30</v>
      </c>
      <c r="G247" s="283" t="s">
        <v>30</v>
      </c>
      <c r="H247" s="283" t="s">
        <v>30</v>
      </c>
      <c r="I247" s="283" t="s">
        <v>30</v>
      </c>
      <c r="J247" s="283" t="s">
        <v>30</v>
      </c>
      <c r="K247" s="284" t="s">
        <v>30</v>
      </c>
      <c r="L247" s="337" t="s">
        <v>30</v>
      </c>
      <c r="M247" s="283" t="s">
        <v>30</v>
      </c>
      <c r="N247" s="283" t="s">
        <v>30</v>
      </c>
      <c r="O247" s="283" t="s">
        <v>30</v>
      </c>
      <c r="P247" s="283" t="s">
        <v>30</v>
      </c>
      <c r="Q247" s="283" t="s">
        <v>30</v>
      </c>
      <c r="R247" s="283" t="s">
        <v>30</v>
      </c>
      <c r="S247" s="283" t="s">
        <v>30</v>
      </c>
      <c r="T247" s="309" t="s">
        <v>30</v>
      </c>
      <c r="V247" s="297"/>
      <c r="W247" s="301" t="s">
        <v>1224</v>
      </c>
      <c r="X247" s="293" t="s">
        <v>31</v>
      </c>
      <c r="Y247" s="263" t="s">
        <v>31</v>
      </c>
      <c r="Z247" s="263" t="s">
        <v>31</v>
      </c>
      <c r="AA247" s="263" t="s">
        <v>31</v>
      </c>
      <c r="AB247" s="263" t="s">
        <v>31</v>
      </c>
      <c r="AC247" s="263" t="s">
        <v>31</v>
      </c>
      <c r="AD247" s="263" t="s">
        <v>31</v>
      </c>
      <c r="AE247" s="263" t="s">
        <v>31</v>
      </c>
      <c r="AF247" s="269" t="s">
        <v>31</v>
      </c>
      <c r="AG247" s="271" t="s">
        <v>31</v>
      </c>
      <c r="AH247" s="262" t="s">
        <v>31</v>
      </c>
      <c r="AI247" s="262" t="s">
        <v>31</v>
      </c>
      <c r="AJ247" s="262" t="s">
        <v>31</v>
      </c>
      <c r="AK247" s="262" t="s">
        <v>31</v>
      </c>
      <c r="AL247" s="262" t="s">
        <v>31</v>
      </c>
      <c r="AM247" s="262" t="s">
        <v>31</v>
      </c>
      <c r="AN247" s="262" t="s">
        <v>31</v>
      </c>
      <c r="AO247" s="267" t="s">
        <v>31</v>
      </c>
    </row>
    <row r="248" spans="1:41" x14ac:dyDescent="0.3">
      <c r="A248" s="323" t="s">
        <v>1256</v>
      </c>
      <c r="B248" s="324" t="s">
        <v>660</v>
      </c>
      <c r="C248" s="318" t="s">
        <v>31</v>
      </c>
      <c r="D248" s="314" t="s">
        <v>31</v>
      </c>
      <c r="E248" s="263" t="s">
        <v>31</v>
      </c>
      <c r="F248" s="263" t="s">
        <v>31</v>
      </c>
      <c r="G248" s="263" t="s">
        <v>31</v>
      </c>
      <c r="H248" s="263" t="s">
        <v>31</v>
      </c>
      <c r="I248" s="263" t="s">
        <v>31</v>
      </c>
      <c r="J248" s="263" t="s">
        <v>31</v>
      </c>
      <c r="K248" s="269" t="s">
        <v>31</v>
      </c>
      <c r="L248" s="336" t="s">
        <v>31</v>
      </c>
      <c r="M248" s="263" t="s">
        <v>31</v>
      </c>
      <c r="N248" s="263" t="s">
        <v>31</v>
      </c>
      <c r="O248" s="263" t="s">
        <v>31</v>
      </c>
      <c r="P248" s="263" t="s">
        <v>31</v>
      </c>
      <c r="Q248" s="263" t="s">
        <v>31</v>
      </c>
      <c r="R248" s="263" t="s">
        <v>31</v>
      </c>
      <c r="S248" s="263" t="s">
        <v>31</v>
      </c>
      <c r="T248" s="308" t="s">
        <v>31</v>
      </c>
      <c r="V248" s="297"/>
      <c r="W248" s="301" t="s">
        <v>1225</v>
      </c>
      <c r="X248" s="293" t="s">
        <v>30</v>
      </c>
      <c r="Y248" s="263" t="s">
        <v>30</v>
      </c>
      <c r="Z248" s="263" t="s">
        <v>30</v>
      </c>
      <c r="AA248" s="263" t="s">
        <v>30</v>
      </c>
      <c r="AB248" s="263" t="s">
        <v>30</v>
      </c>
      <c r="AC248" s="263" t="s">
        <v>30</v>
      </c>
      <c r="AD248" s="263" t="s">
        <v>30</v>
      </c>
      <c r="AE248" s="263" t="s">
        <v>31</v>
      </c>
      <c r="AF248" s="269" t="s">
        <v>31</v>
      </c>
      <c r="AG248" s="271" t="s">
        <v>30</v>
      </c>
      <c r="AH248" s="262" t="s">
        <v>30</v>
      </c>
      <c r="AI248" s="262" t="s">
        <v>30</v>
      </c>
      <c r="AJ248" s="262" t="s">
        <v>30</v>
      </c>
      <c r="AK248" s="262" t="s">
        <v>30</v>
      </c>
      <c r="AL248" s="262" t="s">
        <v>30</v>
      </c>
      <c r="AM248" s="262" t="s">
        <v>30</v>
      </c>
      <c r="AN248" s="262" t="s">
        <v>31</v>
      </c>
      <c r="AO248" s="267" t="s">
        <v>31</v>
      </c>
    </row>
    <row r="249" spans="1:41" x14ac:dyDescent="0.3">
      <c r="A249" s="323" t="s">
        <v>1256</v>
      </c>
      <c r="B249" s="324" t="s">
        <v>661</v>
      </c>
      <c r="C249" s="318" t="s">
        <v>30</v>
      </c>
      <c r="D249" s="314" t="s">
        <v>30</v>
      </c>
      <c r="E249" s="263" t="s">
        <v>30</v>
      </c>
      <c r="F249" s="263" t="s">
        <v>30</v>
      </c>
      <c r="G249" s="263" t="s">
        <v>30</v>
      </c>
      <c r="H249" s="263" t="s">
        <v>30</v>
      </c>
      <c r="I249" s="263" t="s">
        <v>30</v>
      </c>
      <c r="J249" s="263" t="s">
        <v>31</v>
      </c>
      <c r="K249" s="269" t="s">
        <v>31</v>
      </c>
      <c r="L249" s="336" t="s">
        <v>30</v>
      </c>
      <c r="M249" s="263" t="s">
        <v>30</v>
      </c>
      <c r="N249" s="263" t="s">
        <v>30</v>
      </c>
      <c r="O249" s="263" t="s">
        <v>30</v>
      </c>
      <c r="P249" s="263" t="s">
        <v>30</v>
      </c>
      <c r="Q249" s="263" t="s">
        <v>30</v>
      </c>
      <c r="R249" s="263" t="s">
        <v>30</v>
      </c>
      <c r="S249" s="263" t="s">
        <v>31</v>
      </c>
      <c r="T249" s="308" t="s">
        <v>31</v>
      </c>
      <c r="V249" s="297"/>
      <c r="W249" s="301" t="s">
        <v>1226</v>
      </c>
      <c r="X249" s="293" t="s">
        <v>30</v>
      </c>
      <c r="Y249" s="263" t="s">
        <v>30</v>
      </c>
      <c r="Z249" s="263" t="s">
        <v>30</v>
      </c>
      <c r="AA249" s="263" t="s">
        <v>30</v>
      </c>
      <c r="AB249" s="263" t="s">
        <v>30</v>
      </c>
      <c r="AC249" s="263" t="s">
        <v>30</v>
      </c>
      <c r="AD249" s="263" t="s">
        <v>30</v>
      </c>
      <c r="AE249" s="263" t="s">
        <v>30</v>
      </c>
      <c r="AF249" s="269" t="s">
        <v>30</v>
      </c>
      <c r="AG249" s="271" t="s">
        <v>30</v>
      </c>
      <c r="AH249" s="262" t="s">
        <v>30</v>
      </c>
      <c r="AI249" s="262" t="s">
        <v>30</v>
      </c>
      <c r="AJ249" s="262" t="s">
        <v>30</v>
      </c>
      <c r="AK249" s="262" t="s">
        <v>30</v>
      </c>
      <c r="AL249" s="262" t="s">
        <v>30</v>
      </c>
      <c r="AM249" s="262" t="s">
        <v>30</v>
      </c>
      <c r="AN249" s="262" t="s">
        <v>30</v>
      </c>
      <c r="AO249" s="267" t="s">
        <v>30</v>
      </c>
    </row>
    <row r="250" spans="1:41" x14ac:dyDescent="0.3">
      <c r="A250" s="323" t="s">
        <v>1256</v>
      </c>
      <c r="B250" s="324" t="s">
        <v>662</v>
      </c>
      <c r="C250" s="318" t="s">
        <v>30</v>
      </c>
      <c r="D250" s="314" t="s">
        <v>30</v>
      </c>
      <c r="E250" s="263" t="s">
        <v>30</v>
      </c>
      <c r="F250" s="263" t="s">
        <v>30</v>
      </c>
      <c r="G250" s="263" t="s">
        <v>30</v>
      </c>
      <c r="H250" s="263" t="s">
        <v>30</v>
      </c>
      <c r="I250" s="263" t="s">
        <v>30</v>
      </c>
      <c r="J250" s="263" t="s">
        <v>30</v>
      </c>
      <c r="K250" s="269" t="s">
        <v>30</v>
      </c>
      <c r="L250" s="336" t="s">
        <v>30</v>
      </c>
      <c r="M250" s="263" t="s">
        <v>30</v>
      </c>
      <c r="N250" s="263" t="s">
        <v>30</v>
      </c>
      <c r="O250" s="263" t="s">
        <v>30</v>
      </c>
      <c r="P250" s="263" t="s">
        <v>30</v>
      </c>
      <c r="Q250" s="263" t="s">
        <v>30</v>
      </c>
      <c r="R250" s="263" t="s">
        <v>30</v>
      </c>
      <c r="S250" s="263" t="s">
        <v>30</v>
      </c>
      <c r="T250" s="308" t="s">
        <v>30</v>
      </c>
      <c r="V250" s="298"/>
      <c r="W250" s="302" t="s">
        <v>1227</v>
      </c>
      <c r="X250" s="294" t="s">
        <v>31</v>
      </c>
      <c r="Y250" s="283" t="s">
        <v>31</v>
      </c>
      <c r="Z250" s="283" t="s">
        <v>31</v>
      </c>
      <c r="AA250" s="283" t="s">
        <v>31</v>
      </c>
      <c r="AB250" s="283" t="s">
        <v>31</v>
      </c>
      <c r="AC250" s="283" t="s">
        <v>31</v>
      </c>
      <c r="AD250" s="283" t="s">
        <v>31</v>
      </c>
      <c r="AE250" s="283" t="s">
        <v>31</v>
      </c>
      <c r="AF250" s="284" t="s">
        <v>31</v>
      </c>
      <c r="AG250" s="285" t="s">
        <v>31</v>
      </c>
      <c r="AH250" s="282" t="s">
        <v>31</v>
      </c>
      <c r="AI250" s="282" t="s">
        <v>31</v>
      </c>
      <c r="AJ250" s="282" t="s">
        <v>31</v>
      </c>
      <c r="AK250" s="282" t="s">
        <v>31</v>
      </c>
      <c r="AL250" s="282" t="s">
        <v>31</v>
      </c>
      <c r="AM250" s="282" t="s">
        <v>31</v>
      </c>
      <c r="AN250" s="282" t="s">
        <v>31</v>
      </c>
      <c r="AO250" s="286" t="s">
        <v>31</v>
      </c>
    </row>
    <row r="251" spans="1:41" x14ac:dyDescent="0.3">
      <c r="A251" s="325" t="s">
        <v>1256</v>
      </c>
      <c r="B251" s="326" t="s">
        <v>663</v>
      </c>
      <c r="C251" s="319" t="s">
        <v>31</v>
      </c>
      <c r="D251" s="315" t="s">
        <v>31</v>
      </c>
      <c r="E251" s="283" t="s">
        <v>31</v>
      </c>
      <c r="F251" s="283" t="s">
        <v>31</v>
      </c>
      <c r="G251" s="283" t="s">
        <v>31</v>
      </c>
      <c r="H251" s="283" t="s">
        <v>31</v>
      </c>
      <c r="I251" s="283" t="s">
        <v>31</v>
      </c>
      <c r="J251" s="283" t="s">
        <v>31</v>
      </c>
      <c r="K251" s="284" t="s">
        <v>31</v>
      </c>
      <c r="L251" s="337" t="s">
        <v>31</v>
      </c>
      <c r="M251" s="283" t="s">
        <v>31</v>
      </c>
      <c r="N251" s="283" t="s">
        <v>31</v>
      </c>
      <c r="O251" s="283" t="s">
        <v>31</v>
      </c>
      <c r="P251" s="283" t="s">
        <v>31</v>
      </c>
      <c r="Q251" s="283" t="s">
        <v>31</v>
      </c>
      <c r="R251" s="283" t="s">
        <v>31</v>
      </c>
      <c r="S251" s="283" t="s">
        <v>31</v>
      </c>
      <c r="T251" s="309" t="s">
        <v>31</v>
      </c>
      <c r="V251" s="298"/>
      <c r="W251" s="302" t="s">
        <v>1228</v>
      </c>
      <c r="X251" s="294" t="s">
        <v>30</v>
      </c>
      <c r="Y251" s="283" t="s">
        <v>30</v>
      </c>
      <c r="Z251" s="283" t="s">
        <v>30</v>
      </c>
      <c r="AA251" s="283" t="s">
        <v>30</v>
      </c>
      <c r="AB251" s="283" t="s">
        <v>30</v>
      </c>
      <c r="AC251" s="283" t="s">
        <v>30</v>
      </c>
      <c r="AD251" s="283" t="s">
        <v>30</v>
      </c>
      <c r="AE251" s="283" t="s">
        <v>31</v>
      </c>
      <c r="AF251" s="284" t="s">
        <v>31</v>
      </c>
      <c r="AG251" s="285" t="s">
        <v>30</v>
      </c>
      <c r="AH251" s="282" t="s">
        <v>30</v>
      </c>
      <c r="AI251" s="282" t="s">
        <v>30</v>
      </c>
      <c r="AJ251" s="282" t="s">
        <v>30</v>
      </c>
      <c r="AK251" s="282" t="s">
        <v>30</v>
      </c>
      <c r="AL251" s="282" t="s">
        <v>30</v>
      </c>
      <c r="AM251" s="282" t="s">
        <v>30</v>
      </c>
      <c r="AN251" s="282" t="s">
        <v>31</v>
      </c>
      <c r="AO251" s="286" t="s">
        <v>31</v>
      </c>
    </row>
    <row r="252" spans="1:41" x14ac:dyDescent="0.3">
      <c r="A252" s="325" t="s">
        <v>1256</v>
      </c>
      <c r="B252" s="326" t="s">
        <v>664</v>
      </c>
      <c r="C252" s="319" t="s">
        <v>30</v>
      </c>
      <c r="D252" s="315" t="s">
        <v>30</v>
      </c>
      <c r="E252" s="283" t="s">
        <v>30</v>
      </c>
      <c r="F252" s="283" t="s">
        <v>30</v>
      </c>
      <c r="G252" s="283" t="s">
        <v>30</v>
      </c>
      <c r="H252" s="283" t="s">
        <v>30</v>
      </c>
      <c r="I252" s="283" t="s">
        <v>30</v>
      </c>
      <c r="J252" s="283" t="s">
        <v>31</v>
      </c>
      <c r="K252" s="284" t="s">
        <v>31</v>
      </c>
      <c r="L252" s="337" t="s">
        <v>30</v>
      </c>
      <c r="M252" s="283" t="s">
        <v>30</v>
      </c>
      <c r="N252" s="283" t="s">
        <v>30</v>
      </c>
      <c r="O252" s="283" t="s">
        <v>30</v>
      </c>
      <c r="P252" s="283" t="s">
        <v>30</v>
      </c>
      <c r="Q252" s="283" t="s">
        <v>30</v>
      </c>
      <c r="R252" s="283" t="s">
        <v>30</v>
      </c>
      <c r="S252" s="283" t="s">
        <v>31</v>
      </c>
      <c r="T252" s="309" t="s">
        <v>31</v>
      </c>
      <c r="V252" s="298"/>
      <c r="W252" s="302" t="s">
        <v>1229</v>
      </c>
      <c r="X252" s="294" t="s">
        <v>30</v>
      </c>
      <c r="Y252" s="283" t="s">
        <v>30</v>
      </c>
      <c r="Z252" s="283" t="s">
        <v>30</v>
      </c>
      <c r="AA252" s="283" t="s">
        <v>30</v>
      </c>
      <c r="AB252" s="283" t="s">
        <v>30</v>
      </c>
      <c r="AC252" s="283" t="s">
        <v>30</v>
      </c>
      <c r="AD252" s="283" t="s">
        <v>30</v>
      </c>
      <c r="AE252" s="283" t="s">
        <v>30</v>
      </c>
      <c r="AF252" s="284" t="s">
        <v>30</v>
      </c>
      <c r="AG252" s="285" t="s">
        <v>30</v>
      </c>
      <c r="AH252" s="282" t="s">
        <v>30</v>
      </c>
      <c r="AI252" s="282" t="s">
        <v>30</v>
      </c>
      <c r="AJ252" s="282" t="s">
        <v>30</v>
      </c>
      <c r="AK252" s="282" t="s">
        <v>30</v>
      </c>
      <c r="AL252" s="282" t="s">
        <v>30</v>
      </c>
      <c r="AM252" s="282" t="s">
        <v>30</v>
      </c>
      <c r="AN252" s="282" t="s">
        <v>30</v>
      </c>
      <c r="AO252" s="286" t="s">
        <v>30</v>
      </c>
    </row>
    <row r="253" spans="1:41" x14ac:dyDescent="0.3">
      <c r="A253" s="325" t="s">
        <v>1256</v>
      </c>
      <c r="B253" s="326" t="s">
        <v>665</v>
      </c>
      <c r="C253" s="319" t="s">
        <v>30</v>
      </c>
      <c r="D253" s="315" t="s">
        <v>30</v>
      </c>
      <c r="E253" s="283" t="s">
        <v>30</v>
      </c>
      <c r="F253" s="283" t="s">
        <v>30</v>
      </c>
      <c r="G253" s="283" t="s">
        <v>30</v>
      </c>
      <c r="H253" s="283" t="s">
        <v>30</v>
      </c>
      <c r="I253" s="283" t="s">
        <v>30</v>
      </c>
      <c r="J253" s="283" t="s">
        <v>30</v>
      </c>
      <c r="K253" s="284" t="s">
        <v>30</v>
      </c>
      <c r="L253" s="337" t="s">
        <v>30</v>
      </c>
      <c r="M253" s="283" t="s">
        <v>30</v>
      </c>
      <c r="N253" s="283" t="s">
        <v>30</v>
      </c>
      <c r="O253" s="283" t="s">
        <v>30</v>
      </c>
      <c r="P253" s="283" t="s">
        <v>30</v>
      </c>
      <c r="Q253" s="283" t="s">
        <v>30</v>
      </c>
      <c r="R253" s="283" t="s">
        <v>30</v>
      </c>
      <c r="S253" s="283" t="s">
        <v>30</v>
      </c>
      <c r="T253" s="309" t="s">
        <v>30</v>
      </c>
      <c r="V253" s="297"/>
      <c r="W253" s="301" t="s">
        <v>1230</v>
      </c>
      <c r="X253" s="293" t="s">
        <v>31</v>
      </c>
      <c r="Y253" s="263" t="s">
        <v>31</v>
      </c>
      <c r="Z253" s="263" t="s">
        <v>31</v>
      </c>
      <c r="AA253" s="263" t="s">
        <v>31</v>
      </c>
      <c r="AB253" s="263" t="s">
        <v>31</v>
      </c>
      <c r="AC253" s="263" t="s">
        <v>31</v>
      </c>
      <c r="AD253" s="263" t="s">
        <v>31</v>
      </c>
      <c r="AE253" s="263" t="s">
        <v>31</v>
      </c>
      <c r="AF253" s="269" t="s">
        <v>31</v>
      </c>
      <c r="AG253" s="271" t="s">
        <v>31</v>
      </c>
      <c r="AH253" s="262" t="s">
        <v>31</v>
      </c>
      <c r="AI253" s="262" t="s">
        <v>31</v>
      </c>
      <c r="AJ253" s="262" t="s">
        <v>31</v>
      </c>
      <c r="AK253" s="262" t="s">
        <v>31</v>
      </c>
      <c r="AL253" s="262" t="s">
        <v>31</v>
      </c>
      <c r="AM253" s="262" t="s">
        <v>31</v>
      </c>
      <c r="AN253" s="262" t="s">
        <v>31</v>
      </c>
      <c r="AO253" s="267" t="s">
        <v>31</v>
      </c>
    </row>
    <row r="254" spans="1:41" x14ac:dyDescent="0.3">
      <c r="A254" s="323" t="s">
        <v>1256</v>
      </c>
      <c r="B254" s="324" t="s">
        <v>666</v>
      </c>
      <c r="C254" s="318" t="s">
        <v>31</v>
      </c>
      <c r="D254" s="314" t="s">
        <v>31</v>
      </c>
      <c r="E254" s="263" t="s">
        <v>31</v>
      </c>
      <c r="F254" s="263" t="s">
        <v>31</v>
      </c>
      <c r="G254" s="263" t="s">
        <v>31</v>
      </c>
      <c r="H254" s="263" t="s">
        <v>31</v>
      </c>
      <c r="I254" s="263" t="s">
        <v>31</v>
      </c>
      <c r="J254" s="263" t="s">
        <v>31</v>
      </c>
      <c r="K254" s="269" t="s">
        <v>31</v>
      </c>
      <c r="L254" s="336" t="s">
        <v>31</v>
      </c>
      <c r="M254" s="263" t="s">
        <v>31</v>
      </c>
      <c r="N254" s="263" t="s">
        <v>31</v>
      </c>
      <c r="O254" s="263" t="s">
        <v>31</v>
      </c>
      <c r="P254" s="263" t="s">
        <v>31</v>
      </c>
      <c r="Q254" s="263" t="s">
        <v>31</v>
      </c>
      <c r="R254" s="263" t="s">
        <v>31</v>
      </c>
      <c r="S254" s="263" t="s">
        <v>31</v>
      </c>
      <c r="T254" s="308" t="s">
        <v>31</v>
      </c>
      <c r="V254" s="297"/>
      <c r="W254" s="301" t="s">
        <v>1231</v>
      </c>
      <c r="X254" s="293" t="s">
        <v>30</v>
      </c>
      <c r="Y254" s="263" t="s">
        <v>30</v>
      </c>
      <c r="Z254" s="263" t="s">
        <v>30</v>
      </c>
      <c r="AA254" s="263" t="s">
        <v>30</v>
      </c>
      <c r="AB254" s="263" t="s">
        <v>30</v>
      </c>
      <c r="AC254" s="263" t="s">
        <v>30</v>
      </c>
      <c r="AD254" s="263" t="s">
        <v>30</v>
      </c>
      <c r="AE254" s="263" t="s">
        <v>31</v>
      </c>
      <c r="AF254" s="269" t="s">
        <v>31</v>
      </c>
      <c r="AG254" s="271" t="s">
        <v>30</v>
      </c>
      <c r="AH254" s="262" t="s">
        <v>30</v>
      </c>
      <c r="AI254" s="262" t="s">
        <v>30</v>
      </c>
      <c r="AJ254" s="262" t="s">
        <v>30</v>
      </c>
      <c r="AK254" s="262" t="s">
        <v>30</v>
      </c>
      <c r="AL254" s="262" t="s">
        <v>30</v>
      </c>
      <c r="AM254" s="262" t="s">
        <v>30</v>
      </c>
      <c r="AN254" s="262" t="s">
        <v>31</v>
      </c>
      <c r="AO254" s="267" t="s">
        <v>31</v>
      </c>
    </row>
    <row r="255" spans="1:41" x14ac:dyDescent="0.3">
      <c r="A255" s="323" t="s">
        <v>1256</v>
      </c>
      <c r="B255" s="324" t="s">
        <v>667</v>
      </c>
      <c r="C255" s="318" t="s">
        <v>30</v>
      </c>
      <c r="D255" s="314" t="s">
        <v>30</v>
      </c>
      <c r="E255" s="263" t="s">
        <v>30</v>
      </c>
      <c r="F255" s="263" t="s">
        <v>30</v>
      </c>
      <c r="G255" s="263" t="s">
        <v>30</v>
      </c>
      <c r="H255" s="263" t="s">
        <v>30</v>
      </c>
      <c r="I255" s="263" t="s">
        <v>30</v>
      </c>
      <c r="J255" s="263" t="s">
        <v>31</v>
      </c>
      <c r="K255" s="269" t="s">
        <v>31</v>
      </c>
      <c r="L255" s="336" t="s">
        <v>30</v>
      </c>
      <c r="M255" s="263" t="s">
        <v>30</v>
      </c>
      <c r="N255" s="263" t="s">
        <v>30</v>
      </c>
      <c r="O255" s="263" t="s">
        <v>30</v>
      </c>
      <c r="P255" s="263" t="s">
        <v>30</v>
      </c>
      <c r="Q255" s="263" t="s">
        <v>30</v>
      </c>
      <c r="R255" s="263" t="s">
        <v>30</v>
      </c>
      <c r="S255" s="263" t="s">
        <v>31</v>
      </c>
      <c r="T255" s="308" t="s">
        <v>31</v>
      </c>
      <c r="V255" s="297"/>
      <c r="W255" s="301" t="s">
        <v>1232</v>
      </c>
      <c r="X255" s="293" t="s">
        <v>30</v>
      </c>
      <c r="Y255" s="263" t="s">
        <v>30</v>
      </c>
      <c r="Z255" s="263" t="s">
        <v>30</v>
      </c>
      <c r="AA255" s="263" t="s">
        <v>30</v>
      </c>
      <c r="AB255" s="263" t="s">
        <v>30</v>
      </c>
      <c r="AC255" s="263" t="s">
        <v>30</v>
      </c>
      <c r="AD255" s="263" t="s">
        <v>30</v>
      </c>
      <c r="AE255" s="263" t="s">
        <v>30</v>
      </c>
      <c r="AF255" s="269" t="s">
        <v>30</v>
      </c>
      <c r="AG255" s="271" t="s">
        <v>30</v>
      </c>
      <c r="AH255" s="262" t="s">
        <v>30</v>
      </c>
      <c r="AI255" s="262" t="s">
        <v>30</v>
      </c>
      <c r="AJ255" s="262" t="s">
        <v>30</v>
      </c>
      <c r="AK255" s="262" t="s">
        <v>30</v>
      </c>
      <c r="AL255" s="262" t="s">
        <v>30</v>
      </c>
      <c r="AM255" s="262" t="s">
        <v>30</v>
      </c>
      <c r="AN255" s="262" t="s">
        <v>30</v>
      </c>
      <c r="AO255" s="267" t="s">
        <v>30</v>
      </c>
    </row>
    <row r="256" spans="1:41" x14ac:dyDescent="0.3">
      <c r="A256" s="323" t="s">
        <v>1256</v>
      </c>
      <c r="B256" s="324" t="s">
        <v>668</v>
      </c>
      <c r="C256" s="318" t="s">
        <v>30</v>
      </c>
      <c r="D256" s="314" t="s">
        <v>30</v>
      </c>
      <c r="E256" s="263" t="s">
        <v>30</v>
      </c>
      <c r="F256" s="263" t="s">
        <v>30</v>
      </c>
      <c r="G256" s="263" t="s">
        <v>30</v>
      </c>
      <c r="H256" s="263" t="s">
        <v>30</v>
      </c>
      <c r="I256" s="263" t="s">
        <v>30</v>
      </c>
      <c r="J256" s="263" t="s">
        <v>30</v>
      </c>
      <c r="K256" s="269" t="s">
        <v>30</v>
      </c>
      <c r="L256" s="336" t="s">
        <v>30</v>
      </c>
      <c r="M256" s="263" t="s">
        <v>30</v>
      </c>
      <c r="N256" s="263" t="s">
        <v>30</v>
      </c>
      <c r="O256" s="263" t="s">
        <v>30</v>
      </c>
      <c r="P256" s="263" t="s">
        <v>30</v>
      </c>
      <c r="Q256" s="263" t="s">
        <v>30</v>
      </c>
      <c r="R256" s="263" t="s">
        <v>30</v>
      </c>
      <c r="S256" s="263" t="s">
        <v>30</v>
      </c>
      <c r="T256" s="308" t="s">
        <v>30</v>
      </c>
      <c r="V256" s="298"/>
      <c r="W256" s="302" t="s">
        <v>1233</v>
      </c>
      <c r="X256" s="294" t="s">
        <v>31</v>
      </c>
      <c r="Y256" s="283" t="s">
        <v>31</v>
      </c>
      <c r="Z256" s="283" t="s">
        <v>31</v>
      </c>
      <c r="AA256" s="283" t="s">
        <v>31</v>
      </c>
      <c r="AB256" s="283" t="s">
        <v>31</v>
      </c>
      <c r="AC256" s="283" t="s">
        <v>31</v>
      </c>
      <c r="AD256" s="283" t="s">
        <v>31</v>
      </c>
      <c r="AE256" s="283" t="s">
        <v>31</v>
      </c>
      <c r="AF256" s="284" t="s">
        <v>31</v>
      </c>
      <c r="AG256" s="285" t="s">
        <v>31</v>
      </c>
      <c r="AH256" s="282" t="s">
        <v>31</v>
      </c>
      <c r="AI256" s="282" t="s">
        <v>31</v>
      </c>
      <c r="AJ256" s="282" t="s">
        <v>31</v>
      </c>
      <c r="AK256" s="282" t="s">
        <v>31</v>
      </c>
      <c r="AL256" s="282" t="s">
        <v>31</v>
      </c>
      <c r="AM256" s="282" t="s">
        <v>31</v>
      </c>
      <c r="AN256" s="282" t="s">
        <v>31</v>
      </c>
      <c r="AO256" s="286" t="s">
        <v>31</v>
      </c>
    </row>
    <row r="257" spans="1:41" x14ac:dyDescent="0.3">
      <c r="A257" s="325" t="s">
        <v>1256</v>
      </c>
      <c r="B257" s="326" t="s">
        <v>669</v>
      </c>
      <c r="C257" s="319" t="s">
        <v>31</v>
      </c>
      <c r="D257" s="315" t="s">
        <v>31</v>
      </c>
      <c r="E257" s="283" t="s">
        <v>31</v>
      </c>
      <c r="F257" s="283" t="s">
        <v>31</v>
      </c>
      <c r="G257" s="283" t="s">
        <v>31</v>
      </c>
      <c r="H257" s="283" t="s">
        <v>31</v>
      </c>
      <c r="I257" s="283" t="s">
        <v>31</v>
      </c>
      <c r="J257" s="283" t="s">
        <v>31</v>
      </c>
      <c r="K257" s="284" t="s">
        <v>31</v>
      </c>
      <c r="L257" s="337" t="s">
        <v>31</v>
      </c>
      <c r="M257" s="283" t="s">
        <v>31</v>
      </c>
      <c r="N257" s="283" t="s">
        <v>31</v>
      </c>
      <c r="O257" s="283" t="s">
        <v>31</v>
      </c>
      <c r="P257" s="283" t="s">
        <v>31</v>
      </c>
      <c r="Q257" s="283" t="s">
        <v>31</v>
      </c>
      <c r="R257" s="283" t="s">
        <v>31</v>
      </c>
      <c r="S257" s="283" t="s">
        <v>31</v>
      </c>
      <c r="T257" s="309" t="s">
        <v>31</v>
      </c>
      <c r="V257" s="298"/>
      <c r="W257" s="302" t="s">
        <v>1234</v>
      </c>
      <c r="X257" s="294" t="s">
        <v>30</v>
      </c>
      <c r="Y257" s="283" t="s">
        <v>30</v>
      </c>
      <c r="Z257" s="283" t="s">
        <v>30</v>
      </c>
      <c r="AA257" s="283" t="s">
        <v>30</v>
      </c>
      <c r="AB257" s="283" t="s">
        <v>30</v>
      </c>
      <c r="AC257" s="283" t="s">
        <v>30</v>
      </c>
      <c r="AD257" s="283" t="s">
        <v>30</v>
      </c>
      <c r="AE257" s="283" t="s">
        <v>31</v>
      </c>
      <c r="AF257" s="284" t="s">
        <v>31</v>
      </c>
      <c r="AG257" s="285" t="s">
        <v>30</v>
      </c>
      <c r="AH257" s="282" t="s">
        <v>30</v>
      </c>
      <c r="AI257" s="282" t="s">
        <v>30</v>
      </c>
      <c r="AJ257" s="282" t="s">
        <v>30</v>
      </c>
      <c r="AK257" s="282" t="s">
        <v>30</v>
      </c>
      <c r="AL257" s="282" t="s">
        <v>30</v>
      </c>
      <c r="AM257" s="282" t="s">
        <v>30</v>
      </c>
      <c r="AN257" s="282" t="s">
        <v>31</v>
      </c>
      <c r="AO257" s="286" t="s">
        <v>31</v>
      </c>
    </row>
    <row r="258" spans="1:41" x14ac:dyDescent="0.3">
      <c r="A258" s="325" t="s">
        <v>1256</v>
      </c>
      <c r="B258" s="326" t="s">
        <v>670</v>
      </c>
      <c r="C258" s="319" t="s">
        <v>30</v>
      </c>
      <c r="D258" s="315" t="s">
        <v>30</v>
      </c>
      <c r="E258" s="283" t="s">
        <v>30</v>
      </c>
      <c r="F258" s="283" t="s">
        <v>30</v>
      </c>
      <c r="G258" s="283" t="s">
        <v>30</v>
      </c>
      <c r="H258" s="283" t="s">
        <v>30</v>
      </c>
      <c r="I258" s="283" t="s">
        <v>30</v>
      </c>
      <c r="J258" s="283" t="s">
        <v>31</v>
      </c>
      <c r="K258" s="284" t="s">
        <v>31</v>
      </c>
      <c r="L258" s="337" t="s">
        <v>30</v>
      </c>
      <c r="M258" s="283" t="s">
        <v>30</v>
      </c>
      <c r="N258" s="283" t="s">
        <v>30</v>
      </c>
      <c r="O258" s="283" t="s">
        <v>30</v>
      </c>
      <c r="P258" s="283" t="s">
        <v>30</v>
      </c>
      <c r="Q258" s="283" t="s">
        <v>30</v>
      </c>
      <c r="R258" s="283" t="s">
        <v>30</v>
      </c>
      <c r="S258" s="283" t="s">
        <v>31</v>
      </c>
      <c r="T258" s="309" t="s">
        <v>31</v>
      </c>
      <c r="V258" s="298"/>
      <c r="W258" s="302" t="s">
        <v>1235</v>
      </c>
      <c r="X258" s="294" t="s">
        <v>30</v>
      </c>
      <c r="Y258" s="283" t="s">
        <v>30</v>
      </c>
      <c r="Z258" s="283" t="s">
        <v>30</v>
      </c>
      <c r="AA258" s="283" t="s">
        <v>30</v>
      </c>
      <c r="AB258" s="283" t="s">
        <v>30</v>
      </c>
      <c r="AC258" s="283" t="s">
        <v>30</v>
      </c>
      <c r="AD258" s="283" t="s">
        <v>30</v>
      </c>
      <c r="AE258" s="283" t="s">
        <v>30</v>
      </c>
      <c r="AF258" s="284" t="s">
        <v>30</v>
      </c>
      <c r="AG258" s="285" t="s">
        <v>30</v>
      </c>
      <c r="AH258" s="282" t="s">
        <v>30</v>
      </c>
      <c r="AI258" s="282" t="s">
        <v>30</v>
      </c>
      <c r="AJ258" s="282" t="s">
        <v>30</v>
      </c>
      <c r="AK258" s="282" t="s">
        <v>30</v>
      </c>
      <c r="AL258" s="282" t="s">
        <v>30</v>
      </c>
      <c r="AM258" s="282" t="s">
        <v>30</v>
      </c>
      <c r="AN258" s="282" t="s">
        <v>30</v>
      </c>
      <c r="AO258" s="286" t="s">
        <v>30</v>
      </c>
    </row>
    <row r="259" spans="1:41" ht="14.5" thickBot="1" x14ac:dyDescent="0.35">
      <c r="A259" s="325" t="s">
        <v>1256</v>
      </c>
      <c r="B259" s="326" t="s">
        <v>671</v>
      </c>
      <c r="C259" s="319" t="s">
        <v>30</v>
      </c>
      <c r="D259" s="315" t="s">
        <v>30</v>
      </c>
      <c r="E259" s="283" t="s">
        <v>30</v>
      </c>
      <c r="F259" s="283" t="s">
        <v>30</v>
      </c>
      <c r="G259" s="283" t="s">
        <v>30</v>
      </c>
      <c r="H259" s="283" t="s">
        <v>30</v>
      </c>
      <c r="I259" s="283" t="s">
        <v>30</v>
      </c>
      <c r="J259" s="283" t="s">
        <v>30</v>
      </c>
      <c r="K259" s="284" t="s">
        <v>30</v>
      </c>
      <c r="L259" s="337" t="s">
        <v>30</v>
      </c>
      <c r="M259" s="283" t="s">
        <v>30</v>
      </c>
      <c r="N259" s="283" t="s">
        <v>30</v>
      </c>
      <c r="O259" s="283" t="s">
        <v>30</v>
      </c>
      <c r="P259" s="283" t="s">
        <v>30</v>
      </c>
      <c r="Q259" s="283" t="s">
        <v>30</v>
      </c>
      <c r="R259" s="283" t="s">
        <v>30</v>
      </c>
      <c r="S259" s="283" t="s">
        <v>30</v>
      </c>
      <c r="T259" s="309" t="s">
        <v>30</v>
      </c>
      <c r="V259" s="299"/>
      <c r="W259" s="303" t="s">
        <v>1272</v>
      </c>
      <c r="X259" s="295" t="s">
        <v>30</v>
      </c>
      <c r="Y259" s="288" t="s">
        <v>30</v>
      </c>
      <c r="Z259" s="288" t="s">
        <v>30</v>
      </c>
      <c r="AA259" s="288" t="s">
        <v>30</v>
      </c>
      <c r="AB259" s="288" t="s">
        <v>30</v>
      </c>
      <c r="AC259" s="288" t="s">
        <v>30</v>
      </c>
      <c r="AD259" s="288" t="s">
        <v>30</v>
      </c>
      <c r="AE259" s="288" t="s">
        <v>30</v>
      </c>
      <c r="AF259" s="289" t="s">
        <v>30</v>
      </c>
      <c r="AG259" s="290" t="s">
        <v>30</v>
      </c>
      <c r="AH259" s="287" t="s">
        <v>30</v>
      </c>
      <c r="AI259" s="287" t="s">
        <v>30</v>
      </c>
      <c r="AJ259" s="287" t="s">
        <v>30</v>
      </c>
      <c r="AK259" s="287" t="s">
        <v>30</v>
      </c>
      <c r="AL259" s="287" t="s">
        <v>30</v>
      </c>
      <c r="AM259" s="287" t="s">
        <v>30</v>
      </c>
      <c r="AN259" s="287" t="s">
        <v>30</v>
      </c>
      <c r="AO259" s="291" t="s">
        <v>30</v>
      </c>
    </row>
    <row r="260" spans="1:41" ht="14.5" thickTop="1" x14ac:dyDescent="0.3">
      <c r="A260" s="323" t="s">
        <v>1256</v>
      </c>
      <c r="B260" s="324" t="s">
        <v>672</v>
      </c>
      <c r="C260" s="318" t="s">
        <v>31</v>
      </c>
      <c r="D260" s="314" t="s">
        <v>31</v>
      </c>
      <c r="E260" s="263" t="s">
        <v>31</v>
      </c>
      <c r="F260" s="263" t="s">
        <v>31</v>
      </c>
      <c r="G260" s="263" t="s">
        <v>31</v>
      </c>
      <c r="H260" s="263" t="s">
        <v>31</v>
      </c>
      <c r="I260" s="263" t="s">
        <v>31</v>
      </c>
      <c r="J260" s="263" t="s">
        <v>31</v>
      </c>
      <c r="K260" s="269" t="s">
        <v>31</v>
      </c>
      <c r="L260" s="336" t="s">
        <v>31</v>
      </c>
      <c r="M260" s="263" t="s">
        <v>31</v>
      </c>
      <c r="N260" s="263" t="s">
        <v>31</v>
      </c>
      <c r="O260" s="263" t="s">
        <v>31</v>
      </c>
      <c r="P260" s="263" t="s">
        <v>31</v>
      </c>
      <c r="Q260" s="263" t="s">
        <v>31</v>
      </c>
      <c r="R260" s="263" t="s">
        <v>31</v>
      </c>
      <c r="S260" s="263" t="s">
        <v>31</v>
      </c>
      <c r="T260" s="308" t="s">
        <v>31</v>
      </c>
    </row>
    <row r="261" spans="1:41" x14ac:dyDescent="0.3">
      <c r="A261" s="323" t="s">
        <v>1256</v>
      </c>
      <c r="B261" s="324" t="s">
        <v>673</v>
      </c>
      <c r="C261" s="318" t="s">
        <v>30</v>
      </c>
      <c r="D261" s="314" t="s">
        <v>30</v>
      </c>
      <c r="E261" s="263" t="s">
        <v>30</v>
      </c>
      <c r="F261" s="263" t="s">
        <v>30</v>
      </c>
      <c r="G261" s="263" t="s">
        <v>30</v>
      </c>
      <c r="H261" s="263" t="s">
        <v>30</v>
      </c>
      <c r="I261" s="263" t="s">
        <v>30</v>
      </c>
      <c r="J261" s="263" t="s">
        <v>31</v>
      </c>
      <c r="K261" s="269" t="s">
        <v>31</v>
      </c>
      <c r="L261" s="336" t="s">
        <v>30</v>
      </c>
      <c r="M261" s="263" t="s">
        <v>30</v>
      </c>
      <c r="N261" s="263" t="s">
        <v>30</v>
      </c>
      <c r="O261" s="263" t="s">
        <v>30</v>
      </c>
      <c r="P261" s="263" t="s">
        <v>30</v>
      </c>
      <c r="Q261" s="263" t="s">
        <v>30</v>
      </c>
      <c r="R261" s="263" t="s">
        <v>30</v>
      </c>
      <c r="S261" s="263" t="s">
        <v>31</v>
      </c>
      <c r="T261" s="308" t="s">
        <v>31</v>
      </c>
    </row>
    <row r="262" spans="1:41" x14ac:dyDescent="0.3">
      <c r="A262" s="323" t="s">
        <v>1256</v>
      </c>
      <c r="B262" s="324" t="s">
        <v>674</v>
      </c>
      <c r="C262" s="318" t="s">
        <v>30</v>
      </c>
      <c r="D262" s="314" t="s">
        <v>30</v>
      </c>
      <c r="E262" s="263" t="s">
        <v>30</v>
      </c>
      <c r="F262" s="263" t="s">
        <v>30</v>
      </c>
      <c r="G262" s="263" t="s">
        <v>30</v>
      </c>
      <c r="H262" s="263" t="s">
        <v>30</v>
      </c>
      <c r="I262" s="263" t="s">
        <v>30</v>
      </c>
      <c r="J262" s="263" t="s">
        <v>30</v>
      </c>
      <c r="K262" s="269" t="s">
        <v>30</v>
      </c>
      <c r="L262" s="336" t="s">
        <v>30</v>
      </c>
      <c r="M262" s="263" t="s">
        <v>30</v>
      </c>
      <c r="N262" s="263" t="s">
        <v>30</v>
      </c>
      <c r="O262" s="263" t="s">
        <v>30</v>
      </c>
      <c r="P262" s="263" t="s">
        <v>30</v>
      </c>
      <c r="Q262" s="263" t="s">
        <v>30</v>
      </c>
      <c r="R262" s="263" t="s">
        <v>30</v>
      </c>
      <c r="S262" s="263" t="s">
        <v>30</v>
      </c>
      <c r="T262" s="308" t="s">
        <v>30</v>
      </c>
    </row>
    <row r="263" spans="1:41" x14ac:dyDescent="0.3">
      <c r="A263" s="325" t="s">
        <v>1256</v>
      </c>
      <c r="B263" s="326" t="s">
        <v>675</v>
      </c>
      <c r="C263" s="319" t="s">
        <v>31</v>
      </c>
      <c r="D263" s="315" t="s">
        <v>31</v>
      </c>
      <c r="E263" s="283" t="s">
        <v>31</v>
      </c>
      <c r="F263" s="283" t="s">
        <v>31</v>
      </c>
      <c r="G263" s="283" t="s">
        <v>31</v>
      </c>
      <c r="H263" s="283" t="s">
        <v>31</v>
      </c>
      <c r="I263" s="283" t="s">
        <v>31</v>
      </c>
      <c r="J263" s="283" t="s">
        <v>31</v>
      </c>
      <c r="K263" s="284" t="s">
        <v>31</v>
      </c>
      <c r="L263" s="337" t="s">
        <v>31</v>
      </c>
      <c r="M263" s="283" t="s">
        <v>31</v>
      </c>
      <c r="N263" s="283" t="s">
        <v>31</v>
      </c>
      <c r="O263" s="283" t="s">
        <v>31</v>
      </c>
      <c r="P263" s="283" t="s">
        <v>31</v>
      </c>
      <c r="Q263" s="283" t="s">
        <v>31</v>
      </c>
      <c r="R263" s="283" t="s">
        <v>31</v>
      </c>
      <c r="S263" s="283" t="s">
        <v>31</v>
      </c>
      <c r="T263" s="309" t="s">
        <v>31</v>
      </c>
    </row>
    <row r="264" spans="1:41" x14ac:dyDescent="0.3">
      <c r="A264" s="325" t="s">
        <v>1256</v>
      </c>
      <c r="B264" s="326" t="s">
        <v>676</v>
      </c>
      <c r="C264" s="319" t="s">
        <v>30</v>
      </c>
      <c r="D264" s="315" t="s">
        <v>30</v>
      </c>
      <c r="E264" s="283" t="s">
        <v>30</v>
      </c>
      <c r="F264" s="283" t="s">
        <v>30</v>
      </c>
      <c r="G264" s="283" t="s">
        <v>30</v>
      </c>
      <c r="H264" s="283" t="s">
        <v>30</v>
      </c>
      <c r="I264" s="283" t="s">
        <v>30</v>
      </c>
      <c r="J264" s="283" t="s">
        <v>31</v>
      </c>
      <c r="K264" s="284" t="s">
        <v>31</v>
      </c>
      <c r="L264" s="337" t="s">
        <v>30</v>
      </c>
      <c r="M264" s="283" t="s">
        <v>30</v>
      </c>
      <c r="N264" s="283" t="s">
        <v>30</v>
      </c>
      <c r="O264" s="283" t="s">
        <v>30</v>
      </c>
      <c r="P264" s="283" t="s">
        <v>30</v>
      </c>
      <c r="Q264" s="283" t="s">
        <v>30</v>
      </c>
      <c r="R264" s="283" t="s">
        <v>30</v>
      </c>
      <c r="S264" s="283" t="s">
        <v>31</v>
      </c>
      <c r="T264" s="309" t="s">
        <v>31</v>
      </c>
    </row>
    <row r="265" spans="1:41" x14ac:dyDescent="0.3">
      <c r="A265" s="325" t="s">
        <v>1256</v>
      </c>
      <c r="B265" s="326" t="s">
        <v>677</v>
      </c>
      <c r="C265" s="319" t="s">
        <v>30</v>
      </c>
      <c r="D265" s="315" t="s">
        <v>30</v>
      </c>
      <c r="E265" s="283" t="s">
        <v>30</v>
      </c>
      <c r="F265" s="283" t="s">
        <v>30</v>
      </c>
      <c r="G265" s="283" t="s">
        <v>30</v>
      </c>
      <c r="H265" s="283" t="s">
        <v>30</v>
      </c>
      <c r="I265" s="283" t="s">
        <v>30</v>
      </c>
      <c r="J265" s="283" t="s">
        <v>30</v>
      </c>
      <c r="K265" s="284" t="s">
        <v>30</v>
      </c>
      <c r="L265" s="337" t="s">
        <v>30</v>
      </c>
      <c r="M265" s="283" t="s">
        <v>30</v>
      </c>
      <c r="N265" s="283" t="s">
        <v>30</v>
      </c>
      <c r="O265" s="283" t="s">
        <v>30</v>
      </c>
      <c r="P265" s="283" t="s">
        <v>30</v>
      </c>
      <c r="Q265" s="283" t="s">
        <v>30</v>
      </c>
      <c r="R265" s="283" t="s">
        <v>30</v>
      </c>
      <c r="S265" s="283" t="s">
        <v>30</v>
      </c>
      <c r="T265" s="309" t="s">
        <v>30</v>
      </c>
    </row>
    <row r="266" spans="1:41" x14ac:dyDescent="0.3">
      <c r="A266" s="323" t="s">
        <v>1256</v>
      </c>
      <c r="B266" s="324" t="s">
        <v>678</v>
      </c>
      <c r="C266" s="318" t="s">
        <v>31</v>
      </c>
      <c r="D266" s="314" t="s">
        <v>31</v>
      </c>
      <c r="E266" s="263" t="s">
        <v>31</v>
      </c>
      <c r="F266" s="263" t="s">
        <v>31</v>
      </c>
      <c r="G266" s="263" t="s">
        <v>31</v>
      </c>
      <c r="H266" s="263" t="s">
        <v>31</v>
      </c>
      <c r="I266" s="263" t="s">
        <v>31</v>
      </c>
      <c r="J266" s="263" t="s">
        <v>31</v>
      </c>
      <c r="K266" s="269" t="s">
        <v>31</v>
      </c>
      <c r="L266" s="336" t="s">
        <v>31</v>
      </c>
      <c r="M266" s="263" t="s">
        <v>31</v>
      </c>
      <c r="N266" s="263" t="s">
        <v>31</v>
      </c>
      <c r="O266" s="263" t="s">
        <v>31</v>
      </c>
      <c r="P266" s="263" t="s">
        <v>31</v>
      </c>
      <c r="Q266" s="263" t="s">
        <v>31</v>
      </c>
      <c r="R266" s="263" t="s">
        <v>31</v>
      </c>
      <c r="S266" s="263" t="s">
        <v>31</v>
      </c>
      <c r="T266" s="308" t="s">
        <v>31</v>
      </c>
    </row>
    <row r="267" spans="1:41" x14ac:dyDescent="0.3">
      <c r="A267" s="323" t="s">
        <v>1256</v>
      </c>
      <c r="B267" s="324" t="s">
        <v>679</v>
      </c>
      <c r="C267" s="318" t="s">
        <v>30</v>
      </c>
      <c r="D267" s="314" t="s">
        <v>30</v>
      </c>
      <c r="E267" s="263" t="s">
        <v>30</v>
      </c>
      <c r="F267" s="263" t="s">
        <v>30</v>
      </c>
      <c r="G267" s="263" t="s">
        <v>30</v>
      </c>
      <c r="H267" s="263" t="s">
        <v>30</v>
      </c>
      <c r="I267" s="263" t="s">
        <v>30</v>
      </c>
      <c r="J267" s="263" t="s">
        <v>31</v>
      </c>
      <c r="K267" s="269" t="s">
        <v>31</v>
      </c>
      <c r="L267" s="336" t="s">
        <v>30</v>
      </c>
      <c r="M267" s="263" t="s">
        <v>30</v>
      </c>
      <c r="N267" s="263" t="s">
        <v>30</v>
      </c>
      <c r="O267" s="263" t="s">
        <v>30</v>
      </c>
      <c r="P267" s="263" t="s">
        <v>30</v>
      </c>
      <c r="Q267" s="263" t="s">
        <v>30</v>
      </c>
      <c r="R267" s="263" t="s">
        <v>30</v>
      </c>
      <c r="S267" s="263" t="s">
        <v>31</v>
      </c>
      <c r="T267" s="308" t="s">
        <v>31</v>
      </c>
    </row>
    <row r="268" spans="1:41" x14ac:dyDescent="0.3">
      <c r="A268" s="323" t="s">
        <v>1256</v>
      </c>
      <c r="B268" s="324" t="s">
        <v>680</v>
      </c>
      <c r="C268" s="318" t="s">
        <v>30</v>
      </c>
      <c r="D268" s="314" t="s">
        <v>30</v>
      </c>
      <c r="E268" s="263" t="s">
        <v>30</v>
      </c>
      <c r="F268" s="263" t="s">
        <v>30</v>
      </c>
      <c r="G268" s="263" t="s">
        <v>30</v>
      </c>
      <c r="H268" s="263" t="s">
        <v>30</v>
      </c>
      <c r="I268" s="263" t="s">
        <v>30</v>
      </c>
      <c r="J268" s="263" t="s">
        <v>30</v>
      </c>
      <c r="K268" s="269" t="s">
        <v>30</v>
      </c>
      <c r="L268" s="336" t="s">
        <v>30</v>
      </c>
      <c r="M268" s="263" t="s">
        <v>30</v>
      </c>
      <c r="N268" s="263" t="s">
        <v>30</v>
      </c>
      <c r="O268" s="263" t="s">
        <v>30</v>
      </c>
      <c r="P268" s="263" t="s">
        <v>30</v>
      </c>
      <c r="Q268" s="263" t="s">
        <v>30</v>
      </c>
      <c r="R268" s="263" t="s">
        <v>30</v>
      </c>
      <c r="S268" s="263" t="s">
        <v>30</v>
      </c>
      <c r="T268" s="308" t="s">
        <v>30</v>
      </c>
    </row>
    <row r="269" spans="1:41" x14ac:dyDescent="0.3">
      <c r="A269" s="325" t="s">
        <v>1256</v>
      </c>
      <c r="B269" s="326" t="s">
        <v>681</v>
      </c>
      <c r="C269" s="319" t="s">
        <v>31</v>
      </c>
      <c r="D269" s="315" t="s">
        <v>31</v>
      </c>
      <c r="E269" s="283" t="s">
        <v>31</v>
      </c>
      <c r="F269" s="283" t="s">
        <v>31</v>
      </c>
      <c r="G269" s="283" t="s">
        <v>31</v>
      </c>
      <c r="H269" s="283" t="s">
        <v>31</v>
      </c>
      <c r="I269" s="283" t="s">
        <v>31</v>
      </c>
      <c r="J269" s="283" t="s">
        <v>31</v>
      </c>
      <c r="K269" s="284" t="s">
        <v>31</v>
      </c>
      <c r="L269" s="337" t="s">
        <v>31</v>
      </c>
      <c r="M269" s="283" t="s">
        <v>31</v>
      </c>
      <c r="N269" s="283" t="s">
        <v>31</v>
      </c>
      <c r="O269" s="283" t="s">
        <v>31</v>
      </c>
      <c r="P269" s="283" t="s">
        <v>31</v>
      </c>
      <c r="Q269" s="283" t="s">
        <v>31</v>
      </c>
      <c r="R269" s="283" t="s">
        <v>31</v>
      </c>
      <c r="S269" s="283" t="s">
        <v>31</v>
      </c>
      <c r="T269" s="309" t="s">
        <v>31</v>
      </c>
    </row>
    <row r="270" spans="1:41" x14ac:dyDescent="0.3">
      <c r="A270" s="325" t="s">
        <v>1256</v>
      </c>
      <c r="B270" s="326" t="s">
        <v>682</v>
      </c>
      <c r="C270" s="319" t="s">
        <v>30</v>
      </c>
      <c r="D270" s="315" t="s">
        <v>31</v>
      </c>
      <c r="E270" s="283" t="s">
        <v>31</v>
      </c>
      <c r="F270" s="283" t="s">
        <v>31</v>
      </c>
      <c r="G270" s="283" t="s">
        <v>31</v>
      </c>
      <c r="H270" s="283" t="s">
        <v>31</v>
      </c>
      <c r="I270" s="283" t="s">
        <v>31</v>
      </c>
      <c r="J270" s="283" t="s">
        <v>31</v>
      </c>
      <c r="K270" s="284" t="s">
        <v>31</v>
      </c>
      <c r="L270" s="337" t="s">
        <v>30</v>
      </c>
      <c r="M270" s="283" t="s">
        <v>30</v>
      </c>
      <c r="N270" s="283" t="s">
        <v>30</v>
      </c>
      <c r="O270" s="283" t="s">
        <v>30</v>
      </c>
      <c r="P270" s="283" t="s">
        <v>30</v>
      </c>
      <c r="Q270" s="283" t="s">
        <v>30</v>
      </c>
      <c r="R270" s="283" t="s">
        <v>30</v>
      </c>
      <c r="S270" s="283" t="s">
        <v>31</v>
      </c>
      <c r="T270" s="309" t="s">
        <v>31</v>
      </c>
    </row>
    <row r="271" spans="1:41" x14ac:dyDescent="0.3">
      <c r="A271" s="325" t="s">
        <v>1256</v>
      </c>
      <c r="B271" s="326" t="s">
        <v>683</v>
      </c>
      <c r="C271" s="319" t="s">
        <v>30</v>
      </c>
      <c r="D271" s="315" t="s">
        <v>30</v>
      </c>
      <c r="E271" s="283" t="s">
        <v>30</v>
      </c>
      <c r="F271" s="283" t="s">
        <v>30</v>
      </c>
      <c r="G271" s="283" t="s">
        <v>30</v>
      </c>
      <c r="H271" s="283" t="s">
        <v>30</v>
      </c>
      <c r="I271" s="283" t="s">
        <v>30</v>
      </c>
      <c r="J271" s="283" t="s">
        <v>30</v>
      </c>
      <c r="K271" s="284" t="s">
        <v>30</v>
      </c>
      <c r="L271" s="337" t="s">
        <v>30</v>
      </c>
      <c r="M271" s="283" t="s">
        <v>30</v>
      </c>
      <c r="N271" s="283" t="s">
        <v>30</v>
      </c>
      <c r="O271" s="283" t="s">
        <v>30</v>
      </c>
      <c r="P271" s="283" t="s">
        <v>30</v>
      </c>
      <c r="Q271" s="283" t="s">
        <v>30</v>
      </c>
      <c r="R271" s="283" t="s">
        <v>30</v>
      </c>
      <c r="S271" s="283" t="s">
        <v>30</v>
      </c>
      <c r="T271" s="309" t="s">
        <v>30</v>
      </c>
    </row>
    <row r="272" spans="1:41" x14ac:dyDescent="0.3">
      <c r="A272" s="323" t="s">
        <v>1256</v>
      </c>
      <c r="B272" s="324" t="s">
        <v>684</v>
      </c>
      <c r="C272" s="318" t="s">
        <v>31</v>
      </c>
      <c r="D272" s="314" t="s">
        <v>31</v>
      </c>
      <c r="E272" s="263" t="s">
        <v>31</v>
      </c>
      <c r="F272" s="263" t="s">
        <v>31</v>
      </c>
      <c r="G272" s="263" t="s">
        <v>31</v>
      </c>
      <c r="H272" s="263" t="s">
        <v>31</v>
      </c>
      <c r="I272" s="263" t="s">
        <v>31</v>
      </c>
      <c r="J272" s="263" t="s">
        <v>31</v>
      </c>
      <c r="K272" s="269" t="s">
        <v>31</v>
      </c>
      <c r="L272" s="336" t="s">
        <v>31</v>
      </c>
      <c r="M272" s="263" t="s">
        <v>31</v>
      </c>
      <c r="N272" s="263" t="s">
        <v>31</v>
      </c>
      <c r="O272" s="263" t="s">
        <v>31</v>
      </c>
      <c r="P272" s="263" t="s">
        <v>31</v>
      </c>
      <c r="Q272" s="263" t="s">
        <v>31</v>
      </c>
      <c r="R272" s="263" t="s">
        <v>31</v>
      </c>
      <c r="S272" s="263" t="s">
        <v>31</v>
      </c>
      <c r="T272" s="308" t="s">
        <v>31</v>
      </c>
    </row>
    <row r="273" spans="1:20" x14ac:dyDescent="0.3">
      <c r="A273" s="323" t="s">
        <v>1256</v>
      </c>
      <c r="B273" s="324" t="s">
        <v>685</v>
      </c>
      <c r="C273" s="318" t="s">
        <v>30</v>
      </c>
      <c r="D273" s="314" t="s">
        <v>30</v>
      </c>
      <c r="E273" s="263" t="s">
        <v>30</v>
      </c>
      <c r="F273" s="263" t="s">
        <v>30</v>
      </c>
      <c r="G273" s="263" t="s">
        <v>30</v>
      </c>
      <c r="H273" s="263" t="s">
        <v>30</v>
      </c>
      <c r="I273" s="263" t="s">
        <v>30</v>
      </c>
      <c r="J273" s="263" t="s">
        <v>31</v>
      </c>
      <c r="K273" s="269" t="s">
        <v>31</v>
      </c>
      <c r="L273" s="336" t="s">
        <v>30</v>
      </c>
      <c r="M273" s="263" t="s">
        <v>30</v>
      </c>
      <c r="N273" s="263" t="s">
        <v>30</v>
      </c>
      <c r="O273" s="263" t="s">
        <v>30</v>
      </c>
      <c r="P273" s="263" t="s">
        <v>30</v>
      </c>
      <c r="Q273" s="263" t="s">
        <v>30</v>
      </c>
      <c r="R273" s="263" t="s">
        <v>30</v>
      </c>
      <c r="S273" s="263" t="s">
        <v>31</v>
      </c>
      <c r="T273" s="308" t="s">
        <v>31</v>
      </c>
    </row>
    <row r="274" spans="1:20" x14ac:dyDescent="0.3">
      <c r="A274" s="323" t="s">
        <v>1256</v>
      </c>
      <c r="B274" s="324" t="s">
        <v>686</v>
      </c>
      <c r="C274" s="318" t="s">
        <v>30</v>
      </c>
      <c r="D274" s="314" t="s">
        <v>30</v>
      </c>
      <c r="E274" s="263" t="s">
        <v>30</v>
      </c>
      <c r="F274" s="263" t="s">
        <v>30</v>
      </c>
      <c r="G274" s="263" t="s">
        <v>30</v>
      </c>
      <c r="H274" s="263" t="s">
        <v>30</v>
      </c>
      <c r="I274" s="263" t="s">
        <v>30</v>
      </c>
      <c r="J274" s="263" t="s">
        <v>30</v>
      </c>
      <c r="K274" s="269" t="s">
        <v>30</v>
      </c>
      <c r="L274" s="336" t="s">
        <v>30</v>
      </c>
      <c r="M274" s="263" t="s">
        <v>30</v>
      </c>
      <c r="N274" s="263" t="s">
        <v>30</v>
      </c>
      <c r="O274" s="263" t="s">
        <v>30</v>
      </c>
      <c r="P274" s="263" t="s">
        <v>30</v>
      </c>
      <c r="Q274" s="263" t="s">
        <v>30</v>
      </c>
      <c r="R274" s="263" t="s">
        <v>30</v>
      </c>
      <c r="S274" s="263" t="s">
        <v>30</v>
      </c>
      <c r="T274" s="308" t="s">
        <v>30</v>
      </c>
    </row>
    <row r="275" spans="1:20" x14ac:dyDescent="0.3">
      <c r="A275" s="325" t="s">
        <v>1256</v>
      </c>
      <c r="B275" s="326" t="s">
        <v>687</v>
      </c>
      <c r="C275" s="319" t="s">
        <v>31</v>
      </c>
      <c r="D275" s="315" t="s">
        <v>31</v>
      </c>
      <c r="E275" s="283" t="s">
        <v>31</v>
      </c>
      <c r="F275" s="283" t="s">
        <v>31</v>
      </c>
      <c r="G275" s="283" t="s">
        <v>31</v>
      </c>
      <c r="H275" s="283" t="s">
        <v>31</v>
      </c>
      <c r="I275" s="283" t="s">
        <v>31</v>
      </c>
      <c r="J275" s="283" t="s">
        <v>31</v>
      </c>
      <c r="K275" s="284" t="s">
        <v>31</v>
      </c>
      <c r="L275" s="337" t="s">
        <v>31</v>
      </c>
      <c r="M275" s="283" t="s">
        <v>31</v>
      </c>
      <c r="N275" s="283" t="s">
        <v>31</v>
      </c>
      <c r="O275" s="283" t="s">
        <v>31</v>
      </c>
      <c r="P275" s="283" t="s">
        <v>31</v>
      </c>
      <c r="Q275" s="283" t="s">
        <v>31</v>
      </c>
      <c r="R275" s="283" t="s">
        <v>31</v>
      </c>
      <c r="S275" s="283" t="s">
        <v>31</v>
      </c>
      <c r="T275" s="309" t="s">
        <v>31</v>
      </c>
    </row>
    <row r="276" spans="1:20" x14ac:dyDescent="0.3">
      <c r="A276" s="325" t="s">
        <v>1256</v>
      </c>
      <c r="B276" s="326" t="s">
        <v>688</v>
      </c>
      <c r="C276" s="319" t="s">
        <v>30</v>
      </c>
      <c r="D276" s="315" t="s">
        <v>30</v>
      </c>
      <c r="E276" s="283" t="s">
        <v>30</v>
      </c>
      <c r="F276" s="283" t="s">
        <v>30</v>
      </c>
      <c r="G276" s="283" t="s">
        <v>30</v>
      </c>
      <c r="H276" s="283" t="s">
        <v>30</v>
      </c>
      <c r="I276" s="283" t="s">
        <v>30</v>
      </c>
      <c r="J276" s="283" t="s">
        <v>31</v>
      </c>
      <c r="K276" s="284" t="s">
        <v>31</v>
      </c>
      <c r="L276" s="337" t="s">
        <v>30</v>
      </c>
      <c r="M276" s="283" t="s">
        <v>30</v>
      </c>
      <c r="N276" s="283" t="s">
        <v>30</v>
      </c>
      <c r="O276" s="283" t="s">
        <v>30</v>
      </c>
      <c r="P276" s="283" t="s">
        <v>30</v>
      </c>
      <c r="Q276" s="283" t="s">
        <v>30</v>
      </c>
      <c r="R276" s="283" t="s">
        <v>30</v>
      </c>
      <c r="S276" s="283" t="s">
        <v>31</v>
      </c>
      <c r="T276" s="309" t="s">
        <v>31</v>
      </c>
    </row>
    <row r="277" spans="1:20" x14ac:dyDescent="0.3">
      <c r="A277" s="325" t="s">
        <v>1256</v>
      </c>
      <c r="B277" s="326" t="s">
        <v>689</v>
      </c>
      <c r="C277" s="319" t="s">
        <v>30</v>
      </c>
      <c r="D277" s="315" t="s">
        <v>30</v>
      </c>
      <c r="E277" s="283" t="s">
        <v>30</v>
      </c>
      <c r="F277" s="283" t="s">
        <v>30</v>
      </c>
      <c r="G277" s="283" t="s">
        <v>30</v>
      </c>
      <c r="H277" s="283" t="s">
        <v>30</v>
      </c>
      <c r="I277" s="283" t="s">
        <v>30</v>
      </c>
      <c r="J277" s="283" t="s">
        <v>30</v>
      </c>
      <c r="K277" s="284" t="s">
        <v>30</v>
      </c>
      <c r="L277" s="337" t="s">
        <v>30</v>
      </c>
      <c r="M277" s="283" t="s">
        <v>30</v>
      </c>
      <c r="N277" s="283" t="s">
        <v>30</v>
      </c>
      <c r="O277" s="283" t="s">
        <v>30</v>
      </c>
      <c r="P277" s="283" t="s">
        <v>30</v>
      </c>
      <c r="Q277" s="283" t="s">
        <v>30</v>
      </c>
      <c r="R277" s="283" t="s">
        <v>30</v>
      </c>
      <c r="S277" s="283" t="s">
        <v>30</v>
      </c>
      <c r="T277" s="309" t="s">
        <v>30</v>
      </c>
    </row>
    <row r="278" spans="1:20" x14ac:dyDescent="0.3">
      <c r="A278" s="323" t="s">
        <v>1256</v>
      </c>
      <c r="B278" s="324" t="s">
        <v>690</v>
      </c>
      <c r="C278" s="318" t="s">
        <v>31</v>
      </c>
      <c r="D278" s="314" t="s">
        <v>31</v>
      </c>
      <c r="E278" s="263" t="s">
        <v>31</v>
      </c>
      <c r="F278" s="263" t="s">
        <v>31</v>
      </c>
      <c r="G278" s="263" t="s">
        <v>31</v>
      </c>
      <c r="H278" s="263" t="s">
        <v>31</v>
      </c>
      <c r="I278" s="263" t="s">
        <v>31</v>
      </c>
      <c r="J278" s="263" t="s">
        <v>31</v>
      </c>
      <c r="K278" s="269" t="s">
        <v>31</v>
      </c>
      <c r="L278" s="336" t="s">
        <v>31</v>
      </c>
      <c r="M278" s="263" t="s">
        <v>31</v>
      </c>
      <c r="N278" s="263" t="s">
        <v>31</v>
      </c>
      <c r="O278" s="263" t="s">
        <v>31</v>
      </c>
      <c r="P278" s="263" t="s">
        <v>31</v>
      </c>
      <c r="Q278" s="263" t="s">
        <v>31</v>
      </c>
      <c r="R278" s="263" t="s">
        <v>31</v>
      </c>
      <c r="S278" s="263" t="s">
        <v>31</v>
      </c>
      <c r="T278" s="308" t="s">
        <v>31</v>
      </c>
    </row>
    <row r="279" spans="1:20" x14ac:dyDescent="0.3">
      <c r="A279" s="323" t="s">
        <v>1256</v>
      </c>
      <c r="B279" s="324" t="s">
        <v>691</v>
      </c>
      <c r="C279" s="318" t="s">
        <v>30</v>
      </c>
      <c r="D279" s="314" t="s">
        <v>30</v>
      </c>
      <c r="E279" s="263" t="s">
        <v>30</v>
      </c>
      <c r="F279" s="263" t="s">
        <v>30</v>
      </c>
      <c r="G279" s="263" t="s">
        <v>30</v>
      </c>
      <c r="H279" s="263" t="s">
        <v>30</v>
      </c>
      <c r="I279" s="263" t="s">
        <v>30</v>
      </c>
      <c r="J279" s="263" t="s">
        <v>31</v>
      </c>
      <c r="K279" s="269" t="s">
        <v>31</v>
      </c>
      <c r="L279" s="336" t="s">
        <v>30</v>
      </c>
      <c r="M279" s="263" t="s">
        <v>30</v>
      </c>
      <c r="N279" s="263" t="s">
        <v>30</v>
      </c>
      <c r="O279" s="263" t="s">
        <v>30</v>
      </c>
      <c r="P279" s="263" t="s">
        <v>30</v>
      </c>
      <c r="Q279" s="263" t="s">
        <v>30</v>
      </c>
      <c r="R279" s="263" t="s">
        <v>30</v>
      </c>
      <c r="S279" s="263" t="s">
        <v>31</v>
      </c>
      <c r="T279" s="308" t="s">
        <v>31</v>
      </c>
    </row>
    <row r="280" spans="1:20" x14ac:dyDescent="0.3">
      <c r="A280" s="323" t="s">
        <v>1256</v>
      </c>
      <c r="B280" s="324" t="s">
        <v>692</v>
      </c>
      <c r="C280" s="318" t="s">
        <v>30</v>
      </c>
      <c r="D280" s="314" t="s">
        <v>30</v>
      </c>
      <c r="E280" s="263" t="s">
        <v>30</v>
      </c>
      <c r="F280" s="263" t="s">
        <v>30</v>
      </c>
      <c r="G280" s="263" t="s">
        <v>30</v>
      </c>
      <c r="H280" s="263" t="s">
        <v>30</v>
      </c>
      <c r="I280" s="263" t="s">
        <v>30</v>
      </c>
      <c r="J280" s="263" t="s">
        <v>30</v>
      </c>
      <c r="K280" s="269" t="s">
        <v>30</v>
      </c>
      <c r="L280" s="336" t="s">
        <v>30</v>
      </c>
      <c r="M280" s="263" t="s">
        <v>30</v>
      </c>
      <c r="N280" s="263" t="s">
        <v>30</v>
      </c>
      <c r="O280" s="263" t="s">
        <v>30</v>
      </c>
      <c r="P280" s="263" t="s">
        <v>30</v>
      </c>
      <c r="Q280" s="263" t="s">
        <v>30</v>
      </c>
      <c r="R280" s="263" t="s">
        <v>30</v>
      </c>
      <c r="S280" s="263" t="s">
        <v>30</v>
      </c>
      <c r="T280" s="308" t="s">
        <v>30</v>
      </c>
    </row>
    <row r="281" spans="1:20" x14ac:dyDescent="0.3">
      <c r="A281" s="325" t="s">
        <v>1256</v>
      </c>
      <c r="B281" s="326" t="s">
        <v>693</v>
      </c>
      <c r="C281" s="319" t="s">
        <v>31</v>
      </c>
      <c r="D281" s="315" t="s">
        <v>31</v>
      </c>
      <c r="E281" s="283" t="s">
        <v>31</v>
      </c>
      <c r="F281" s="283" t="s">
        <v>31</v>
      </c>
      <c r="G281" s="283" t="s">
        <v>31</v>
      </c>
      <c r="H281" s="283" t="s">
        <v>31</v>
      </c>
      <c r="I281" s="283" t="s">
        <v>31</v>
      </c>
      <c r="J281" s="283" t="s">
        <v>31</v>
      </c>
      <c r="K281" s="284" t="s">
        <v>31</v>
      </c>
      <c r="L281" s="337" t="s">
        <v>31</v>
      </c>
      <c r="M281" s="283" t="s">
        <v>31</v>
      </c>
      <c r="N281" s="283" t="s">
        <v>31</v>
      </c>
      <c r="O281" s="283" t="s">
        <v>31</v>
      </c>
      <c r="P281" s="283" t="s">
        <v>31</v>
      </c>
      <c r="Q281" s="283" t="s">
        <v>31</v>
      </c>
      <c r="R281" s="283" t="s">
        <v>31</v>
      </c>
      <c r="S281" s="283" t="s">
        <v>31</v>
      </c>
      <c r="T281" s="309" t="s">
        <v>31</v>
      </c>
    </row>
    <row r="282" spans="1:20" x14ac:dyDescent="0.3">
      <c r="A282" s="325" t="s">
        <v>1256</v>
      </c>
      <c r="B282" s="326" t="s">
        <v>694</v>
      </c>
      <c r="C282" s="319" t="s">
        <v>30</v>
      </c>
      <c r="D282" s="315" t="s">
        <v>30</v>
      </c>
      <c r="E282" s="283" t="s">
        <v>30</v>
      </c>
      <c r="F282" s="283" t="s">
        <v>30</v>
      </c>
      <c r="G282" s="283" t="s">
        <v>30</v>
      </c>
      <c r="H282" s="283" t="s">
        <v>30</v>
      </c>
      <c r="I282" s="283" t="s">
        <v>30</v>
      </c>
      <c r="J282" s="283" t="s">
        <v>31</v>
      </c>
      <c r="K282" s="284" t="s">
        <v>31</v>
      </c>
      <c r="L282" s="337" t="s">
        <v>30</v>
      </c>
      <c r="M282" s="283" t="s">
        <v>30</v>
      </c>
      <c r="N282" s="283" t="s">
        <v>30</v>
      </c>
      <c r="O282" s="283" t="s">
        <v>30</v>
      </c>
      <c r="P282" s="283" t="s">
        <v>30</v>
      </c>
      <c r="Q282" s="283" t="s">
        <v>30</v>
      </c>
      <c r="R282" s="283" t="s">
        <v>30</v>
      </c>
      <c r="S282" s="283" t="s">
        <v>31</v>
      </c>
      <c r="T282" s="309" t="s">
        <v>31</v>
      </c>
    </row>
    <row r="283" spans="1:20" x14ac:dyDescent="0.3">
      <c r="A283" s="325" t="s">
        <v>1256</v>
      </c>
      <c r="B283" s="326" t="s">
        <v>695</v>
      </c>
      <c r="C283" s="319" t="s">
        <v>30</v>
      </c>
      <c r="D283" s="315" t="s">
        <v>30</v>
      </c>
      <c r="E283" s="283" t="s">
        <v>30</v>
      </c>
      <c r="F283" s="283" t="s">
        <v>30</v>
      </c>
      <c r="G283" s="283" t="s">
        <v>30</v>
      </c>
      <c r="H283" s="283" t="s">
        <v>30</v>
      </c>
      <c r="I283" s="283" t="s">
        <v>30</v>
      </c>
      <c r="J283" s="283" t="s">
        <v>30</v>
      </c>
      <c r="K283" s="284" t="s">
        <v>30</v>
      </c>
      <c r="L283" s="337" t="s">
        <v>30</v>
      </c>
      <c r="M283" s="283" t="s">
        <v>30</v>
      </c>
      <c r="N283" s="283" t="s">
        <v>30</v>
      </c>
      <c r="O283" s="283" t="s">
        <v>30</v>
      </c>
      <c r="P283" s="283" t="s">
        <v>30</v>
      </c>
      <c r="Q283" s="283" t="s">
        <v>30</v>
      </c>
      <c r="R283" s="283" t="s">
        <v>30</v>
      </c>
      <c r="S283" s="283" t="s">
        <v>30</v>
      </c>
      <c r="T283" s="309" t="s">
        <v>30</v>
      </c>
    </row>
    <row r="284" spans="1:20" x14ac:dyDescent="0.3">
      <c r="A284" s="323" t="s">
        <v>1256</v>
      </c>
      <c r="B284" s="324" t="s">
        <v>696</v>
      </c>
      <c r="C284" s="318" t="s">
        <v>31</v>
      </c>
      <c r="D284" s="314" t="s">
        <v>31</v>
      </c>
      <c r="E284" s="263" t="s">
        <v>31</v>
      </c>
      <c r="F284" s="263" t="s">
        <v>31</v>
      </c>
      <c r="G284" s="263" t="s">
        <v>31</v>
      </c>
      <c r="H284" s="263" t="s">
        <v>31</v>
      </c>
      <c r="I284" s="263" t="s">
        <v>31</v>
      </c>
      <c r="J284" s="263" t="s">
        <v>31</v>
      </c>
      <c r="K284" s="269" t="s">
        <v>31</v>
      </c>
      <c r="L284" s="336" t="s">
        <v>31</v>
      </c>
      <c r="M284" s="263" t="s">
        <v>31</v>
      </c>
      <c r="N284" s="263" t="s">
        <v>31</v>
      </c>
      <c r="O284" s="263" t="s">
        <v>31</v>
      </c>
      <c r="P284" s="263" t="s">
        <v>31</v>
      </c>
      <c r="Q284" s="263" t="s">
        <v>31</v>
      </c>
      <c r="R284" s="263" t="s">
        <v>31</v>
      </c>
      <c r="S284" s="263" t="s">
        <v>31</v>
      </c>
      <c r="T284" s="308" t="s">
        <v>31</v>
      </c>
    </row>
    <row r="285" spans="1:20" x14ac:dyDescent="0.3">
      <c r="A285" s="323" t="s">
        <v>1256</v>
      </c>
      <c r="B285" s="324" t="s">
        <v>697</v>
      </c>
      <c r="C285" s="318" t="s">
        <v>30</v>
      </c>
      <c r="D285" s="314" t="s">
        <v>30</v>
      </c>
      <c r="E285" s="263" t="s">
        <v>30</v>
      </c>
      <c r="F285" s="263" t="s">
        <v>30</v>
      </c>
      <c r="G285" s="263" t="s">
        <v>30</v>
      </c>
      <c r="H285" s="263" t="s">
        <v>30</v>
      </c>
      <c r="I285" s="263" t="s">
        <v>30</v>
      </c>
      <c r="J285" s="263" t="s">
        <v>31</v>
      </c>
      <c r="K285" s="269" t="s">
        <v>31</v>
      </c>
      <c r="L285" s="336" t="s">
        <v>30</v>
      </c>
      <c r="M285" s="263" t="s">
        <v>30</v>
      </c>
      <c r="N285" s="263" t="s">
        <v>30</v>
      </c>
      <c r="O285" s="263" t="s">
        <v>30</v>
      </c>
      <c r="P285" s="263" t="s">
        <v>30</v>
      </c>
      <c r="Q285" s="263" t="s">
        <v>30</v>
      </c>
      <c r="R285" s="263" t="s">
        <v>30</v>
      </c>
      <c r="S285" s="263" t="s">
        <v>31</v>
      </c>
      <c r="T285" s="308" t="s">
        <v>31</v>
      </c>
    </row>
    <row r="286" spans="1:20" x14ac:dyDescent="0.3">
      <c r="A286" s="323" t="s">
        <v>1256</v>
      </c>
      <c r="B286" s="324" t="s">
        <v>698</v>
      </c>
      <c r="C286" s="318" t="s">
        <v>30</v>
      </c>
      <c r="D286" s="314" t="s">
        <v>30</v>
      </c>
      <c r="E286" s="263" t="s">
        <v>30</v>
      </c>
      <c r="F286" s="263" t="s">
        <v>30</v>
      </c>
      <c r="G286" s="263" t="s">
        <v>30</v>
      </c>
      <c r="H286" s="263" t="s">
        <v>30</v>
      </c>
      <c r="I286" s="263" t="s">
        <v>30</v>
      </c>
      <c r="J286" s="263" t="s">
        <v>30</v>
      </c>
      <c r="K286" s="269" t="s">
        <v>30</v>
      </c>
      <c r="L286" s="336" t="s">
        <v>30</v>
      </c>
      <c r="M286" s="263" t="s">
        <v>30</v>
      </c>
      <c r="N286" s="263" t="s">
        <v>30</v>
      </c>
      <c r="O286" s="263" t="s">
        <v>30</v>
      </c>
      <c r="P286" s="263" t="s">
        <v>30</v>
      </c>
      <c r="Q286" s="263" t="s">
        <v>30</v>
      </c>
      <c r="R286" s="263" t="s">
        <v>30</v>
      </c>
      <c r="S286" s="263" t="s">
        <v>30</v>
      </c>
      <c r="T286" s="308" t="s">
        <v>30</v>
      </c>
    </row>
    <row r="287" spans="1:20" x14ac:dyDescent="0.3">
      <c r="A287" s="325" t="s">
        <v>1256</v>
      </c>
      <c r="B287" s="326" t="s">
        <v>699</v>
      </c>
      <c r="C287" s="319" t="s">
        <v>31</v>
      </c>
      <c r="D287" s="315" t="s">
        <v>31</v>
      </c>
      <c r="E287" s="283" t="s">
        <v>31</v>
      </c>
      <c r="F287" s="283" t="s">
        <v>31</v>
      </c>
      <c r="G287" s="283" t="s">
        <v>31</v>
      </c>
      <c r="H287" s="283" t="s">
        <v>31</v>
      </c>
      <c r="I287" s="283" t="s">
        <v>31</v>
      </c>
      <c r="J287" s="283" t="s">
        <v>31</v>
      </c>
      <c r="K287" s="284" t="s">
        <v>31</v>
      </c>
      <c r="L287" s="337" t="s">
        <v>31</v>
      </c>
      <c r="M287" s="283" t="s">
        <v>31</v>
      </c>
      <c r="N287" s="283" t="s">
        <v>31</v>
      </c>
      <c r="O287" s="283" t="s">
        <v>31</v>
      </c>
      <c r="P287" s="283" t="s">
        <v>31</v>
      </c>
      <c r="Q287" s="283" t="s">
        <v>31</v>
      </c>
      <c r="R287" s="283" t="s">
        <v>31</v>
      </c>
      <c r="S287" s="283" t="s">
        <v>31</v>
      </c>
      <c r="T287" s="309" t="s">
        <v>31</v>
      </c>
    </row>
    <row r="288" spans="1:20" x14ac:dyDescent="0.3">
      <c r="A288" s="325" t="s">
        <v>1256</v>
      </c>
      <c r="B288" s="326" t="s">
        <v>700</v>
      </c>
      <c r="C288" s="319" t="s">
        <v>30</v>
      </c>
      <c r="D288" s="315" t="s">
        <v>30</v>
      </c>
      <c r="E288" s="283" t="s">
        <v>30</v>
      </c>
      <c r="F288" s="283" t="s">
        <v>30</v>
      </c>
      <c r="G288" s="283" t="s">
        <v>30</v>
      </c>
      <c r="H288" s="283" t="s">
        <v>30</v>
      </c>
      <c r="I288" s="283" t="s">
        <v>30</v>
      </c>
      <c r="J288" s="283" t="s">
        <v>31</v>
      </c>
      <c r="K288" s="284" t="s">
        <v>31</v>
      </c>
      <c r="L288" s="337" t="s">
        <v>30</v>
      </c>
      <c r="M288" s="283" t="s">
        <v>30</v>
      </c>
      <c r="N288" s="283" t="s">
        <v>30</v>
      </c>
      <c r="O288" s="283" t="s">
        <v>30</v>
      </c>
      <c r="P288" s="283" t="s">
        <v>30</v>
      </c>
      <c r="Q288" s="283" t="s">
        <v>30</v>
      </c>
      <c r="R288" s="283" t="s">
        <v>30</v>
      </c>
      <c r="S288" s="283" t="s">
        <v>31</v>
      </c>
      <c r="T288" s="309" t="s">
        <v>31</v>
      </c>
    </row>
    <row r="289" spans="1:20" x14ac:dyDescent="0.3">
      <c r="A289" s="325" t="s">
        <v>1256</v>
      </c>
      <c r="B289" s="326" t="s">
        <v>701</v>
      </c>
      <c r="C289" s="319" t="s">
        <v>30</v>
      </c>
      <c r="D289" s="315" t="s">
        <v>30</v>
      </c>
      <c r="E289" s="283" t="s">
        <v>30</v>
      </c>
      <c r="F289" s="283" t="s">
        <v>30</v>
      </c>
      <c r="G289" s="283" t="s">
        <v>30</v>
      </c>
      <c r="H289" s="283" t="s">
        <v>30</v>
      </c>
      <c r="I289" s="283" t="s">
        <v>30</v>
      </c>
      <c r="J289" s="283" t="s">
        <v>30</v>
      </c>
      <c r="K289" s="284" t="s">
        <v>30</v>
      </c>
      <c r="L289" s="337" t="s">
        <v>30</v>
      </c>
      <c r="M289" s="283" t="s">
        <v>30</v>
      </c>
      <c r="N289" s="283" t="s">
        <v>30</v>
      </c>
      <c r="O289" s="283" t="s">
        <v>30</v>
      </c>
      <c r="P289" s="283" t="s">
        <v>30</v>
      </c>
      <c r="Q289" s="283" t="s">
        <v>30</v>
      </c>
      <c r="R289" s="283" t="s">
        <v>30</v>
      </c>
      <c r="S289" s="283" t="s">
        <v>30</v>
      </c>
      <c r="T289" s="309" t="s">
        <v>30</v>
      </c>
    </row>
    <row r="290" spans="1:20" x14ac:dyDescent="0.3">
      <c r="A290" s="323" t="s">
        <v>1256</v>
      </c>
      <c r="B290" s="324" t="s">
        <v>702</v>
      </c>
      <c r="C290" s="318" t="s">
        <v>31</v>
      </c>
      <c r="D290" s="314" t="s">
        <v>31</v>
      </c>
      <c r="E290" s="263" t="s">
        <v>31</v>
      </c>
      <c r="F290" s="263" t="s">
        <v>31</v>
      </c>
      <c r="G290" s="263" t="s">
        <v>31</v>
      </c>
      <c r="H290" s="263" t="s">
        <v>31</v>
      </c>
      <c r="I290" s="263" t="s">
        <v>31</v>
      </c>
      <c r="J290" s="263" t="s">
        <v>31</v>
      </c>
      <c r="K290" s="269" t="s">
        <v>31</v>
      </c>
      <c r="L290" s="336" t="s">
        <v>31</v>
      </c>
      <c r="M290" s="263" t="s">
        <v>31</v>
      </c>
      <c r="N290" s="263" t="s">
        <v>31</v>
      </c>
      <c r="O290" s="263" t="s">
        <v>31</v>
      </c>
      <c r="P290" s="263" t="s">
        <v>31</v>
      </c>
      <c r="Q290" s="263" t="s">
        <v>31</v>
      </c>
      <c r="R290" s="263" t="s">
        <v>31</v>
      </c>
      <c r="S290" s="263" t="s">
        <v>31</v>
      </c>
      <c r="T290" s="308" t="s">
        <v>31</v>
      </c>
    </row>
    <row r="291" spans="1:20" x14ac:dyDescent="0.3">
      <c r="A291" s="323" t="s">
        <v>1256</v>
      </c>
      <c r="B291" s="324" t="s">
        <v>703</v>
      </c>
      <c r="C291" s="318" t="s">
        <v>30</v>
      </c>
      <c r="D291" s="314" t="s">
        <v>30</v>
      </c>
      <c r="E291" s="263" t="s">
        <v>30</v>
      </c>
      <c r="F291" s="263" t="s">
        <v>30</v>
      </c>
      <c r="G291" s="263" t="s">
        <v>30</v>
      </c>
      <c r="H291" s="263" t="s">
        <v>30</v>
      </c>
      <c r="I291" s="263" t="s">
        <v>30</v>
      </c>
      <c r="J291" s="263" t="s">
        <v>31</v>
      </c>
      <c r="K291" s="269" t="s">
        <v>31</v>
      </c>
      <c r="L291" s="336" t="s">
        <v>30</v>
      </c>
      <c r="M291" s="263" t="s">
        <v>30</v>
      </c>
      <c r="N291" s="263" t="s">
        <v>30</v>
      </c>
      <c r="O291" s="263" t="s">
        <v>30</v>
      </c>
      <c r="P291" s="263" t="s">
        <v>30</v>
      </c>
      <c r="Q291" s="263" t="s">
        <v>30</v>
      </c>
      <c r="R291" s="263" t="s">
        <v>30</v>
      </c>
      <c r="S291" s="263" t="s">
        <v>31</v>
      </c>
      <c r="T291" s="308" t="s">
        <v>31</v>
      </c>
    </row>
    <row r="292" spans="1:20" x14ac:dyDescent="0.3">
      <c r="A292" s="323" t="s">
        <v>1256</v>
      </c>
      <c r="B292" s="324" t="s">
        <v>704</v>
      </c>
      <c r="C292" s="318" t="s">
        <v>30</v>
      </c>
      <c r="D292" s="314" t="s">
        <v>30</v>
      </c>
      <c r="E292" s="263" t="s">
        <v>30</v>
      </c>
      <c r="F292" s="263" t="s">
        <v>30</v>
      </c>
      <c r="G292" s="263" t="s">
        <v>30</v>
      </c>
      <c r="H292" s="263" t="s">
        <v>30</v>
      </c>
      <c r="I292" s="263" t="s">
        <v>30</v>
      </c>
      <c r="J292" s="263" t="s">
        <v>30</v>
      </c>
      <c r="K292" s="269" t="s">
        <v>30</v>
      </c>
      <c r="L292" s="336" t="s">
        <v>30</v>
      </c>
      <c r="M292" s="263" t="s">
        <v>30</v>
      </c>
      <c r="N292" s="263" t="s">
        <v>30</v>
      </c>
      <c r="O292" s="263" t="s">
        <v>30</v>
      </c>
      <c r="P292" s="263" t="s">
        <v>30</v>
      </c>
      <c r="Q292" s="263" t="s">
        <v>30</v>
      </c>
      <c r="R292" s="263" t="s">
        <v>30</v>
      </c>
      <c r="S292" s="263" t="s">
        <v>30</v>
      </c>
      <c r="T292" s="308" t="s">
        <v>30</v>
      </c>
    </row>
    <row r="293" spans="1:20" x14ac:dyDescent="0.3">
      <c r="A293" s="325" t="s">
        <v>1256</v>
      </c>
      <c r="B293" s="326" t="s">
        <v>705</v>
      </c>
      <c r="C293" s="319" t="s">
        <v>31</v>
      </c>
      <c r="D293" s="315" t="s">
        <v>31</v>
      </c>
      <c r="E293" s="283" t="s">
        <v>31</v>
      </c>
      <c r="F293" s="283" t="s">
        <v>31</v>
      </c>
      <c r="G293" s="283" t="s">
        <v>31</v>
      </c>
      <c r="H293" s="283" t="s">
        <v>31</v>
      </c>
      <c r="I293" s="283" t="s">
        <v>31</v>
      </c>
      <c r="J293" s="283" t="s">
        <v>31</v>
      </c>
      <c r="K293" s="284" t="s">
        <v>31</v>
      </c>
      <c r="L293" s="337" t="s">
        <v>31</v>
      </c>
      <c r="M293" s="283" t="s">
        <v>31</v>
      </c>
      <c r="N293" s="283" t="s">
        <v>31</v>
      </c>
      <c r="O293" s="283" t="s">
        <v>31</v>
      </c>
      <c r="P293" s="283" t="s">
        <v>31</v>
      </c>
      <c r="Q293" s="283" t="s">
        <v>31</v>
      </c>
      <c r="R293" s="283" t="s">
        <v>31</v>
      </c>
      <c r="S293" s="283" t="s">
        <v>31</v>
      </c>
      <c r="T293" s="309" t="s">
        <v>31</v>
      </c>
    </row>
    <row r="294" spans="1:20" x14ac:dyDescent="0.3">
      <c r="A294" s="325" t="s">
        <v>1256</v>
      </c>
      <c r="B294" s="326" t="s">
        <v>706</v>
      </c>
      <c r="C294" s="319" t="s">
        <v>30</v>
      </c>
      <c r="D294" s="315" t="s">
        <v>30</v>
      </c>
      <c r="E294" s="283" t="s">
        <v>30</v>
      </c>
      <c r="F294" s="283" t="s">
        <v>30</v>
      </c>
      <c r="G294" s="283" t="s">
        <v>30</v>
      </c>
      <c r="H294" s="283" t="s">
        <v>30</v>
      </c>
      <c r="I294" s="283" t="s">
        <v>30</v>
      </c>
      <c r="J294" s="283" t="s">
        <v>31</v>
      </c>
      <c r="K294" s="284" t="s">
        <v>31</v>
      </c>
      <c r="L294" s="337" t="s">
        <v>30</v>
      </c>
      <c r="M294" s="283" t="s">
        <v>30</v>
      </c>
      <c r="N294" s="283" t="s">
        <v>30</v>
      </c>
      <c r="O294" s="283" t="s">
        <v>30</v>
      </c>
      <c r="P294" s="283" t="s">
        <v>30</v>
      </c>
      <c r="Q294" s="283" t="s">
        <v>30</v>
      </c>
      <c r="R294" s="283" t="s">
        <v>30</v>
      </c>
      <c r="S294" s="283" t="s">
        <v>31</v>
      </c>
      <c r="T294" s="309" t="s">
        <v>31</v>
      </c>
    </row>
    <row r="295" spans="1:20" x14ac:dyDescent="0.3">
      <c r="A295" s="325" t="s">
        <v>1256</v>
      </c>
      <c r="B295" s="326" t="s">
        <v>707</v>
      </c>
      <c r="C295" s="319" t="s">
        <v>30</v>
      </c>
      <c r="D295" s="315" t="s">
        <v>30</v>
      </c>
      <c r="E295" s="283" t="s">
        <v>30</v>
      </c>
      <c r="F295" s="283" t="s">
        <v>30</v>
      </c>
      <c r="G295" s="283" t="s">
        <v>30</v>
      </c>
      <c r="H295" s="283" t="s">
        <v>30</v>
      </c>
      <c r="I295" s="283" t="s">
        <v>30</v>
      </c>
      <c r="J295" s="283" t="s">
        <v>30</v>
      </c>
      <c r="K295" s="284" t="s">
        <v>30</v>
      </c>
      <c r="L295" s="337" t="s">
        <v>30</v>
      </c>
      <c r="M295" s="283" t="s">
        <v>30</v>
      </c>
      <c r="N295" s="283" t="s">
        <v>30</v>
      </c>
      <c r="O295" s="283" t="s">
        <v>30</v>
      </c>
      <c r="P295" s="283" t="s">
        <v>30</v>
      </c>
      <c r="Q295" s="283" t="s">
        <v>30</v>
      </c>
      <c r="R295" s="283" t="s">
        <v>30</v>
      </c>
      <c r="S295" s="283" t="s">
        <v>30</v>
      </c>
      <c r="T295" s="309" t="s">
        <v>30</v>
      </c>
    </row>
    <row r="296" spans="1:20" x14ac:dyDescent="0.3">
      <c r="A296" s="323" t="s">
        <v>1256</v>
      </c>
      <c r="B296" s="324" t="s">
        <v>708</v>
      </c>
      <c r="C296" s="318" t="s">
        <v>31</v>
      </c>
      <c r="D296" s="314" t="s">
        <v>31</v>
      </c>
      <c r="E296" s="263" t="s">
        <v>31</v>
      </c>
      <c r="F296" s="263" t="s">
        <v>31</v>
      </c>
      <c r="G296" s="263" t="s">
        <v>31</v>
      </c>
      <c r="H296" s="263" t="s">
        <v>31</v>
      </c>
      <c r="I296" s="263" t="s">
        <v>31</v>
      </c>
      <c r="J296" s="263" t="s">
        <v>31</v>
      </c>
      <c r="K296" s="269" t="s">
        <v>31</v>
      </c>
      <c r="L296" s="336" t="s">
        <v>31</v>
      </c>
      <c r="M296" s="263" t="s">
        <v>31</v>
      </c>
      <c r="N296" s="263" t="s">
        <v>31</v>
      </c>
      <c r="O296" s="263" t="s">
        <v>31</v>
      </c>
      <c r="P296" s="263" t="s">
        <v>31</v>
      </c>
      <c r="Q296" s="263" t="s">
        <v>31</v>
      </c>
      <c r="R296" s="263" t="s">
        <v>31</v>
      </c>
      <c r="S296" s="263" t="s">
        <v>31</v>
      </c>
      <c r="T296" s="308" t="s">
        <v>31</v>
      </c>
    </row>
    <row r="297" spans="1:20" x14ac:dyDescent="0.3">
      <c r="A297" s="323" t="s">
        <v>1256</v>
      </c>
      <c r="B297" s="324" t="s">
        <v>709</v>
      </c>
      <c r="C297" s="318" t="s">
        <v>30</v>
      </c>
      <c r="D297" s="314" t="s">
        <v>30</v>
      </c>
      <c r="E297" s="263" t="s">
        <v>30</v>
      </c>
      <c r="F297" s="263" t="s">
        <v>30</v>
      </c>
      <c r="G297" s="263" t="s">
        <v>30</v>
      </c>
      <c r="H297" s="263" t="s">
        <v>30</v>
      </c>
      <c r="I297" s="263" t="s">
        <v>30</v>
      </c>
      <c r="J297" s="263" t="s">
        <v>31</v>
      </c>
      <c r="K297" s="269" t="s">
        <v>31</v>
      </c>
      <c r="L297" s="336" t="s">
        <v>30</v>
      </c>
      <c r="M297" s="263" t="s">
        <v>30</v>
      </c>
      <c r="N297" s="263" t="s">
        <v>30</v>
      </c>
      <c r="O297" s="263" t="s">
        <v>30</v>
      </c>
      <c r="P297" s="263" t="s">
        <v>30</v>
      </c>
      <c r="Q297" s="263" t="s">
        <v>30</v>
      </c>
      <c r="R297" s="263" t="s">
        <v>30</v>
      </c>
      <c r="S297" s="263" t="s">
        <v>31</v>
      </c>
      <c r="T297" s="308" t="s">
        <v>31</v>
      </c>
    </row>
    <row r="298" spans="1:20" x14ac:dyDescent="0.3">
      <c r="A298" s="323" t="s">
        <v>1256</v>
      </c>
      <c r="B298" s="324" t="s">
        <v>710</v>
      </c>
      <c r="C298" s="318" t="s">
        <v>30</v>
      </c>
      <c r="D298" s="314" t="s">
        <v>30</v>
      </c>
      <c r="E298" s="263" t="s">
        <v>30</v>
      </c>
      <c r="F298" s="263" t="s">
        <v>30</v>
      </c>
      <c r="G298" s="263" t="s">
        <v>30</v>
      </c>
      <c r="H298" s="263" t="s">
        <v>30</v>
      </c>
      <c r="I298" s="263" t="s">
        <v>30</v>
      </c>
      <c r="J298" s="263" t="s">
        <v>30</v>
      </c>
      <c r="K298" s="269" t="s">
        <v>30</v>
      </c>
      <c r="L298" s="336" t="s">
        <v>30</v>
      </c>
      <c r="M298" s="263" t="s">
        <v>30</v>
      </c>
      <c r="N298" s="263" t="s">
        <v>30</v>
      </c>
      <c r="O298" s="263" t="s">
        <v>30</v>
      </c>
      <c r="P298" s="263" t="s">
        <v>30</v>
      </c>
      <c r="Q298" s="263" t="s">
        <v>30</v>
      </c>
      <c r="R298" s="263" t="s">
        <v>30</v>
      </c>
      <c r="S298" s="263" t="s">
        <v>30</v>
      </c>
      <c r="T298" s="308" t="s">
        <v>30</v>
      </c>
    </row>
    <row r="299" spans="1:20" x14ac:dyDescent="0.3">
      <c r="A299" s="325" t="s">
        <v>1256</v>
      </c>
      <c r="B299" s="326" t="s">
        <v>711</v>
      </c>
      <c r="C299" s="319" t="s">
        <v>31</v>
      </c>
      <c r="D299" s="315" t="s">
        <v>31</v>
      </c>
      <c r="E299" s="283" t="s">
        <v>31</v>
      </c>
      <c r="F299" s="283" t="s">
        <v>31</v>
      </c>
      <c r="G299" s="283" t="s">
        <v>31</v>
      </c>
      <c r="H299" s="283" t="s">
        <v>31</v>
      </c>
      <c r="I299" s="283" t="s">
        <v>31</v>
      </c>
      <c r="J299" s="283" t="s">
        <v>31</v>
      </c>
      <c r="K299" s="284" t="s">
        <v>31</v>
      </c>
      <c r="L299" s="337" t="s">
        <v>31</v>
      </c>
      <c r="M299" s="283" t="s">
        <v>31</v>
      </c>
      <c r="N299" s="283" t="s">
        <v>31</v>
      </c>
      <c r="O299" s="283" t="s">
        <v>31</v>
      </c>
      <c r="P299" s="283" t="s">
        <v>31</v>
      </c>
      <c r="Q299" s="283" t="s">
        <v>31</v>
      </c>
      <c r="R299" s="283" t="s">
        <v>31</v>
      </c>
      <c r="S299" s="283" t="s">
        <v>31</v>
      </c>
      <c r="T299" s="309" t="s">
        <v>31</v>
      </c>
    </row>
    <row r="300" spans="1:20" x14ac:dyDescent="0.3">
      <c r="A300" s="325" t="s">
        <v>1256</v>
      </c>
      <c r="B300" s="326" t="s">
        <v>712</v>
      </c>
      <c r="C300" s="319" t="s">
        <v>30</v>
      </c>
      <c r="D300" s="315" t="s">
        <v>30</v>
      </c>
      <c r="E300" s="283" t="s">
        <v>30</v>
      </c>
      <c r="F300" s="283" t="s">
        <v>30</v>
      </c>
      <c r="G300" s="283" t="s">
        <v>30</v>
      </c>
      <c r="H300" s="283" t="s">
        <v>30</v>
      </c>
      <c r="I300" s="283" t="s">
        <v>30</v>
      </c>
      <c r="J300" s="283" t="s">
        <v>31</v>
      </c>
      <c r="K300" s="284" t="s">
        <v>31</v>
      </c>
      <c r="L300" s="337" t="s">
        <v>30</v>
      </c>
      <c r="M300" s="283" t="s">
        <v>30</v>
      </c>
      <c r="N300" s="283" t="s">
        <v>30</v>
      </c>
      <c r="O300" s="283" t="s">
        <v>30</v>
      </c>
      <c r="P300" s="283" t="s">
        <v>30</v>
      </c>
      <c r="Q300" s="283" t="s">
        <v>30</v>
      </c>
      <c r="R300" s="283" t="s">
        <v>30</v>
      </c>
      <c r="S300" s="283" t="s">
        <v>31</v>
      </c>
      <c r="T300" s="309" t="s">
        <v>31</v>
      </c>
    </row>
    <row r="301" spans="1:20" x14ac:dyDescent="0.3">
      <c r="A301" s="325" t="s">
        <v>1256</v>
      </c>
      <c r="B301" s="326" t="s">
        <v>713</v>
      </c>
      <c r="C301" s="319" t="s">
        <v>30</v>
      </c>
      <c r="D301" s="315" t="s">
        <v>30</v>
      </c>
      <c r="E301" s="283" t="s">
        <v>30</v>
      </c>
      <c r="F301" s="283" t="s">
        <v>30</v>
      </c>
      <c r="G301" s="283" t="s">
        <v>30</v>
      </c>
      <c r="H301" s="283" t="s">
        <v>30</v>
      </c>
      <c r="I301" s="283" t="s">
        <v>30</v>
      </c>
      <c r="J301" s="283" t="s">
        <v>30</v>
      </c>
      <c r="K301" s="284" t="s">
        <v>30</v>
      </c>
      <c r="L301" s="337" t="s">
        <v>30</v>
      </c>
      <c r="M301" s="283" t="s">
        <v>30</v>
      </c>
      <c r="N301" s="283" t="s">
        <v>30</v>
      </c>
      <c r="O301" s="283" t="s">
        <v>30</v>
      </c>
      <c r="P301" s="283" t="s">
        <v>30</v>
      </c>
      <c r="Q301" s="283" t="s">
        <v>30</v>
      </c>
      <c r="R301" s="283" t="s">
        <v>30</v>
      </c>
      <c r="S301" s="283" t="s">
        <v>30</v>
      </c>
      <c r="T301" s="309" t="s">
        <v>30</v>
      </c>
    </row>
    <row r="302" spans="1:20" x14ac:dyDescent="0.3">
      <c r="A302" s="323" t="s">
        <v>1256</v>
      </c>
      <c r="B302" s="324" t="s">
        <v>714</v>
      </c>
      <c r="C302" s="318" t="s">
        <v>31</v>
      </c>
      <c r="D302" s="314" t="s">
        <v>31</v>
      </c>
      <c r="E302" s="263" t="s">
        <v>31</v>
      </c>
      <c r="F302" s="263" t="s">
        <v>31</v>
      </c>
      <c r="G302" s="263" t="s">
        <v>31</v>
      </c>
      <c r="H302" s="263" t="s">
        <v>31</v>
      </c>
      <c r="I302" s="263" t="s">
        <v>31</v>
      </c>
      <c r="J302" s="263" t="s">
        <v>31</v>
      </c>
      <c r="K302" s="269" t="s">
        <v>31</v>
      </c>
      <c r="L302" s="336" t="s">
        <v>31</v>
      </c>
      <c r="M302" s="263" t="s">
        <v>31</v>
      </c>
      <c r="N302" s="263" t="s">
        <v>31</v>
      </c>
      <c r="O302" s="263" t="s">
        <v>31</v>
      </c>
      <c r="P302" s="263" t="s">
        <v>31</v>
      </c>
      <c r="Q302" s="263" t="s">
        <v>31</v>
      </c>
      <c r="R302" s="263" t="s">
        <v>31</v>
      </c>
      <c r="S302" s="263" t="s">
        <v>31</v>
      </c>
      <c r="T302" s="308" t="s">
        <v>31</v>
      </c>
    </row>
    <row r="303" spans="1:20" x14ac:dyDescent="0.3">
      <c r="A303" s="323" t="s">
        <v>1256</v>
      </c>
      <c r="B303" s="324" t="s">
        <v>715</v>
      </c>
      <c r="C303" s="318" t="s">
        <v>30</v>
      </c>
      <c r="D303" s="314" t="s">
        <v>30</v>
      </c>
      <c r="E303" s="263" t="s">
        <v>30</v>
      </c>
      <c r="F303" s="263" t="s">
        <v>30</v>
      </c>
      <c r="G303" s="263" t="s">
        <v>30</v>
      </c>
      <c r="H303" s="263" t="s">
        <v>30</v>
      </c>
      <c r="I303" s="263" t="s">
        <v>30</v>
      </c>
      <c r="J303" s="263" t="s">
        <v>31</v>
      </c>
      <c r="K303" s="269" t="s">
        <v>31</v>
      </c>
      <c r="L303" s="336" t="s">
        <v>30</v>
      </c>
      <c r="M303" s="263" t="s">
        <v>30</v>
      </c>
      <c r="N303" s="263" t="s">
        <v>30</v>
      </c>
      <c r="O303" s="263" t="s">
        <v>30</v>
      </c>
      <c r="P303" s="263" t="s">
        <v>30</v>
      </c>
      <c r="Q303" s="263" t="s">
        <v>30</v>
      </c>
      <c r="R303" s="263" t="s">
        <v>30</v>
      </c>
      <c r="S303" s="263" t="s">
        <v>31</v>
      </c>
      <c r="T303" s="308" t="s">
        <v>31</v>
      </c>
    </row>
    <row r="304" spans="1:20" x14ac:dyDescent="0.3">
      <c r="A304" s="323" t="s">
        <v>1256</v>
      </c>
      <c r="B304" s="324" t="s">
        <v>716</v>
      </c>
      <c r="C304" s="318" t="s">
        <v>30</v>
      </c>
      <c r="D304" s="314" t="s">
        <v>30</v>
      </c>
      <c r="E304" s="263" t="s">
        <v>30</v>
      </c>
      <c r="F304" s="263" t="s">
        <v>30</v>
      </c>
      <c r="G304" s="263" t="s">
        <v>30</v>
      </c>
      <c r="H304" s="263" t="s">
        <v>30</v>
      </c>
      <c r="I304" s="263" t="s">
        <v>30</v>
      </c>
      <c r="J304" s="263" t="s">
        <v>30</v>
      </c>
      <c r="K304" s="269" t="s">
        <v>30</v>
      </c>
      <c r="L304" s="336" t="s">
        <v>30</v>
      </c>
      <c r="M304" s="263" t="s">
        <v>30</v>
      </c>
      <c r="N304" s="263" t="s">
        <v>30</v>
      </c>
      <c r="O304" s="263" t="s">
        <v>30</v>
      </c>
      <c r="P304" s="263" t="s">
        <v>30</v>
      </c>
      <c r="Q304" s="263" t="s">
        <v>30</v>
      </c>
      <c r="R304" s="263" t="s">
        <v>30</v>
      </c>
      <c r="S304" s="263" t="s">
        <v>30</v>
      </c>
      <c r="T304" s="308" t="s">
        <v>30</v>
      </c>
    </row>
    <row r="305" spans="1:20" x14ac:dyDescent="0.3">
      <c r="A305" s="325" t="s">
        <v>1256</v>
      </c>
      <c r="B305" s="326" t="s">
        <v>717</v>
      </c>
      <c r="C305" s="319" t="s">
        <v>31</v>
      </c>
      <c r="D305" s="315" t="s">
        <v>31</v>
      </c>
      <c r="E305" s="283" t="s">
        <v>31</v>
      </c>
      <c r="F305" s="283" t="s">
        <v>31</v>
      </c>
      <c r="G305" s="283" t="s">
        <v>31</v>
      </c>
      <c r="H305" s="283" t="s">
        <v>31</v>
      </c>
      <c r="I305" s="283" t="s">
        <v>31</v>
      </c>
      <c r="J305" s="283" t="s">
        <v>31</v>
      </c>
      <c r="K305" s="284" t="s">
        <v>31</v>
      </c>
      <c r="L305" s="337" t="s">
        <v>31</v>
      </c>
      <c r="M305" s="283" t="s">
        <v>31</v>
      </c>
      <c r="N305" s="283" t="s">
        <v>31</v>
      </c>
      <c r="O305" s="283" t="s">
        <v>31</v>
      </c>
      <c r="P305" s="283" t="s">
        <v>31</v>
      </c>
      <c r="Q305" s="283" t="s">
        <v>31</v>
      </c>
      <c r="R305" s="283" t="s">
        <v>31</v>
      </c>
      <c r="S305" s="283" t="s">
        <v>31</v>
      </c>
      <c r="T305" s="309" t="s">
        <v>31</v>
      </c>
    </row>
    <row r="306" spans="1:20" x14ac:dyDescent="0.3">
      <c r="A306" s="325" t="s">
        <v>1256</v>
      </c>
      <c r="B306" s="326" t="s">
        <v>718</v>
      </c>
      <c r="C306" s="319" t="s">
        <v>30</v>
      </c>
      <c r="D306" s="315" t="s">
        <v>30</v>
      </c>
      <c r="E306" s="283" t="s">
        <v>30</v>
      </c>
      <c r="F306" s="283" t="s">
        <v>30</v>
      </c>
      <c r="G306" s="283" t="s">
        <v>30</v>
      </c>
      <c r="H306" s="283" t="s">
        <v>30</v>
      </c>
      <c r="I306" s="283" t="s">
        <v>30</v>
      </c>
      <c r="J306" s="283" t="s">
        <v>31</v>
      </c>
      <c r="K306" s="284" t="s">
        <v>31</v>
      </c>
      <c r="L306" s="337" t="s">
        <v>30</v>
      </c>
      <c r="M306" s="283" t="s">
        <v>30</v>
      </c>
      <c r="N306" s="283" t="s">
        <v>30</v>
      </c>
      <c r="O306" s="283" t="s">
        <v>30</v>
      </c>
      <c r="P306" s="283" t="s">
        <v>30</v>
      </c>
      <c r="Q306" s="283" t="s">
        <v>30</v>
      </c>
      <c r="R306" s="283" t="s">
        <v>30</v>
      </c>
      <c r="S306" s="283" t="s">
        <v>31</v>
      </c>
      <c r="T306" s="309" t="s">
        <v>31</v>
      </c>
    </row>
    <row r="307" spans="1:20" x14ac:dyDescent="0.3">
      <c r="A307" s="325" t="s">
        <v>1256</v>
      </c>
      <c r="B307" s="326" t="s">
        <v>719</v>
      </c>
      <c r="C307" s="319" t="s">
        <v>30</v>
      </c>
      <c r="D307" s="315" t="s">
        <v>30</v>
      </c>
      <c r="E307" s="283" t="s">
        <v>30</v>
      </c>
      <c r="F307" s="283" t="s">
        <v>30</v>
      </c>
      <c r="G307" s="283" t="s">
        <v>30</v>
      </c>
      <c r="H307" s="283" t="s">
        <v>30</v>
      </c>
      <c r="I307" s="283" t="s">
        <v>30</v>
      </c>
      <c r="J307" s="283" t="s">
        <v>30</v>
      </c>
      <c r="K307" s="284" t="s">
        <v>30</v>
      </c>
      <c r="L307" s="337" t="s">
        <v>30</v>
      </c>
      <c r="M307" s="283" t="s">
        <v>30</v>
      </c>
      <c r="N307" s="283" t="s">
        <v>30</v>
      </c>
      <c r="O307" s="283" t="s">
        <v>30</v>
      </c>
      <c r="P307" s="283" t="s">
        <v>30</v>
      </c>
      <c r="Q307" s="283" t="s">
        <v>30</v>
      </c>
      <c r="R307" s="283" t="s">
        <v>30</v>
      </c>
      <c r="S307" s="283" t="s">
        <v>30</v>
      </c>
      <c r="T307" s="309" t="s">
        <v>30</v>
      </c>
    </row>
    <row r="308" spans="1:20" x14ac:dyDescent="0.3">
      <c r="A308" s="323" t="s">
        <v>1256</v>
      </c>
      <c r="B308" s="324" t="s">
        <v>720</v>
      </c>
      <c r="C308" s="318" t="s">
        <v>31</v>
      </c>
      <c r="D308" s="314" t="s">
        <v>31</v>
      </c>
      <c r="E308" s="263" t="s">
        <v>31</v>
      </c>
      <c r="F308" s="263" t="s">
        <v>31</v>
      </c>
      <c r="G308" s="263" t="s">
        <v>31</v>
      </c>
      <c r="H308" s="263" t="s">
        <v>31</v>
      </c>
      <c r="I308" s="263" t="s">
        <v>31</v>
      </c>
      <c r="J308" s="263" t="s">
        <v>31</v>
      </c>
      <c r="K308" s="269" t="s">
        <v>31</v>
      </c>
      <c r="L308" s="336" t="s">
        <v>31</v>
      </c>
      <c r="M308" s="263" t="s">
        <v>31</v>
      </c>
      <c r="N308" s="263" t="s">
        <v>31</v>
      </c>
      <c r="O308" s="263" t="s">
        <v>31</v>
      </c>
      <c r="P308" s="263" t="s">
        <v>31</v>
      </c>
      <c r="Q308" s="263" t="s">
        <v>31</v>
      </c>
      <c r="R308" s="263" t="s">
        <v>31</v>
      </c>
      <c r="S308" s="263" t="s">
        <v>31</v>
      </c>
      <c r="T308" s="308" t="s">
        <v>31</v>
      </c>
    </row>
    <row r="309" spans="1:20" x14ac:dyDescent="0.3">
      <c r="A309" s="323" t="s">
        <v>1256</v>
      </c>
      <c r="B309" s="324" t="s">
        <v>721</v>
      </c>
      <c r="C309" s="318" t="s">
        <v>30</v>
      </c>
      <c r="D309" s="314" t="s">
        <v>30</v>
      </c>
      <c r="E309" s="263" t="s">
        <v>30</v>
      </c>
      <c r="F309" s="263" t="s">
        <v>30</v>
      </c>
      <c r="G309" s="263" t="s">
        <v>30</v>
      </c>
      <c r="H309" s="263" t="s">
        <v>30</v>
      </c>
      <c r="I309" s="263" t="s">
        <v>30</v>
      </c>
      <c r="J309" s="263" t="s">
        <v>31</v>
      </c>
      <c r="K309" s="269" t="s">
        <v>31</v>
      </c>
      <c r="L309" s="336" t="s">
        <v>30</v>
      </c>
      <c r="M309" s="263" t="s">
        <v>30</v>
      </c>
      <c r="N309" s="263" t="s">
        <v>30</v>
      </c>
      <c r="O309" s="263" t="s">
        <v>30</v>
      </c>
      <c r="P309" s="263" t="s">
        <v>30</v>
      </c>
      <c r="Q309" s="263" t="s">
        <v>30</v>
      </c>
      <c r="R309" s="263" t="s">
        <v>30</v>
      </c>
      <c r="S309" s="263" t="s">
        <v>31</v>
      </c>
      <c r="T309" s="308" t="s">
        <v>31</v>
      </c>
    </row>
    <row r="310" spans="1:20" x14ac:dyDescent="0.3">
      <c r="A310" s="323" t="s">
        <v>1256</v>
      </c>
      <c r="B310" s="324" t="s">
        <v>722</v>
      </c>
      <c r="C310" s="318" t="s">
        <v>30</v>
      </c>
      <c r="D310" s="314" t="s">
        <v>30</v>
      </c>
      <c r="E310" s="263" t="s">
        <v>30</v>
      </c>
      <c r="F310" s="263" t="s">
        <v>30</v>
      </c>
      <c r="G310" s="263" t="s">
        <v>30</v>
      </c>
      <c r="H310" s="263" t="s">
        <v>30</v>
      </c>
      <c r="I310" s="263" t="s">
        <v>30</v>
      </c>
      <c r="J310" s="263" t="s">
        <v>30</v>
      </c>
      <c r="K310" s="269" t="s">
        <v>30</v>
      </c>
      <c r="L310" s="336" t="s">
        <v>30</v>
      </c>
      <c r="M310" s="263" t="s">
        <v>30</v>
      </c>
      <c r="N310" s="263" t="s">
        <v>30</v>
      </c>
      <c r="O310" s="263" t="s">
        <v>30</v>
      </c>
      <c r="P310" s="263" t="s">
        <v>30</v>
      </c>
      <c r="Q310" s="263" t="s">
        <v>30</v>
      </c>
      <c r="R310" s="263" t="s">
        <v>30</v>
      </c>
      <c r="S310" s="263" t="s">
        <v>30</v>
      </c>
      <c r="T310" s="308" t="s">
        <v>30</v>
      </c>
    </row>
    <row r="311" spans="1:20" x14ac:dyDescent="0.3">
      <c r="A311" s="325" t="s">
        <v>1256</v>
      </c>
      <c r="B311" s="326" t="s">
        <v>723</v>
      </c>
      <c r="C311" s="319" t="s">
        <v>31</v>
      </c>
      <c r="D311" s="315" t="s">
        <v>31</v>
      </c>
      <c r="E311" s="283" t="s">
        <v>31</v>
      </c>
      <c r="F311" s="283" t="s">
        <v>31</v>
      </c>
      <c r="G311" s="283" t="s">
        <v>31</v>
      </c>
      <c r="H311" s="283" t="s">
        <v>31</v>
      </c>
      <c r="I311" s="283" t="s">
        <v>31</v>
      </c>
      <c r="J311" s="283" t="s">
        <v>31</v>
      </c>
      <c r="K311" s="284" t="s">
        <v>31</v>
      </c>
      <c r="L311" s="337" t="s">
        <v>31</v>
      </c>
      <c r="M311" s="283" t="s">
        <v>31</v>
      </c>
      <c r="N311" s="283" t="s">
        <v>31</v>
      </c>
      <c r="O311" s="283" t="s">
        <v>31</v>
      </c>
      <c r="P311" s="283" t="s">
        <v>31</v>
      </c>
      <c r="Q311" s="283" t="s">
        <v>31</v>
      </c>
      <c r="R311" s="283" t="s">
        <v>31</v>
      </c>
      <c r="S311" s="283" t="s">
        <v>31</v>
      </c>
      <c r="T311" s="309" t="s">
        <v>31</v>
      </c>
    </row>
    <row r="312" spans="1:20" x14ac:dyDescent="0.3">
      <c r="A312" s="325" t="s">
        <v>1256</v>
      </c>
      <c r="B312" s="326" t="s">
        <v>724</v>
      </c>
      <c r="C312" s="319" t="s">
        <v>30</v>
      </c>
      <c r="D312" s="315" t="s">
        <v>30</v>
      </c>
      <c r="E312" s="283" t="s">
        <v>30</v>
      </c>
      <c r="F312" s="283" t="s">
        <v>30</v>
      </c>
      <c r="G312" s="283" t="s">
        <v>30</v>
      </c>
      <c r="H312" s="283" t="s">
        <v>30</v>
      </c>
      <c r="I312" s="283" t="s">
        <v>30</v>
      </c>
      <c r="J312" s="283" t="s">
        <v>31</v>
      </c>
      <c r="K312" s="284" t="s">
        <v>31</v>
      </c>
      <c r="L312" s="337" t="s">
        <v>30</v>
      </c>
      <c r="M312" s="283" t="s">
        <v>30</v>
      </c>
      <c r="N312" s="283" t="s">
        <v>30</v>
      </c>
      <c r="O312" s="283" t="s">
        <v>30</v>
      </c>
      <c r="P312" s="283" t="s">
        <v>30</v>
      </c>
      <c r="Q312" s="283" t="s">
        <v>30</v>
      </c>
      <c r="R312" s="283" t="s">
        <v>30</v>
      </c>
      <c r="S312" s="283" t="s">
        <v>31</v>
      </c>
      <c r="T312" s="309" t="s">
        <v>31</v>
      </c>
    </row>
    <row r="313" spans="1:20" x14ac:dyDescent="0.3">
      <c r="A313" s="325" t="s">
        <v>1256</v>
      </c>
      <c r="B313" s="326" t="s">
        <v>725</v>
      </c>
      <c r="C313" s="319" t="s">
        <v>30</v>
      </c>
      <c r="D313" s="315" t="s">
        <v>30</v>
      </c>
      <c r="E313" s="283" t="s">
        <v>30</v>
      </c>
      <c r="F313" s="283" t="s">
        <v>30</v>
      </c>
      <c r="G313" s="283" t="s">
        <v>30</v>
      </c>
      <c r="H313" s="283" t="s">
        <v>30</v>
      </c>
      <c r="I313" s="283" t="s">
        <v>30</v>
      </c>
      <c r="J313" s="283" t="s">
        <v>30</v>
      </c>
      <c r="K313" s="284" t="s">
        <v>30</v>
      </c>
      <c r="L313" s="337" t="s">
        <v>30</v>
      </c>
      <c r="M313" s="283" t="s">
        <v>30</v>
      </c>
      <c r="N313" s="283" t="s">
        <v>30</v>
      </c>
      <c r="O313" s="283" t="s">
        <v>30</v>
      </c>
      <c r="P313" s="283" t="s">
        <v>30</v>
      </c>
      <c r="Q313" s="283" t="s">
        <v>30</v>
      </c>
      <c r="R313" s="283" t="s">
        <v>30</v>
      </c>
      <c r="S313" s="283" t="s">
        <v>30</v>
      </c>
      <c r="T313" s="309" t="s">
        <v>30</v>
      </c>
    </row>
    <row r="314" spans="1:20" x14ac:dyDescent="0.3">
      <c r="A314" s="323" t="s">
        <v>1256</v>
      </c>
      <c r="B314" s="324" t="s">
        <v>726</v>
      </c>
      <c r="C314" s="318" t="s">
        <v>31</v>
      </c>
      <c r="D314" s="314" t="s">
        <v>31</v>
      </c>
      <c r="E314" s="263" t="s">
        <v>31</v>
      </c>
      <c r="F314" s="263" t="s">
        <v>31</v>
      </c>
      <c r="G314" s="263" t="s">
        <v>31</v>
      </c>
      <c r="H314" s="263" t="s">
        <v>31</v>
      </c>
      <c r="I314" s="263" t="s">
        <v>31</v>
      </c>
      <c r="J314" s="263" t="s">
        <v>31</v>
      </c>
      <c r="K314" s="269" t="s">
        <v>31</v>
      </c>
      <c r="L314" s="336" t="s">
        <v>31</v>
      </c>
      <c r="M314" s="263" t="s">
        <v>31</v>
      </c>
      <c r="N314" s="263" t="s">
        <v>31</v>
      </c>
      <c r="O314" s="263" t="s">
        <v>31</v>
      </c>
      <c r="P314" s="263" t="s">
        <v>31</v>
      </c>
      <c r="Q314" s="263" t="s">
        <v>31</v>
      </c>
      <c r="R314" s="263" t="s">
        <v>31</v>
      </c>
      <c r="S314" s="263" t="s">
        <v>31</v>
      </c>
      <c r="T314" s="308" t="s">
        <v>31</v>
      </c>
    </row>
    <row r="315" spans="1:20" x14ac:dyDescent="0.3">
      <c r="A315" s="323" t="s">
        <v>1256</v>
      </c>
      <c r="B315" s="324" t="s">
        <v>727</v>
      </c>
      <c r="C315" s="318" t="s">
        <v>30</v>
      </c>
      <c r="D315" s="314" t="s">
        <v>30</v>
      </c>
      <c r="E315" s="263" t="s">
        <v>30</v>
      </c>
      <c r="F315" s="263" t="s">
        <v>30</v>
      </c>
      <c r="G315" s="263" t="s">
        <v>30</v>
      </c>
      <c r="H315" s="263" t="s">
        <v>30</v>
      </c>
      <c r="I315" s="263" t="s">
        <v>30</v>
      </c>
      <c r="J315" s="263" t="s">
        <v>31</v>
      </c>
      <c r="K315" s="269" t="s">
        <v>31</v>
      </c>
      <c r="L315" s="336" t="s">
        <v>30</v>
      </c>
      <c r="M315" s="263" t="s">
        <v>30</v>
      </c>
      <c r="N315" s="263" t="s">
        <v>30</v>
      </c>
      <c r="O315" s="263" t="s">
        <v>30</v>
      </c>
      <c r="P315" s="263" t="s">
        <v>30</v>
      </c>
      <c r="Q315" s="263" t="s">
        <v>30</v>
      </c>
      <c r="R315" s="263" t="s">
        <v>30</v>
      </c>
      <c r="S315" s="263" t="s">
        <v>31</v>
      </c>
      <c r="T315" s="308" t="s">
        <v>31</v>
      </c>
    </row>
    <row r="316" spans="1:20" x14ac:dyDescent="0.3">
      <c r="A316" s="323" t="s">
        <v>1256</v>
      </c>
      <c r="B316" s="324" t="s">
        <v>728</v>
      </c>
      <c r="C316" s="318" t="s">
        <v>30</v>
      </c>
      <c r="D316" s="314" t="s">
        <v>30</v>
      </c>
      <c r="E316" s="263" t="s">
        <v>30</v>
      </c>
      <c r="F316" s="263" t="s">
        <v>30</v>
      </c>
      <c r="G316" s="263" t="s">
        <v>30</v>
      </c>
      <c r="H316" s="263" t="s">
        <v>30</v>
      </c>
      <c r="I316" s="263" t="s">
        <v>30</v>
      </c>
      <c r="J316" s="263" t="s">
        <v>30</v>
      </c>
      <c r="K316" s="269" t="s">
        <v>30</v>
      </c>
      <c r="L316" s="336" t="s">
        <v>30</v>
      </c>
      <c r="M316" s="263" t="s">
        <v>30</v>
      </c>
      <c r="N316" s="263" t="s">
        <v>30</v>
      </c>
      <c r="O316" s="263" t="s">
        <v>30</v>
      </c>
      <c r="P316" s="263" t="s">
        <v>30</v>
      </c>
      <c r="Q316" s="263" t="s">
        <v>30</v>
      </c>
      <c r="R316" s="263" t="s">
        <v>30</v>
      </c>
      <c r="S316" s="263" t="s">
        <v>30</v>
      </c>
      <c r="T316" s="308" t="s">
        <v>30</v>
      </c>
    </row>
    <row r="317" spans="1:20" x14ac:dyDescent="0.3">
      <c r="A317" s="325" t="s">
        <v>1256</v>
      </c>
      <c r="B317" s="326" t="s">
        <v>729</v>
      </c>
      <c r="C317" s="319" t="s">
        <v>31</v>
      </c>
      <c r="D317" s="315" t="s">
        <v>31</v>
      </c>
      <c r="E317" s="283" t="s">
        <v>31</v>
      </c>
      <c r="F317" s="283" t="s">
        <v>31</v>
      </c>
      <c r="G317" s="283" t="s">
        <v>31</v>
      </c>
      <c r="H317" s="283" t="s">
        <v>31</v>
      </c>
      <c r="I317" s="283" t="s">
        <v>31</v>
      </c>
      <c r="J317" s="283" t="s">
        <v>31</v>
      </c>
      <c r="K317" s="284" t="s">
        <v>31</v>
      </c>
      <c r="L317" s="337" t="s">
        <v>31</v>
      </c>
      <c r="M317" s="283" t="s">
        <v>31</v>
      </c>
      <c r="N317" s="283" t="s">
        <v>31</v>
      </c>
      <c r="O317" s="283" t="s">
        <v>31</v>
      </c>
      <c r="P317" s="283" t="s">
        <v>31</v>
      </c>
      <c r="Q317" s="283" t="s">
        <v>31</v>
      </c>
      <c r="R317" s="283" t="s">
        <v>31</v>
      </c>
      <c r="S317" s="283" t="s">
        <v>31</v>
      </c>
      <c r="T317" s="309" t="s">
        <v>31</v>
      </c>
    </row>
    <row r="318" spans="1:20" x14ac:dyDescent="0.3">
      <c r="A318" s="325" t="s">
        <v>1256</v>
      </c>
      <c r="B318" s="326" t="s">
        <v>730</v>
      </c>
      <c r="C318" s="319" t="s">
        <v>30</v>
      </c>
      <c r="D318" s="315" t="s">
        <v>31</v>
      </c>
      <c r="E318" s="283" t="s">
        <v>31</v>
      </c>
      <c r="F318" s="283" t="s">
        <v>31</v>
      </c>
      <c r="G318" s="283" t="s">
        <v>31</v>
      </c>
      <c r="H318" s="283" t="s">
        <v>31</v>
      </c>
      <c r="I318" s="283" t="s">
        <v>31</v>
      </c>
      <c r="J318" s="283" t="s">
        <v>31</v>
      </c>
      <c r="K318" s="284" t="s">
        <v>31</v>
      </c>
      <c r="L318" s="337" t="s">
        <v>30</v>
      </c>
      <c r="M318" s="283" t="s">
        <v>30</v>
      </c>
      <c r="N318" s="283" t="s">
        <v>30</v>
      </c>
      <c r="O318" s="283" t="s">
        <v>30</v>
      </c>
      <c r="P318" s="283" t="s">
        <v>30</v>
      </c>
      <c r="Q318" s="283" t="s">
        <v>30</v>
      </c>
      <c r="R318" s="283" t="s">
        <v>30</v>
      </c>
      <c r="S318" s="283" t="s">
        <v>31</v>
      </c>
      <c r="T318" s="309" t="s">
        <v>31</v>
      </c>
    </row>
    <row r="319" spans="1:20" x14ac:dyDescent="0.3">
      <c r="A319" s="325" t="s">
        <v>1256</v>
      </c>
      <c r="B319" s="326" t="s">
        <v>731</v>
      </c>
      <c r="C319" s="319" t="s">
        <v>30</v>
      </c>
      <c r="D319" s="315" t="s">
        <v>31</v>
      </c>
      <c r="E319" s="283" t="s">
        <v>31</v>
      </c>
      <c r="F319" s="283" t="s">
        <v>31</v>
      </c>
      <c r="G319" s="283" t="s">
        <v>31</v>
      </c>
      <c r="H319" s="283" t="s">
        <v>31</v>
      </c>
      <c r="I319" s="283" t="s">
        <v>31</v>
      </c>
      <c r="J319" s="283" t="s">
        <v>31</v>
      </c>
      <c r="K319" s="284" t="s">
        <v>31</v>
      </c>
      <c r="L319" s="337" t="s">
        <v>30</v>
      </c>
      <c r="M319" s="283" t="s">
        <v>30</v>
      </c>
      <c r="N319" s="283" t="s">
        <v>30</v>
      </c>
      <c r="O319" s="283" t="s">
        <v>30</v>
      </c>
      <c r="P319" s="283" t="s">
        <v>30</v>
      </c>
      <c r="Q319" s="283" t="s">
        <v>30</v>
      </c>
      <c r="R319" s="283" t="s">
        <v>30</v>
      </c>
      <c r="S319" s="283" t="s">
        <v>30</v>
      </c>
      <c r="T319" s="309" t="s">
        <v>30</v>
      </c>
    </row>
    <row r="320" spans="1:20" x14ac:dyDescent="0.3">
      <c r="A320" s="325" t="s">
        <v>1256</v>
      </c>
      <c r="B320" s="326" t="s">
        <v>732</v>
      </c>
      <c r="C320" s="319" t="s">
        <v>30</v>
      </c>
      <c r="D320" s="315" t="s">
        <v>31</v>
      </c>
      <c r="E320" s="283" t="s">
        <v>31</v>
      </c>
      <c r="F320" s="283" t="s">
        <v>31</v>
      </c>
      <c r="G320" s="283" t="s">
        <v>31</v>
      </c>
      <c r="H320" s="283" t="s">
        <v>31</v>
      </c>
      <c r="I320" s="283" t="s">
        <v>31</v>
      </c>
      <c r="J320" s="283" t="s">
        <v>31</v>
      </c>
      <c r="K320" s="284" t="s">
        <v>31</v>
      </c>
      <c r="L320" s="337" t="s">
        <v>30</v>
      </c>
      <c r="M320" s="283" t="s">
        <v>30</v>
      </c>
      <c r="N320" s="283" t="s">
        <v>30</v>
      </c>
      <c r="O320" s="283" t="s">
        <v>30</v>
      </c>
      <c r="P320" s="283" t="s">
        <v>30</v>
      </c>
      <c r="Q320" s="283" t="s">
        <v>30</v>
      </c>
      <c r="R320" s="283" t="s">
        <v>30</v>
      </c>
      <c r="S320" s="283" t="s">
        <v>30</v>
      </c>
      <c r="T320" s="309" t="s">
        <v>30</v>
      </c>
    </row>
    <row r="321" spans="1:20" x14ac:dyDescent="0.3">
      <c r="A321" s="323" t="s">
        <v>1256</v>
      </c>
      <c r="B321" s="324" t="s">
        <v>733</v>
      </c>
      <c r="C321" s="318" t="s">
        <v>31</v>
      </c>
      <c r="D321" s="314" t="s">
        <v>31</v>
      </c>
      <c r="E321" s="263" t="s">
        <v>31</v>
      </c>
      <c r="F321" s="263" t="s">
        <v>31</v>
      </c>
      <c r="G321" s="263" t="s">
        <v>31</v>
      </c>
      <c r="H321" s="263" t="s">
        <v>31</v>
      </c>
      <c r="I321" s="263" t="s">
        <v>31</v>
      </c>
      <c r="J321" s="263" t="s">
        <v>31</v>
      </c>
      <c r="K321" s="269" t="s">
        <v>31</v>
      </c>
      <c r="L321" s="336" t="s">
        <v>31</v>
      </c>
      <c r="M321" s="263" t="s">
        <v>31</v>
      </c>
      <c r="N321" s="263" t="s">
        <v>31</v>
      </c>
      <c r="O321" s="263" t="s">
        <v>31</v>
      </c>
      <c r="P321" s="263" t="s">
        <v>31</v>
      </c>
      <c r="Q321" s="263" t="s">
        <v>31</v>
      </c>
      <c r="R321" s="263" t="s">
        <v>31</v>
      </c>
      <c r="S321" s="263" t="s">
        <v>31</v>
      </c>
      <c r="T321" s="308" t="s">
        <v>31</v>
      </c>
    </row>
    <row r="322" spans="1:20" x14ac:dyDescent="0.3">
      <c r="A322" s="323" t="s">
        <v>1256</v>
      </c>
      <c r="B322" s="324" t="s">
        <v>734</v>
      </c>
      <c r="C322" s="318" t="s">
        <v>30</v>
      </c>
      <c r="D322" s="314" t="s">
        <v>30</v>
      </c>
      <c r="E322" s="263" t="s">
        <v>30</v>
      </c>
      <c r="F322" s="263" t="s">
        <v>30</v>
      </c>
      <c r="G322" s="263" t="s">
        <v>30</v>
      </c>
      <c r="H322" s="263" t="s">
        <v>30</v>
      </c>
      <c r="I322" s="263" t="s">
        <v>30</v>
      </c>
      <c r="J322" s="263" t="s">
        <v>31</v>
      </c>
      <c r="K322" s="269" t="s">
        <v>31</v>
      </c>
      <c r="L322" s="336" t="s">
        <v>30</v>
      </c>
      <c r="M322" s="263" t="s">
        <v>30</v>
      </c>
      <c r="N322" s="263" t="s">
        <v>30</v>
      </c>
      <c r="O322" s="263" t="s">
        <v>30</v>
      </c>
      <c r="P322" s="263" t="s">
        <v>30</v>
      </c>
      <c r="Q322" s="263" t="s">
        <v>30</v>
      </c>
      <c r="R322" s="263" t="s">
        <v>30</v>
      </c>
      <c r="S322" s="263" t="s">
        <v>31</v>
      </c>
      <c r="T322" s="308" t="s">
        <v>31</v>
      </c>
    </row>
    <row r="323" spans="1:20" x14ac:dyDescent="0.3">
      <c r="A323" s="323" t="s">
        <v>1256</v>
      </c>
      <c r="B323" s="324" t="s">
        <v>735</v>
      </c>
      <c r="C323" s="318" t="s">
        <v>30</v>
      </c>
      <c r="D323" s="314" t="s">
        <v>30</v>
      </c>
      <c r="E323" s="263" t="s">
        <v>30</v>
      </c>
      <c r="F323" s="263" t="s">
        <v>30</v>
      </c>
      <c r="G323" s="263" t="s">
        <v>30</v>
      </c>
      <c r="H323" s="263" t="s">
        <v>30</v>
      </c>
      <c r="I323" s="263" t="s">
        <v>30</v>
      </c>
      <c r="J323" s="263" t="s">
        <v>30</v>
      </c>
      <c r="K323" s="269" t="s">
        <v>30</v>
      </c>
      <c r="L323" s="336" t="s">
        <v>30</v>
      </c>
      <c r="M323" s="263" t="s">
        <v>30</v>
      </c>
      <c r="N323" s="263" t="s">
        <v>30</v>
      </c>
      <c r="O323" s="263" t="s">
        <v>30</v>
      </c>
      <c r="P323" s="263" t="s">
        <v>30</v>
      </c>
      <c r="Q323" s="263" t="s">
        <v>30</v>
      </c>
      <c r="R323" s="263" t="s">
        <v>30</v>
      </c>
      <c r="S323" s="263" t="s">
        <v>30</v>
      </c>
      <c r="T323" s="308" t="s">
        <v>30</v>
      </c>
    </row>
    <row r="324" spans="1:20" x14ac:dyDescent="0.3">
      <c r="A324" s="323" t="s">
        <v>1256</v>
      </c>
      <c r="B324" s="324" t="s">
        <v>736</v>
      </c>
      <c r="C324" s="318" t="s">
        <v>30</v>
      </c>
      <c r="D324" s="314" t="s">
        <v>30</v>
      </c>
      <c r="E324" s="263" t="s">
        <v>30</v>
      </c>
      <c r="F324" s="263" t="s">
        <v>30</v>
      </c>
      <c r="G324" s="263" t="s">
        <v>30</v>
      </c>
      <c r="H324" s="263" t="s">
        <v>30</v>
      </c>
      <c r="I324" s="263" t="s">
        <v>30</v>
      </c>
      <c r="J324" s="263" t="s">
        <v>30</v>
      </c>
      <c r="K324" s="269" t="s">
        <v>30</v>
      </c>
      <c r="L324" s="336" t="s">
        <v>30</v>
      </c>
      <c r="M324" s="263" t="s">
        <v>30</v>
      </c>
      <c r="N324" s="263" t="s">
        <v>30</v>
      </c>
      <c r="O324" s="263" t="s">
        <v>30</v>
      </c>
      <c r="P324" s="263" t="s">
        <v>30</v>
      </c>
      <c r="Q324" s="263" t="s">
        <v>30</v>
      </c>
      <c r="R324" s="263" t="s">
        <v>30</v>
      </c>
      <c r="S324" s="263" t="s">
        <v>30</v>
      </c>
      <c r="T324" s="308" t="s">
        <v>30</v>
      </c>
    </row>
    <row r="325" spans="1:20" x14ac:dyDescent="0.3">
      <c r="A325" s="325" t="s">
        <v>1256</v>
      </c>
      <c r="B325" s="326" t="s">
        <v>737</v>
      </c>
      <c r="C325" s="319" t="s">
        <v>31</v>
      </c>
      <c r="D325" s="315" t="s">
        <v>31</v>
      </c>
      <c r="E325" s="283" t="s">
        <v>31</v>
      </c>
      <c r="F325" s="283" t="s">
        <v>31</v>
      </c>
      <c r="G325" s="283" t="s">
        <v>31</v>
      </c>
      <c r="H325" s="283" t="s">
        <v>31</v>
      </c>
      <c r="I325" s="283" t="s">
        <v>31</v>
      </c>
      <c r="J325" s="283" t="s">
        <v>31</v>
      </c>
      <c r="K325" s="284" t="s">
        <v>31</v>
      </c>
      <c r="L325" s="337" t="s">
        <v>31</v>
      </c>
      <c r="M325" s="283" t="s">
        <v>31</v>
      </c>
      <c r="N325" s="283" t="s">
        <v>31</v>
      </c>
      <c r="O325" s="283" t="s">
        <v>31</v>
      </c>
      <c r="P325" s="283" t="s">
        <v>31</v>
      </c>
      <c r="Q325" s="283" t="s">
        <v>31</v>
      </c>
      <c r="R325" s="283" t="s">
        <v>31</v>
      </c>
      <c r="S325" s="283" t="s">
        <v>31</v>
      </c>
      <c r="T325" s="309" t="s">
        <v>31</v>
      </c>
    </row>
    <row r="326" spans="1:20" x14ac:dyDescent="0.3">
      <c r="A326" s="325" t="s">
        <v>1256</v>
      </c>
      <c r="B326" s="326" t="s">
        <v>738</v>
      </c>
      <c r="C326" s="319" t="s">
        <v>30</v>
      </c>
      <c r="D326" s="315" t="s">
        <v>30</v>
      </c>
      <c r="E326" s="283" t="s">
        <v>30</v>
      </c>
      <c r="F326" s="283" t="s">
        <v>30</v>
      </c>
      <c r="G326" s="283" t="s">
        <v>30</v>
      </c>
      <c r="H326" s="283" t="s">
        <v>30</v>
      </c>
      <c r="I326" s="283" t="s">
        <v>30</v>
      </c>
      <c r="J326" s="283" t="s">
        <v>31</v>
      </c>
      <c r="K326" s="284" t="s">
        <v>31</v>
      </c>
      <c r="L326" s="337" t="s">
        <v>30</v>
      </c>
      <c r="M326" s="283" t="s">
        <v>30</v>
      </c>
      <c r="N326" s="283" t="s">
        <v>30</v>
      </c>
      <c r="O326" s="283" t="s">
        <v>30</v>
      </c>
      <c r="P326" s="283" t="s">
        <v>30</v>
      </c>
      <c r="Q326" s="283" t="s">
        <v>30</v>
      </c>
      <c r="R326" s="283" t="s">
        <v>30</v>
      </c>
      <c r="S326" s="283" t="s">
        <v>31</v>
      </c>
      <c r="T326" s="309" t="s">
        <v>31</v>
      </c>
    </row>
    <row r="327" spans="1:20" x14ac:dyDescent="0.3">
      <c r="A327" s="325" t="s">
        <v>1256</v>
      </c>
      <c r="B327" s="326" t="s">
        <v>739</v>
      </c>
      <c r="C327" s="319" t="s">
        <v>30</v>
      </c>
      <c r="D327" s="315" t="s">
        <v>30</v>
      </c>
      <c r="E327" s="283" t="s">
        <v>30</v>
      </c>
      <c r="F327" s="283" t="s">
        <v>30</v>
      </c>
      <c r="G327" s="283" t="s">
        <v>30</v>
      </c>
      <c r="H327" s="283" t="s">
        <v>30</v>
      </c>
      <c r="I327" s="283" t="s">
        <v>30</v>
      </c>
      <c r="J327" s="283" t="s">
        <v>30</v>
      </c>
      <c r="K327" s="284" t="s">
        <v>30</v>
      </c>
      <c r="L327" s="337" t="s">
        <v>30</v>
      </c>
      <c r="M327" s="283" t="s">
        <v>30</v>
      </c>
      <c r="N327" s="283" t="s">
        <v>30</v>
      </c>
      <c r="O327" s="283" t="s">
        <v>30</v>
      </c>
      <c r="P327" s="283" t="s">
        <v>30</v>
      </c>
      <c r="Q327" s="283" t="s">
        <v>30</v>
      </c>
      <c r="R327" s="283" t="s">
        <v>30</v>
      </c>
      <c r="S327" s="283" t="s">
        <v>30</v>
      </c>
      <c r="T327" s="309" t="s">
        <v>30</v>
      </c>
    </row>
    <row r="328" spans="1:20" x14ac:dyDescent="0.3">
      <c r="A328" s="323" t="s">
        <v>1256</v>
      </c>
      <c r="B328" s="324" t="s">
        <v>740</v>
      </c>
      <c r="C328" s="318" t="s">
        <v>31</v>
      </c>
      <c r="D328" s="314" t="s">
        <v>31</v>
      </c>
      <c r="E328" s="263" t="s">
        <v>31</v>
      </c>
      <c r="F328" s="263" t="s">
        <v>31</v>
      </c>
      <c r="G328" s="263" t="s">
        <v>31</v>
      </c>
      <c r="H328" s="263" t="s">
        <v>31</v>
      </c>
      <c r="I328" s="263" t="s">
        <v>31</v>
      </c>
      <c r="J328" s="263" t="s">
        <v>31</v>
      </c>
      <c r="K328" s="269" t="s">
        <v>31</v>
      </c>
      <c r="L328" s="336" t="s">
        <v>31</v>
      </c>
      <c r="M328" s="263" t="s">
        <v>31</v>
      </c>
      <c r="N328" s="263" t="s">
        <v>31</v>
      </c>
      <c r="O328" s="263" t="s">
        <v>31</v>
      </c>
      <c r="P328" s="263" t="s">
        <v>31</v>
      </c>
      <c r="Q328" s="263" t="s">
        <v>31</v>
      </c>
      <c r="R328" s="263" t="s">
        <v>31</v>
      </c>
      <c r="S328" s="263" t="s">
        <v>31</v>
      </c>
      <c r="T328" s="308" t="s">
        <v>31</v>
      </c>
    </row>
    <row r="329" spans="1:20" x14ac:dyDescent="0.3">
      <c r="A329" s="323" t="s">
        <v>1256</v>
      </c>
      <c r="B329" s="324" t="s">
        <v>741</v>
      </c>
      <c r="C329" s="318" t="s">
        <v>30</v>
      </c>
      <c r="D329" s="314" t="s">
        <v>30</v>
      </c>
      <c r="E329" s="263" t="s">
        <v>30</v>
      </c>
      <c r="F329" s="263" t="s">
        <v>30</v>
      </c>
      <c r="G329" s="263" t="s">
        <v>30</v>
      </c>
      <c r="H329" s="263" t="s">
        <v>30</v>
      </c>
      <c r="I329" s="263" t="s">
        <v>30</v>
      </c>
      <c r="J329" s="263" t="s">
        <v>31</v>
      </c>
      <c r="K329" s="269" t="s">
        <v>31</v>
      </c>
      <c r="L329" s="336" t="s">
        <v>30</v>
      </c>
      <c r="M329" s="263" t="s">
        <v>30</v>
      </c>
      <c r="N329" s="263" t="s">
        <v>30</v>
      </c>
      <c r="O329" s="263" t="s">
        <v>30</v>
      </c>
      <c r="P329" s="263" t="s">
        <v>30</v>
      </c>
      <c r="Q329" s="263" t="s">
        <v>30</v>
      </c>
      <c r="R329" s="263" t="s">
        <v>30</v>
      </c>
      <c r="S329" s="263" t="s">
        <v>31</v>
      </c>
      <c r="T329" s="308" t="s">
        <v>31</v>
      </c>
    </row>
    <row r="330" spans="1:20" x14ac:dyDescent="0.3">
      <c r="A330" s="323" t="s">
        <v>1256</v>
      </c>
      <c r="B330" s="324" t="s">
        <v>742</v>
      </c>
      <c r="C330" s="318" t="s">
        <v>30</v>
      </c>
      <c r="D330" s="314" t="s">
        <v>30</v>
      </c>
      <c r="E330" s="263" t="s">
        <v>30</v>
      </c>
      <c r="F330" s="263" t="s">
        <v>30</v>
      </c>
      <c r="G330" s="263" t="s">
        <v>30</v>
      </c>
      <c r="H330" s="263" t="s">
        <v>30</v>
      </c>
      <c r="I330" s="263" t="s">
        <v>30</v>
      </c>
      <c r="J330" s="263" t="s">
        <v>30</v>
      </c>
      <c r="K330" s="269" t="s">
        <v>30</v>
      </c>
      <c r="L330" s="336" t="s">
        <v>30</v>
      </c>
      <c r="M330" s="263" t="s">
        <v>30</v>
      </c>
      <c r="N330" s="263" t="s">
        <v>30</v>
      </c>
      <c r="O330" s="263" t="s">
        <v>30</v>
      </c>
      <c r="P330" s="263" t="s">
        <v>30</v>
      </c>
      <c r="Q330" s="263" t="s">
        <v>30</v>
      </c>
      <c r="R330" s="263" t="s">
        <v>30</v>
      </c>
      <c r="S330" s="263" t="s">
        <v>30</v>
      </c>
      <c r="T330" s="308" t="s">
        <v>30</v>
      </c>
    </row>
    <row r="331" spans="1:20" x14ac:dyDescent="0.3">
      <c r="A331" s="329" t="s">
        <v>1256</v>
      </c>
      <c r="B331" s="326" t="s">
        <v>743</v>
      </c>
      <c r="C331" s="319" t="s">
        <v>31</v>
      </c>
      <c r="D331" s="315" t="s">
        <v>31</v>
      </c>
      <c r="E331" s="283" t="s">
        <v>31</v>
      </c>
      <c r="F331" s="283" t="s">
        <v>31</v>
      </c>
      <c r="G331" s="283" t="s">
        <v>31</v>
      </c>
      <c r="H331" s="283" t="s">
        <v>31</v>
      </c>
      <c r="I331" s="283" t="s">
        <v>31</v>
      </c>
      <c r="J331" s="283" t="s">
        <v>31</v>
      </c>
      <c r="K331" s="284" t="s">
        <v>31</v>
      </c>
      <c r="L331" s="337" t="s">
        <v>31</v>
      </c>
      <c r="M331" s="283" t="s">
        <v>31</v>
      </c>
      <c r="N331" s="283" t="s">
        <v>31</v>
      </c>
      <c r="O331" s="283" t="s">
        <v>31</v>
      </c>
      <c r="P331" s="283" t="s">
        <v>31</v>
      </c>
      <c r="Q331" s="283" t="s">
        <v>31</v>
      </c>
      <c r="R331" s="283" t="s">
        <v>31</v>
      </c>
      <c r="S331" s="283" t="s">
        <v>31</v>
      </c>
      <c r="T331" s="309" t="s">
        <v>31</v>
      </c>
    </row>
    <row r="332" spans="1:20" x14ac:dyDescent="0.3">
      <c r="A332" s="329" t="s">
        <v>1256</v>
      </c>
      <c r="B332" s="326" t="s">
        <v>744</v>
      </c>
      <c r="C332" s="319" t="s">
        <v>30</v>
      </c>
      <c r="D332" s="315" t="s">
        <v>30</v>
      </c>
      <c r="E332" s="283" t="s">
        <v>30</v>
      </c>
      <c r="F332" s="283" t="s">
        <v>30</v>
      </c>
      <c r="G332" s="283" t="s">
        <v>30</v>
      </c>
      <c r="H332" s="283" t="s">
        <v>30</v>
      </c>
      <c r="I332" s="283" t="s">
        <v>30</v>
      </c>
      <c r="J332" s="283" t="s">
        <v>31</v>
      </c>
      <c r="K332" s="284" t="s">
        <v>31</v>
      </c>
      <c r="L332" s="337" t="s">
        <v>30</v>
      </c>
      <c r="M332" s="283" t="s">
        <v>30</v>
      </c>
      <c r="N332" s="283" t="s">
        <v>30</v>
      </c>
      <c r="O332" s="283" t="s">
        <v>30</v>
      </c>
      <c r="P332" s="283" t="s">
        <v>30</v>
      </c>
      <c r="Q332" s="283" t="s">
        <v>30</v>
      </c>
      <c r="R332" s="283" t="s">
        <v>30</v>
      </c>
      <c r="S332" s="283" t="s">
        <v>31</v>
      </c>
      <c r="T332" s="309" t="s">
        <v>31</v>
      </c>
    </row>
    <row r="333" spans="1:20" x14ac:dyDescent="0.3">
      <c r="A333" s="329" t="s">
        <v>1256</v>
      </c>
      <c r="B333" s="326" t="s">
        <v>745</v>
      </c>
      <c r="C333" s="319" t="s">
        <v>30</v>
      </c>
      <c r="D333" s="315" t="s">
        <v>30</v>
      </c>
      <c r="E333" s="283" t="s">
        <v>30</v>
      </c>
      <c r="F333" s="283" t="s">
        <v>30</v>
      </c>
      <c r="G333" s="283" t="s">
        <v>30</v>
      </c>
      <c r="H333" s="283" t="s">
        <v>30</v>
      </c>
      <c r="I333" s="283" t="s">
        <v>30</v>
      </c>
      <c r="J333" s="283" t="s">
        <v>30</v>
      </c>
      <c r="K333" s="284" t="s">
        <v>30</v>
      </c>
      <c r="L333" s="337" t="s">
        <v>30</v>
      </c>
      <c r="M333" s="283" t="s">
        <v>30</v>
      </c>
      <c r="N333" s="283" t="s">
        <v>30</v>
      </c>
      <c r="O333" s="283" t="s">
        <v>30</v>
      </c>
      <c r="P333" s="283" t="s">
        <v>30</v>
      </c>
      <c r="Q333" s="283" t="s">
        <v>30</v>
      </c>
      <c r="R333" s="283" t="s">
        <v>30</v>
      </c>
      <c r="S333" s="283" t="s">
        <v>30</v>
      </c>
      <c r="T333" s="309" t="s">
        <v>30</v>
      </c>
    </row>
    <row r="334" spans="1:20" x14ac:dyDescent="0.3">
      <c r="A334" s="323" t="s">
        <v>1256</v>
      </c>
      <c r="B334" s="324" t="s">
        <v>746</v>
      </c>
      <c r="C334" s="318" t="s">
        <v>31</v>
      </c>
      <c r="D334" s="314" t="s">
        <v>31</v>
      </c>
      <c r="E334" s="263" t="s">
        <v>31</v>
      </c>
      <c r="F334" s="263" t="s">
        <v>31</v>
      </c>
      <c r="G334" s="263" t="s">
        <v>31</v>
      </c>
      <c r="H334" s="263" t="s">
        <v>31</v>
      </c>
      <c r="I334" s="263" t="s">
        <v>31</v>
      </c>
      <c r="J334" s="263" t="s">
        <v>31</v>
      </c>
      <c r="K334" s="269" t="s">
        <v>31</v>
      </c>
      <c r="L334" s="336" t="s">
        <v>31</v>
      </c>
      <c r="M334" s="263" t="s">
        <v>31</v>
      </c>
      <c r="N334" s="263" t="s">
        <v>31</v>
      </c>
      <c r="O334" s="263" t="s">
        <v>31</v>
      </c>
      <c r="P334" s="263" t="s">
        <v>31</v>
      </c>
      <c r="Q334" s="263" t="s">
        <v>31</v>
      </c>
      <c r="R334" s="263" t="s">
        <v>31</v>
      </c>
      <c r="S334" s="263" t="s">
        <v>31</v>
      </c>
      <c r="T334" s="308" t="s">
        <v>31</v>
      </c>
    </row>
    <row r="335" spans="1:20" x14ac:dyDescent="0.3">
      <c r="A335" s="323" t="s">
        <v>1256</v>
      </c>
      <c r="B335" s="324" t="s">
        <v>747</v>
      </c>
      <c r="C335" s="318" t="s">
        <v>30</v>
      </c>
      <c r="D335" s="314" t="s">
        <v>30</v>
      </c>
      <c r="E335" s="263" t="s">
        <v>30</v>
      </c>
      <c r="F335" s="263" t="s">
        <v>30</v>
      </c>
      <c r="G335" s="263" t="s">
        <v>30</v>
      </c>
      <c r="H335" s="263" t="s">
        <v>30</v>
      </c>
      <c r="I335" s="263" t="s">
        <v>30</v>
      </c>
      <c r="J335" s="263" t="s">
        <v>31</v>
      </c>
      <c r="K335" s="269" t="s">
        <v>31</v>
      </c>
      <c r="L335" s="336" t="s">
        <v>30</v>
      </c>
      <c r="M335" s="263" t="s">
        <v>30</v>
      </c>
      <c r="N335" s="263" t="s">
        <v>30</v>
      </c>
      <c r="O335" s="263" t="s">
        <v>30</v>
      </c>
      <c r="P335" s="263" t="s">
        <v>30</v>
      </c>
      <c r="Q335" s="263" t="s">
        <v>30</v>
      </c>
      <c r="R335" s="263" t="s">
        <v>30</v>
      </c>
      <c r="S335" s="263" t="s">
        <v>31</v>
      </c>
      <c r="T335" s="308" t="s">
        <v>31</v>
      </c>
    </row>
    <row r="336" spans="1:20" x14ac:dyDescent="0.3">
      <c r="A336" s="323" t="s">
        <v>1256</v>
      </c>
      <c r="B336" s="324" t="s">
        <v>748</v>
      </c>
      <c r="C336" s="318" t="s">
        <v>30</v>
      </c>
      <c r="D336" s="314" t="s">
        <v>30</v>
      </c>
      <c r="E336" s="263" t="s">
        <v>30</v>
      </c>
      <c r="F336" s="263" t="s">
        <v>30</v>
      </c>
      <c r="G336" s="263" t="s">
        <v>30</v>
      </c>
      <c r="H336" s="263" t="s">
        <v>30</v>
      </c>
      <c r="I336" s="263" t="s">
        <v>30</v>
      </c>
      <c r="J336" s="263" t="s">
        <v>30</v>
      </c>
      <c r="K336" s="269" t="s">
        <v>30</v>
      </c>
      <c r="L336" s="336" t="s">
        <v>30</v>
      </c>
      <c r="M336" s="263" t="s">
        <v>30</v>
      </c>
      <c r="N336" s="263" t="s">
        <v>30</v>
      </c>
      <c r="O336" s="263" t="s">
        <v>30</v>
      </c>
      <c r="P336" s="263" t="s">
        <v>30</v>
      </c>
      <c r="Q336" s="263" t="s">
        <v>30</v>
      </c>
      <c r="R336" s="263" t="s">
        <v>30</v>
      </c>
      <c r="S336" s="263" t="s">
        <v>30</v>
      </c>
      <c r="T336" s="308" t="s">
        <v>30</v>
      </c>
    </row>
    <row r="337" spans="1:20" x14ac:dyDescent="0.3">
      <c r="A337" s="325" t="s">
        <v>1256</v>
      </c>
      <c r="B337" s="326" t="s">
        <v>749</v>
      </c>
      <c r="C337" s="319" t="s">
        <v>31</v>
      </c>
      <c r="D337" s="315" t="s">
        <v>31</v>
      </c>
      <c r="E337" s="283" t="s">
        <v>31</v>
      </c>
      <c r="F337" s="283" t="s">
        <v>31</v>
      </c>
      <c r="G337" s="283" t="s">
        <v>31</v>
      </c>
      <c r="H337" s="283" t="s">
        <v>31</v>
      </c>
      <c r="I337" s="283" t="s">
        <v>31</v>
      </c>
      <c r="J337" s="283" t="s">
        <v>31</v>
      </c>
      <c r="K337" s="284" t="s">
        <v>31</v>
      </c>
      <c r="L337" s="337" t="s">
        <v>31</v>
      </c>
      <c r="M337" s="283" t="s">
        <v>31</v>
      </c>
      <c r="N337" s="283" t="s">
        <v>31</v>
      </c>
      <c r="O337" s="283" t="s">
        <v>31</v>
      </c>
      <c r="P337" s="283" t="s">
        <v>31</v>
      </c>
      <c r="Q337" s="283" t="s">
        <v>31</v>
      </c>
      <c r="R337" s="283" t="s">
        <v>31</v>
      </c>
      <c r="S337" s="283" t="s">
        <v>31</v>
      </c>
      <c r="T337" s="309" t="s">
        <v>31</v>
      </c>
    </row>
    <row r="338" spans="1:20" x14ac:dyDescent="0.3">
      <c r="A338" s="325" t="s">
        <v>1256</v>
      </c>
      <c r="B338" s="326" t="s">
        <v>750</v>
      </c>
      <c r="C338" s="319" t="s">
        <v>30</v>
      </c>
      <c r="D338" s="315" t="s">
        <v>30</v>
      </c>
      <c r="E338" s="283" t="s">
        <v>30</v>
      </c>
      <c r="F338" s="283" t="s">
        <v>30</v>
      </c>
      <c r="G338" s="283" t="s">
        <v>30</v>
      </c>
      <c r="H338" s="283" t="s">
        <v>30</v>
      </c>
      <c r="I338" s="283" t="s">
        <v>30</v>
      </c>
      <c r="J338" s="283" t="s">
        <v>31</v>
      </c>
      <c r="K338" s="284" t="s">
        <v>31</v>
      </c>
      <c r="L338" s="337" t="s">
        <v>30</v>
      </c>
      <c r="M338" s="283" t="s">
        <v>30</v>
      </c>
      <c r="N338" s="283" t="s">
        <v>30</v>
      </c>
      <c r="O338" s="283" t="s">
        <v>30</v>
      </c>
      <c r="P338" s="283" t="s">
        <v>30</v>
      </c>
      <c r="Q338" s="283" t="s">
        <v>30</v>
      </c>
      <c r="R338" s="283" t="s">
        <v>30</v>
      </c>
      <c r="S338" s="283" t="s">
        <v>31</v>
      </c>
      <c r="T338" s="309" t="s">
        <v>31</v>
      </c>
    </row>
    <row r="339" spans="1:20" x14ac:dyDescent="0.3">
      <c r="A339" s="325" t="s">
        <v>1256</v>
      </c>
      <c r="B339" s="326" t="s">
        <v>751</v>
      </c>
      <c r="C339" s="319" t="s">
        <v>30</v>
      </c>
      <c r="D339" s="315" t="s">
        <v>30</v>
      </c>
      <c r="E339" s="283" t="s">
        <v>30</v>
      </c>
      <c r="F339" s="283" t="s">
        <v>30</v>
      </c>
      <c r="G339" s="283" t="s">
        <v>30</v>
      </c>
      <c r="H339" s="283" t="s">
        <v>30</v>
      </c>
      <c r="I339" s="283" t="s">
        <v>30</v>
      </c>
      <c r="J339" s="283" t="s">
        <v>30</v>
      </c>
      <c r="K339" s="284" t="s">
        <v>30</v>
      </c>
      <c r="L339" s="337" t="s">
        <v>30</v>
      </c>
      <c r="M339" s="283" t="s">
        <v>30</v>
      </c>
      <c r="N339" s="283" t="s">
        <v>30</v>
      </c>
      <c r="O339" s="283" t="s">
        <v>30</v>
      </c>
      <c r="P339" s="283" t="s">
        <v>30</v>
      </c>
      <c r="Q339" s="283" t="s">
        <v>30</v>
      </c>
      <c r="R339" s="283" t="s">
        <v>30</v>
      </c>
      <c r="S339" s="283" t="s">
        <v>30</v>
      </c>
      <c r="T339" s="309" t="s">
        <v>30</v>
      </c>
    </row>
    <row r="340" spans="1:20" x14ac:dyDescent="0.3">
      <c r="A340" s="323" t="s">
        <v>1256</v>
      </c>
      <c r="B340" s="324" t="s">
        <v>752</v>
      </c>
      <c r="C340" s="318" t="s">
        <v>31</v>
      </c>
      <c r="D340" s="314" t="s">
        <v>31</v>
      </c>
      <c r="E340" s="263" t="s">
        <v>31</v>
      </c>
      <c r="F340" s="263" t="s">
        <v>31</v>
      </c>
      <c r="G340" s="263" t="s">
        <v>31</v>
      </c>
      <c r="H340" s="263" t="s">
        <v>31</v>
      </c>
      <c r="I340" s="263" t="s">
        <v>31</v>
      </c>
      <c r="J340" s="263" t="s">
        <v>31</v>
      </c>
      <c r="K340" s="269" t="s">
        <v>31</v>
      </c>
      <c r="L340" s="336" t="s">
        <v>31</v>
      </c>
      <c r="M340" s="263" t="s">
        <v>31</v>
      </c>
      <c r="N340" s="263" t="s">
        <v>31</v>
      </c>
      <c r="O340" s="263" t="s">
        <v>31</v>
      </c>
      <c r="P340" s="263" t="s">
        <v>31</v>
      </c>
      <c r="Q340" s="263" t="s">
        <v>31</v>
      </c>
      <c r="R340" s="263" t="s">
        <v>31</v>
      </c>
      <c r="S340" s="263" t="s">
        <v>31</v>
      </c>
      <c r="T340" s="308" t="s">
        <v>31</v>
      </c>
    </row>
    <row r="341" spans="1:20" x14ac:dyDescent="0.3">
      <c r="A341" s="323" t="s">
        <v>1256</v>
      </c>
      <c r="B341" s="324" t="s">
        <v>753</v>
      </c>
      <c r="C341" s="318" t="s">
        <v>30</v>
      </c>
      <c r="D341" s="314" t="s">
        <v>30</v>
      </c>
      <c r="E341" s="263" t="s">
        <v>30</v>
      </c>
      <c r="F341" s="263" t="s">
        <v>30</v>
      </c>
      <c r="G341" s="263" t="s">
        <v>30</v>
      </c>
      <c r="H341" s="263" t="s">
        <v>30</v>
      </c>
      <c r="I341" s="263" t="s">
        <v>30</v>
      </c>
      <c r="J341" s="263" t="s">
        <v>31</v>
      </c>
      <c r="K341" s="269" t="s">
        <v>31</v>
      </c>
      <c r="L341" s="336" t="s">
        <v>30</v>
      </c>
      <c r="M341" s="263" t="s">
        <v>30</v>
      </c>
      <c r="N341" s="263" t="s">
        <v>30</v>
      </c>
      <c r="O341" s="263" t="s">
        <v>30</v>
      </c>
      <c r="P341" s="263" t="s">
        <v>30</v>
      </c>
      <c r="Q341" s="263" t="s">
        <v>30</v>
      </c>
      <c r="R341" s="263" t="s">
        <v>30</v>
      </c>
      <c r="S341" s="263" t="s">
        <v>31</v>
      </c>
      <c r="T341" s="308" t="s">
        <v>31</v>
      </c>
    </row>
    <row r="342" spans="1:20" x14ac:dyDescent="0.3">
      <c r="A342" s="323" t="s">
        <v>1256</v>
      </c>
      <c r="B342" s="324" t="s">
        <v>754</v>
      </c>
      <c r="C342" s="318" t="s">
        <v>30</v>
      </c>
      <c r="D342" s="314" t="s">
        <v>30</v>
      </c>
      <c r="E342" s="263" t="s">
        <v>30</v>
      </c>
      <c r="F342" s="263" t="s">
        <v>30</v>
      </c>
      <c r="G342" s="263" t="s">
        <v>30</v>
      </c>
      <c r="H342" s="263" t="s">
        <v>30</v>
      </c>
      <c r="I342" s="263" t="s">
        <v>30</v>
      </c>
      <c r="J342" s="263" t="s">
        <v>30</v>
      </c>
      <c r="K342" s="269" t="s">
        <v>30</v>
      </c>
      <c r="L342" s="336" t="s">
        <v>30</v>
      </c>
      <c r="M342" s="263" t="s">
        <v>30</v>
      </c>
      <c r="N342" s="263" t="s">
        <v>30</v>
      </c>
      <c r="O342" s="263" t="s">
        <v>30</v>
      </c>
      <c r="P342" s="263" t="s">
        <v>30</v>
      </c>
      <c r="Q342" s="263" t="s">
        <v>30</v>
      </c>
      <c r="R342" s="263" t="s">
        <v>30</v>
      </c>
      <c r="S342" s="263" t="s">
        <v>30</v>
      </c>
      <c r="T342" s="308" t="s">
        <v>30</v>
      </c>
    </row>
    <row r="343" spans="1:20" x14ac:dyDescent="0.3">
      <c r="A343" s="325" t="s">
        <v>1256</v>
      </c>
      <c r="B343" s="326" t="s">
        <v>755</v>
      </c>
      <c r="C343" s="319" t="s">
        <v>31</v>
      </c>
      <c r="D343" s="315" t="s">
        <v>31</v>
      </c>
      <c r="E343" s="283" t="s">
        <v>31</v>
      </c>
      <c r="F343" s="283" t="s">
        <v>31</v>
      </c>
      <c r="G343" s="283" t="s">
        <v>31</v>
      </c>
      <c r="H343" s="283" t="s">
        <v>31</v>
      </c>
      <c r="I343" s="283" t="s">
        <v>31</v>
      </c>
      <c r="J343" s="283" t="s">
        <v>31</v>
      </c>
      <c r="K343" s="284" t="s">
        <v>31</v>
      </c>
      <c r="L343" s="337" t="s">
        <v>31</v>
      </c>
      <c r="M343" s="283" t="s">
        <v>31</v>
      </c>
      <c r="N343" s="283" t="s">
        <v>31</v>
      </c>
      <c r="O343" s="283" t="s">
        <v>31</v>
      </c>
      <c r="P343" s="283" t="s">
        <v>31</v>
      </c>
      <c r="Q343" s="283" t="s">
        <v>31</v>
      </c>
      <c r="R343" s="283" t="s">
        <v>31</v>
      </c>
      <c r="S343" s="283" t="s">
        <v>31</v>
      </c>
      <c r="T343" s="309" t="s">
        <v>31</v>
      </c>
    </row>
    <row r="344" spans="1:20" x14ac:dyDescent="0.3">
      <c r="A344" s="325" t="s">
        <v>1256</v>
      </c>
      <c r="B344" s="326" t="s">
        <v>756</v>
      </c>
      <c r="C344" s="319" t="s">
        <v>30</v>
      </c>
      <c r="D344" s="315" t="s">
        <v>30</v>
      </c>
      <c r="E344" s="283" t="s">
        <v>30</v>
      </c>
      <c r="F344" s="283" t="s">
        <v>30</v>
      </c>
      <c r="G344" s="283" t="s">
        <v>30</v>
      </c>
      <c r="H344" s="283" t="s">
        <v>30</v>
      </c>
      <c r="I344" s="283" t="s">
        <v>30</v>
      </c>
      <c r="J344" s="283" t="s">
        <v>31</v>
      </c>
      <c r="K344" s="284" t="s">
        <v>31</v>
      </c>
      <c r="L344" s="337" t="s">
        <v>30</v>
      </c>
      <c r="M344" s="283" t="s">
        <v>30</v>
      </c>
      <c r="N344" s="283" t="s">
        <v>30</v>
      </c>
      <c r="O344" s="283" t="s">
        <v>30</v>
      </c>
      <c r="P344" s="283" t="s">
        <v>30</v>
      </c>
      <c r="Q344" s="283" t="s">
        <v>30</v>
      </c>
      <c r="R344" s="283" t="s">
        <v>30</v>
      </c>
      <c r="S344" s="283" t="s">
        <v>31</v>
      </c>
      <c r="T344" s="309" t="s">
        <v>31</v>
      </c>
    </row>
    <row r="345" spans="1:20" x14ac:dyDescent="0.3">
      <c r="A345" s="325" t="s">
        <v>1256</v>
      </c>
      <c r="B345" s="326" t="s">
        <v>757</v>
      </c>
      <c r="C345" s="319" t="s">
        <v>30</v>
      </c>
      <c r="D345" s="315" t="s">
        <v>30</v>
      </c>
      <c r="E345" s="283" t="s">
        <v>30</v>
      </c>
      <c r="F345" s="283" t="s">
        <v>30</v>
      </c>
      <c r="G345" s="283" t="s">
        <v>30</v>
      </c>
      <c r="H345" s="283" t="s">
        <v>30</v>
      </c>
      <c r="I345" s="283" t="s">
        <v>30</v>
      </c>
      <c r="J345" s="283" t="s">
        <v>30</v>
      </c>
      <c r="K345" s="284" t="s">
        <v>30</v>
      </c>
      <c r="L345" s="337" t="s">
        <v>30</v>
      </c>
      <c r="M345" s="283" t="s">
        <v>30</v>
      </c>
      <c r="N345" s="283" t="s">
        <v>30</v>
      </c>
      <c r="O345" s="283" t="s">
        <v>30</v>
      </c>
      <c r="P345" s="283" t="s">
        <v>30</v>
      </c>
      <c r="Q345" s="283" t="s">
        <v>30</v>
      </c>
      <c r="R345" s="283" t="s">
        <v>30</v>
      </c>
      <c r="S345" s="283" t="s">
        <v>30</v>
      </c>
      <c r="T345" s="309" t="s">
        <v>30</v>
      </c>
    </row>
    <row r="346" spans="1:20" x14ac:dyDescent="0.3">
      <c r="A346" s="323" t="s">
        <v>1256</v>
      </c>
      <c r="B346" s="324" t="s">
        <v>758</v>
      </c>
      <c r="C346" s="318" t="s">
        <v>31</v>
      </c>
      <c r="D346" s="314" t="s">
        <v>31</v>
      </c>
      <c r="E346" s="263" t="s">
        <v>31</v>
      </c>
      <c r="F346" s="263" t="s">
        <v>31</v>
      </c>
      <c r="G346" s="263" t="s">
        <v>31</v>
      </c>
      <c r="H346" s="263" t="s">
        <v>31</v>
      </c>
      <c r="I346" s="263" t="s">
        <v>31</v>
      </c>
      <c r="J346" s="263" t="s">
        <v>31</v>
      </c>
      <c r="K346" s="269" t="s">
        <v>31</v>
      </c>
      <c r="L346" s="336" t="s">
        <v>31</v>
      </c>
      <c r="M346" s="263" t="s">
        <v>31</v>
      </c>
      <c r="N346" s="263" t="s">
        <v>31</v>
      </c>
      <c r="O346" s="263" t="s">
        <v>31</v>
      </c>
      <c r="P346" s="263" t="s">
        <v>31</v>
      </c>
      <c r="Q346" s="263" t="s">
        <v>31</v>
      </c>
      <c r="R346" s="263" t="s">
        <v>31</v>
      </c>
      <c r="S346" s="263" t="s">
        <v>31</v>
      </c>
      <c r="T346" s="308" t="s">
        <v>31</v>
      </c>
    </row>
    <row r="347" spans="1:20" x14ac:dyDescent="0.3">
      <c r="A347" s="323" t="s">
        <v>1256</v>
      </c>
      <c r="B347" s="324" t="s">
        <v>759</v>
      </c>
      <c r="C347" s="318" t="s">
        <v>30</v>
      </c>
      <c r="D347" s="314" t="s">
        <v>30</v>
      </c>
      <c r="E347" s="263" t="s">
        <v>30</v>
      </c>
      <c r="F347" s="263" t="s">
        <v>30</v>
      </c>
      <c r="G347" s="263" t="s">
        <v>30</v>
      </c>
      <c r="H347" s="263" t="s">
        <v>30</v>
      </c>
      <c r="I347" s="263" t="s">
        <v>30</v>
      </c>
      <c r="J347" s="263" t="s">
        <v>31</v>
      </c>
      <c r="K347" s="269" t="s">
        <v>31</v>
      </c>
      <c r="L347" s="336" t="s">
        <v>30</v>
      </c>
      <c r="M347" s="263" t="s">
        <v>30</v>
      </c>
      <c r="N347" s="263" t="s">
        <v>30</v>
      </c>
      <c r="O347" s="263" t="s">
        <v>30</v>
      </c>
      <c r="P347" s="263" t="s">
        <v>30</v>
      </c>
      <c r="Q347" s="263" t="s">
        <v>30</v>
      </c>
      <c r="R347" s="263" t="s">
        <v>30</v>
      </c>
      <c r="S347" s="263" t="s">
        <v>31</v>
      </c>
      <c r="T347" s="308" t="s">
        <v>31</v>
      </c>
    </row>
    <row r="348" spans="1:20" x14ac:dyDescent="0.3">
      <c r="A348" s="323" t="s">
        <v>1256</v>
      </c>
      <c r="B348" s="324" t="s">
        <v>760</v>
      </c>
      <c r="C348" s="318" t="s">
        <v>30</v>
      </c>
      <c r="D348" s="314" t="s">
        <v>30</v>
      </c>
      <c r="E348" s="263" t="s">
        <v>30</v>
      </c>
      <c r="F348" s="263" t="s">
        <v>30</v>
      </c>
      <c r="G348" s="263" t="s">
        <v>30</v>
      </c>
      <c r="H348" s="263" t="s">
        <v>30</v>
      </c>
      <c r="I348" s="263" t="s">
        <v>30</v>
      </c>
      <c r="J348" s="263" t="s">
        <v>30</v>
      </c>
      <c r="K348" s="269" t="s">
        <v>30</v>
      </c>
      <c r="L348" s="336" t="s">
        <v>30</v>
      </c>
      <c r="M348" s="263" t="s">
        <v>30</v>
      </c>
      <c r="N348" s="263" t="s">
        <v>30</v>
      </c>
      <c r="O348" s="263" t="s">
        <v>30</v>
      </c>
      <c r="P348" s="263" t="s">
        <v>30</v>
      </c>
      <c r="Q348" s="263" t="s">
        <v>30</v>
      </c>
      <c r="R348" s="263" t="s">
        <v>30</v>
      </c>
      <c r="S348" s="263" t="s">
        <v>30</v>
      </c>
      <c r="T348" s="308" t="s">
        <v>30</v>
      </c>
    </row>
    <row r="349" spans="1:20" x14ac:dyDescent="0.3">
      <c r="A349" s="325" t="s">
        <v>1256</v>
      </c>
      <c r="B349" s="326" t="s">
        <v>761</v>
      </c>
      <c r="C349" s="319" t="s">
        <v>31</v>
      </c>
      <c r="D349" s="315" t="s">
        <v>31</v>
      </c>
      <c r="E349" s="283" t="s">
        <v>31</v>
      </c>
      <c r="F349" s="283" t="s">
        <v>31</v>
      </c>
      <c r="G349" s="283" t="s">
        <v>31</v>
      </c>
      <c r="H349" s="283" t="s">
        <v>31</v>
      </c>
      <c r="I349" s="283" t="s">
        <v>31</v>
      </c>
      <c r="J349" s="283" t="s">
        <v>31</v>
      </c>
      <c r="K349" s="284" t="s">
        <v>31</v>
      </c>
      <c r="L349" s="337" t="s">
        <v>31</v>
      </c>
      <c r="M349" s="283" t="s">
        <v>31</v>
      </c>
      <c r="N349" s="283" t="s">
        <v>31</v>
      </c>
      <c r="O349" s="283" t="s">
        <v>31</v>
      </c>
      <c r="P349" s="283" t="s">
        <v>31</v>
      </c>
      <c r="Q349" s="283" t="s">
        <v>31</v>
      </c>
      <c r="R349" s="283" t="s">
        <v>31</v>
      </c>
      <c r="S349" s="283" t="s">
        <v>31</v>
      </c>
      <c r="T349" s="309" t="s">
        <v>31</v>
      </c>
    </row>
    <row r="350" spans="1:20" x14ac:dyDescent="0.3">
      <c r="A350" s="325" t="s">
        <v>1256</v>
      </c>
      <c r="B350" s="326" t="s">
        <v>762</v>
      </c>
      <c r="C350" s="319" t="s">
        <v>30</v>
      </c>
      <c r="D350" s="315" t="s">
        <v>30</v>
      </c>
      <c r="E350" s="283" t="s">
        <v>30</v>
      </c>
      <c r="F350" s="283" t="s">
        <v>30</v>
      </c>
      <c r="G350" s="283" t="s">
        <v>30</v>
      </c>
      <c r="H350" s="283" t="s">
        <v>30</v>
      </c>
      <c r="I350" s="283" t="s">
        <v>30</v>
      </c>
      <c r="J350" s="283" t="s">
        <v>31</v>
      </c>
      <c r="K350" s="284" t="s">
        <v>31</v>
      </c>
      <c r="L350" s="337" t="s">
        <v>30</v>
      </c>
      <c r="M350" s="283" t="s">
        <v>30</v>
      </c>
      <c r="N350" s="283" t="s">
        <v>30</v>
      </c>
      <c r="O350" s="283" t="s">
        <v>30</v>
      </c>
      <c r="P350" s="283" t="s">
        <v>30</v>
      </c>
      <c r="Q350" s="283" t="s">
        <v>30</v>
      </c>
      <c r="R350" s="283" t="s">
        <v>30</v>
      </c>
      <c r="S350" s="283" t="s">
        <v>31</v>
      </c>
      <c r="T350" s="309" t="s">
        <v>31</v>
      </c>
    </row>
    <row r="351" spans="1:20" x14ac:dyDescent="0.3">
      <c r="A351" s="325" t="s">
        <v>1256</v>
      </c>
      <c r="B351" s="326" t="s">
        <v>763</v>
      </c>
      <c r="C351" s="319" t="s">
        <v>30</v>
      </c>
      <c r="D351" s="315" t="s">
        <v>30</v>
      </c>
      <c r="E351" s="283" t="s">
        <v>30</v>
      </c>
      <c r="F351" s="283" t="s">
        <v>30</v>
      </c>
      <c r="G351" s="283" t="s">
        <v>30</v>
      </c>
      <c r="H351" s="283" t="s">
        <v>30</v>
      </c>
      <c r="I351" s="283" t="s">
        <v>30</v>
      </c>
      <c r="J351" s="283" t="s">
        <v>30</v>
      </c>
      <c r="K351" s="284" t="s">
        <v>30</v>
      </c>
      <c r="L351" s="337" t="s">
        <v>30</v>
      </c>
      <c r="M351" s="283" t="s">
        <v>30</v>
      </c>
      <c r="N351" s="283" t="s">
        <v>30</v>
      </c>
      <c r="O351" s="283" t="s">
        <v>30</v>
      </c>
      <c r="P351" s="283" t="s">
        <v>30</v>
      </c>
      <c r="Q351" s="283" t="s">
        <v>30</v>
      </c>
      <c r="R351" s="283" t="s">
        <v>30</v>
      </c>
      <c r="S351" s="283" t="s">
        <v>30</v>
      </c>
      <c r="T351" s="309" t="s">
        <v>30</v>
      </c>
    </row>
    <row r="352" spans="1:20" x14ac:dyDescent="0.3">
      <c r="A352" s="323" t="s">
        <v>1256</v>
      </c>
      <c r="B352" s="324" t="s">
        <v>764</v>
      </c>
      <c r="C352" s="318" t="s">
        <v>31</v>
      </c>
      <c r="D352" s="314" t="s">
        <v>31</v>
      </c>
      <c r="E352" s="263" t="s">
        <v>31</v>
      </c>
      <c r="F352" s="263" t="s">
        <v>31</v>
      </c>
      <c r="G352" s="263" t="s">
        <v>31</v>
      </c>
      <c r="H352" s="263" t="s">
        <v>31</v>
      </c>
      <c r="I352" s="263" t="s">
        <v>31</v>
      </c>
      <c r="J352" s="263" t="s">
        <v>31</v>
      </c>
      <c r="K352" s="269" t="s">
        <v>31</v>
      </c>
      <c r="L352" s="336" t="s">
        <v>31</v>
      </c>
      <c r="M352" s="263" t="s">
        <v>31</v>
      </c>
      <c r="N352" s="263" t="s">
        <v>31</v>
      </c>
      <c r="O352" s="263" t="s">
        <v>31</v>
      </c>
      <c r="P352" s="263" t="s">
        <v>31</v>
      </c>
      <c r="Q352" s="263" t="s">
        <v>31</v>
      </c>
      <c r="R352" s="263" t="s">
        <v>31</v>
      </c>
      <c r="S352" s="263" t="s">
        <v>31</v>
      </c>
      <c r="T352" s="308" t="s">
        <v>31</v>
      </c>
    </row>
    <row r="353" spans="1:20" x14ac:dyDescent="0.3">
      <c r="A353" s="323" t="s">
        <v>1256</v>
      </c>
      <c r="B353" s="324" t="s">
        <v>765</v>
      </c>
      <c r="C353" s="318" t="s">
        <v>30</v>
      </c>
      <c r="D353" s="314" t="s">
        <v>30</v>
      </c>
      <c r="E353" s="263" t="s">
        <v>30</v>
      </c>
      <c r="F353" s="263" t="s">
        <v>30</v>
      </c>
      <c r="G353" s="263" t="s">
        <v>30</v>
      </c>
      <c r="H353" s="263" t="s">
        <v>30</v>
      </c>
      <c r="I353" s="263" t="s">
        <v>30</v>
      </c>
      <c r="J353" s="263" t="s">
        <v>31</v>
      </c>
      <c r="K353" s="269" t="s">
        <v>31</v>
      </c>
      <c r="L353" s="336" t="s">
        <v>30</v>
      </c>
      <c r="M353" s="263" t="s">
        <v>30</v>
      </c>
      <c r="N353" s="263" t="s">
        <v>30</v>
      </c>
      <c r="O353" s="263" t="s">
        <v>30</v>
      </c>
      <c r="P353" s="263" t="s">
        <v>30</v>
      </c>
      <c r="Q353" s="263" t="s">
        <v>30</v>
      </c>
      <c r="R353" s="263" t="s">
        <v>30</v>
      </c>
      <c r="S353" s="263" t="s">
        <v>31</v>
      </c>
      <c r="T353" s="308" t="s">
        <v>31</v>
      </c>
    </row>
    <row r="354" spans="1:20" x14ac:dyDescent="0.3">
      <c r="A354" s="323" t="s">
        <v>1256</v>
      </c>
      <c r="B354" s="324" t="s">
        <v>766</v>
      </c>
      <c r="C354" s="318" t="s">
        <v>30</v>
      </c>
      <c r="D354" s="314" t="s">
        <v>30</v>
      </c>
      <c r="E354" s="263" t="s">
        <v>30</v>
      </c>
      <c r="F354" s="263" t="s">
        <v>30</v>
      </c>
      <c r="G354" s="263" t="s">
        <v>30</v>
      </c>
      <c r="H354" s="263" t="s">
        <v>30</v>
      </c>
      <c r="I354" s="263" t="s">
        <v>30</v>
      </c>
      <c r="J354" s="263" t="s">
        <v>30</v>
      </c>
      <c r="K354" s="269" t="s">
        <v>30</v>
      </c>
      <c r="L354" s="336" t="s">
        <v>30</v>
      </c>
      <c r="M354" s="263" t="s">
        <v>30</v>
      </c>
      <c r="N354" s="263" t="s">
        <v>30</v>
      </c>
      <c r="O354" s="263" t="s">
        <v>30</v>
      </c>
      <c r="P354" s="263" t="s">
        <v>30</v>
      </c>
      <c r="Q354" s="263" t="s">
        <v>30</v>
      </c>
      <c r="R354" s="263" t="s">
        <v>30</v>
      </c>
      <c r="S354" s="263" t="s">
        <v>30</v>
      </c>
      <c r="T354" s="308" t="s">
        <v>30</v>
      </c>
    </row>
    <row r="355" spans="1:20" x14ac:dyDescent="0.3">
      <c r="A355" s="325" t="s">
        <v>1256</v>
      </c>
      <c r="B355" s="326" t="s">
        <v>767</v>
      </c>
      <c r="C355" s="319" t="s">
        <v>31</v>
      </c>
      <c r="D355" s="315" t="s">
        <v>31</v>
      </c>
      <c r="E355" s="283" t="s">
        <v>31</v>
      </c>
      <c r="F355" s="283" t="s">
        <v>31</v>
      </c>
      <c r="G355" s="283" t="s">
        <v>31</v>
      </c>
      <c r="H355" s="283" t="s">
        <v>31</v>
      </c>
      <c r="I355" s="283" t="s">
        <v>31</v>
      </c>
      <c r="J355" s="283" t="s">
        <v>31</v>
      </c>
      <c r="K355" s="284" t="s">
        <v>31</v>
      </c>
      <c r="L355" s="337" t="s">
        <v>31</v>
      </c>
      <c r="M355" s="283" t="s">
        <v>31</v>
      </c>
      <c r="N355" s="283" t="s">
        <v>31</v>
      </c>
      <c r="O355" s="283" t="s">
        <v>31</v>
      </c>
      <c r="P355" s="283" t="s">
        <v>31</v>
      </c>
      <c r="Q355" s="283" t="s">
        <v>31</v>
      </c>
      <c r="R355" s="283" t="s">
        <v>31</v>
      </c>
      <c r="S355" s="283" t="s">
        <v>31</v>
      </c>
      <c r="T355" s="309" t="s">
        <v>31</v>
      </c>
    </row>
    <row r="356" spans="1:20" x14ac:dyDescent="0.3">
      <c r="A356" s="325" t="s">
        <v>1256</v>
      </c>
      <c r="B356" s="326" t="s">
        <v>768</v>
      </c>
      <c r="C356" s="319" t="s">
        <v>30</v>
      </c>
      <c r="D356" s="315" t="s">
        <v>30</v>
      </c>
      <c r="E356" s="283" t="s">
        <v>30</v>
      </c>
      <c r="F356" s="283" t="s">
        <v>30</v>
      </c>
      <c r="G356" s="283" t="s">
        <v>30</v>
      </c>
      <c r="H356" s="283" t="s">
        <v>30</v>
      </c>
      <c r="I356" s="283" t="s">
        <v>30</v>
      </c>
      <c r="J356" s="283" t="s">
        <v>31</v>
      </c>
      <c r="K356" s="284" t="s">
        <v>31</v>
      </c>
      <c r="L356" s="337" t="s">
        <v>30</v>
      </c>
      <c r="M356" s="283" t="s">
        <v>30</v>
      </c>
      <c r="N356" s="283" t="s">
        <v>30</v>
      </c>
      <c r="O356" s="283" t="s">
        <v>30</v>
      </c>
      <c r="P356" s="283" t="s">
        <v>30</v>
      </c>
      <c r="Q356" s="283" t="s">
        <v>30</v>
      </c>
      <c r="R356" s="283" t="s">
        <v>30</v>
      </c>
      <c r="S356" s="283" t="s">
        <v>31</v>
      </c>
      <c r="T356" s="309" t="s">
        <v>31</v>
      </c>
    </row>
    <row r="357" spans="1:20" x14ac:dyDescent="0.3">
      <c r="A357" s="325" t="s">
        <v>1256</v>
      </c>
      <c r="B357" s="326" t="s">
        <v>769</v>
      </c>
      <c r="C357" s="319" t="s">
        <v>30</v>
      </c>
      <c r="D357" s="315" t="s">
        <v>30</v>
      </c>
      <c r="E357" s="283" t="s">
        <v>30</v>
      </c>
      <c r="F357" s="283" t="s">
        <v>30</v>
      </c>
      <c r="G357" s="283" t="s">
        <v>30</v>
      </c>
      <c r="H357" s="283" t="s">
        <v>30</v>
      </c>
      <c r="I357" s="283" t="s">
        <v>30</v>
      </c>
      <c r="J357" s="283" t="s">
        <v>30</v>
      </c>
      <c r="K357" s="284" t="s">
        <v>30</v>
      </c>
      <c r="L357" s="337" t="s">
        <v>30</v>
      </c>
      <c r="M357" s="283" t="s">
        <v>30</v>
      </c>
      <c r="N357" s="283" t="s">
        <v>30</v>
      </c>
      <c r="O357" s="283" t="s">
        <v>30</v>
      </c>
      <c r="P357" s="283" t="s">
        <v>30</v>
      </c>
      <c r="Q357" s="283" t="s">
        <v>30</v>
      </c>
      <c r="R357" s="283" t="s">
        <v>30</v>
      </c>
      <c r="S357" s="283" t="s">
        <v>30</v>
      </c>
      <c r="T357" s="309" t="s">
        <v>30</v>
      </c>
    </row>
    <row r="358" spans="1:20" x14ac:dyDescent="0.3">
      <c r="A358" s="323" t="s">
        <v>1256</v>
      </c>
      <c r="B358" s="324" t="s">
        <v>770</v>
      </c>
      <c r="C358" s="318" t="s">
        <v>31</v>
      </c>
      <c r="D358" s="314" t="s">
        <v>31</v>
      </c>
      <c r="E358" s="263" t="s">
        <v>31</v>
      </c>
      <c r="F358" s="263" t="s">
        <v>31</v>
      </c>
      <c r="G358" s="263" t="s">
        <v>31</v>
      </c>
      <c r="H358" s="263" t="s">
        <v>31</v>
      </c>
      <c r="I358" s="263" t="s">
        <v>31</v>
      </c>
      <c r="J358" s="263" t="s">
        <v>31</v>
      </c>
      <c r="K358" s="269" t="s">
        <v>31</v>
      </c>
      <c r="L358" s="336" t="s">
        <v>31</v>
      </c>
      <c r="M358" s="263" t="s">
        <v>31</v>
      </c>
      <c r="N358" s="263" t="s">
        <v>31</v>
      </c>
      <c r="O358" s="263" t="s">
        <v>31</v>
      </c>
      <c r="P358" s="263" t="s">
        <v>31</v>
      </c>
      <c r="Q358" s="263" t="s">
        <v>31</v>
      </c>
      <c r="R358" s="263" t="s">
        <v>31</v>
      </c>
      <c r="S358" s="263" t="s">
        <v>31</v>
      </c>
      <c r="T358" s="308" t="s">
        <v>31</v>
      </c>
    </row>
    <row r="359" spans="1:20" x14ac:dyDescent="0.3">
      <c r="A359" s="323" t="s">
        <v>1256</v>
      </c>
      <c r="B359" s="324" t="s">
        <v>771</v>
      </c>
      <c r="C359" s="318" t="s">
        <v>30</v>
      </c>
      <c r="D359" s="314" t="s">
        <v>30</v>
      </c>
      <c r="E359" s="263" t="s">
        <v>30</v>
      </c>
      <c r="F359" s="263" t="s">
        <v>30</v>
      </c>
      <c r="G359" s="263" t="s">
        <v>30</v>
      </c>
      <c r="H359" s="263" t="s">
        <v>30</v>
      </c>
      <c r="I359" s="263" t="s">
        <v>30</v>
      </c>
      <c r="J359" s="263" t="s">
        <v>31</v>
      </c>
      <c r="K359" s="269" t="s">
        <v>31</v>
      </c>
      <c r="L359" s="336" t="s">
        <v>30</v>
      </c>
      <c r="M359" s="263" t="s">
        <v>30</v>
      </c>
      <c r="N359" s="263" t="s">
        <v>30</v>
      </c>
      <c r="O359" s="263" t="s">
        <v>30</v>
      </c>
      <c r="P359" s="263" t="s">
        <v>30</v>
      </c>
      <c r="Q359" s="263" t="s">
        <v>30</v>
      </c>
      <c r="R359" s="263" t="s">
        <v>30</v>
      </c>
      <c r="S359" s="263" t="s">
        <v>31</v>
      </c>
      <c r="T359" s="308" t="s">
        <v>31</v>
      </c>
    </row>
    <row r="360" spans="1:20" x14ac:dyDescent="0.3">
      <c r="A360" s="323" t="s">
        <v>1256</v>
      </c>
      <c r="B360" s="324" t="s">
        <v>772</v>
      </c>
      <c r="C360" s="318" t="s">
        <v>30</v>
      </c>
      <c r="D360" s="314" t="s">
        <v>30</v>
      </c>
      <c r="E360" s="263" t="s">
        <v>30</v>
      </c>
      <c r="F360" s="263" t="s">
        <v>30</v>
      </c>
      <c r="G360" s="263" t="s">
        <v>30</v>
      </c>
      <c r="H360" s="263" t="s">
        <v>30</v>
      </c>
      <c r="I360" s="263" t="s">
        <v>30</v>
      </c>
      <c r="J360" s="263" t="s">
        <v>30</v>
      </c>
      <c r="K360" s="269" t="s">
        <v>30</v>
      </c>
      <c r="L360" s="336" t="s">
        <v>30</v>
      </c>
      <c r="M360" s="263" t="s">
        <v>30</v>
      </c>
      <c r="N360" s="263" t="s">
        <v>30</v>
      </c>
      <c r="O360" s="263" t="s">
        <v>30</v>
      </c>
      <c r="P360" s="263" t="s">
        <v>30</v>
      </c>
      <c r="Q360" s="263" t="s">
        <v>30</v>
      </c>
      <c r="R360" s="263" t="s">
        <v>30</v>
      </c>
      <c r="S360" s="263" t="s">
        <v>30</v>
      </c>
      <c r="T360" s="308" t="s">
        <v>30</v>
      </c>
    </row>
    <row r="361" spans="1:20" x14ac:dyDescent="0.3">
      <c r="A361" s="325" t="s">
        <v>1256</v>
      </c>
      <c r="B361" s="326" t="s">
        <v>773</v>
      </c>
      <c r="C361" s="319" t="s">
        <v>31</v>
      </c>
      <c r="D361" s="315" t="s">
        <v>31</v>
      </c>
      <c r="E361" s="283" t="s">
        <v>31</v>
      </c>
      <c r="F361" s="283" t="s">
        <v>31</v>
      </c>
      <c r="G361" s="283" t="s">
        <v>31</v>
      </c>
      <c r="H361" s="283" t="s">
        <v>31</v>
      </c>
      <c r="I361" s="283" t="s">
        <v>31</v>
      </c>
      <c r="J361" s="283" t="s">
        <v>31</v>
      </c>
      <c r="K361" s="284" t="s">
        <v>31</v>
      </c>
      <c r="L361" s="337" t="s">
        <v>31</v>
      </c>
      <c r="M361" s="283" t="s">
        <v>31</v>
      </c>
      <c r="N361" s="283" t="s">
        <v>31</v>
      </c>
      <c r="O361" s="283" t="s">
        <v>31</v>
      </c>
      <c r="P361" s="283" t="s">
        <v>31</v>
      </c>
      <c r="Q361" s="283" t="s">
        <v>31</v>
      </c>
      <c r="R361" s="283" t="s">
        <v>31</v>
      </c>
      <c r="S361" s="283" t="s">
        <v>31</v>
      </c>
      <c r="T361" s="309" t="s">
        <v>31</v>
      </c>
    </row>
    <row r="362" spans="1:20" x14ac:dyDescent="0.3">
      <c r="A362" s="325" t="s">
        <v>1256</v>
      </c>
      <c r="B362" s="326" t="s">
        <v>774</v>
      </c>
      <c r="C362" s="319" t="s">
        <v>30</v>
      </c>
      <c r="D362" s="315" t="s">
        <v>30</v>
      </c>
      <c r="E362" s="283" t="s">
        <v>30</v>
      </c>
      <c r="F362" s="283" t="s">
        <v>30</v>
      </c>
      <c r="G362" s="283" t="s">
        <v>30</v>
      </c>
      <c r="H362" s="283" t="s">
        <v>30</v>
      </c>
      <c r="I362" s="283" t="s">
        <v>30</v>
      </c>
      <c r="J362" s="283" t="s">
        <v>31</v>
      </c>
      <c r="K362" s="284" t="s">
        <v>31</v>
      </c>
      <c r="L362" s="337" t="s">
        <v>30</v>
      </c>
      <c r="M362" s="283" t="s">
        <v>30</v>
      </c>
      <c r="N362" s="283" t="s">
        <v>30</v>
      </c>
      <c r="O362" s="283" t="s">
        <v>30</v>
      </c>
      <c r="P362" s="283" t="s">
        <v>30</v>
      </c>
      <c r="Q362" s="283" t="s">
        <v>30</v>
      </c>
      <c r="R362" s="283" t="s">
        <v>30</v>
      </c>
      <c r="S362" s="283" t="s">
        <v>31</v>
      </c>
      <c r="T362" s="309" t="s">
        <v>31</v>
      </c>
    </row>
    <row r="363" spans="1:20" x14ac:dyDescent="0.3">
      <c r="A363" s="325"/>
      <c r="B363" s="330" t="s">
        <v>775</v>
      </c>
      <c r="C363" s="319" t="s">
        <v>30</v>
      </c>
      <c r="D363" s="315" t="s">
        <v>30</v>
      </c>
      <c r="E363" s="283" t="s">
        <v>30</v>
      </c>
      <c r="F363" s="283" t="s">
        <v>30</v>
      </c>
      <c r="G363" s="283" t="s">
        <v>30</v>
      </c>
      <c r="H363" s="283" t="s">
        <v>30</v>
      </c>
      <c r="I363" s="283" t="s">
        <v>30</v>
      </c>
      <c r="J363" s="283" t="s">
        <v>30</v>
      </c>
      <c r="K363" s="284" t="s">
        <v>30</v>
      </c>
      <c r="L363" s="337" t="s">
        <v>30</v>
      </c>
      <c r="M363" s="283" t="s">
        <v>30</v>
      </c>
      <c r="N363" s="283" t="s">
        <v>30</v>
      </c>
      <c r="O363" s="283" t="s">
        <v>30</v>
      </c>
      <c r="P363" s="283" t="s">
        <v>30</v>
      </c>
      <c r="Q363" s="283" t="s">
        <v>30</v>
      </c>
      <c r="R363" s="283" t="s">
        <v>30</v>
      </c>
      <c r="S363" s="283" t="s">
        <v>30</v>
      </c>
      <c r="T363" s="309" t="s">
        <v>30</v>
      </c>
    </row>
    <row r="364" spans="1:20" x14ac:dyDescent="0.3">
      <c r="A364" s="323" t="s">
        <v>1256</v>
      </c>
      <c r="B364" s="324" t="s">
        <v>1257</v>
      </c>
      <c r="C364" s="318" t="s">
        <v>31</v>
      </c>
      <c r="D364" s="314" t="s">
        <v>31</v>
      </c>
      <c r="E364" s="263" t="s">
        <v>31</v>
      </c>
      <c r="F364" s="263" t="s">
        <v>31</v>
      </c>
      <c r="G364" s="263" t="s">
        <v>31</v>
      </c>
      <c r="H364" s="263" t="s">
        <v>31</v>
      </c>
      <c r="I364" s="263" t="s">
        <v>31</v>
      </c>
      <c r="J364" s="263" t="s">
        <v>31</v>
      </c>
      <c r="K364" s="269" t="s">
        <v>31</v>
      </c>
      <c r="L364" s="336" t="s">
        <v>31</v>
      </c>
      <c r="M364" s="263" t="s">
        <v>31</v>
      </c>
      <c r="N364" s="263" t="s">
        <v>31</v>
      </c>
      <c r="O364" s="263" t="s">
        <v>31</v>
      </c>
      <c r="P364" s="263" t="s">
        <v>31</v>
      </c>
      <c r="Q364" s="263" t="s">
        <v>31</v>
      </c>
      <c r="R364" s="263" t="s">
        <v>31</v>
      </c>
      <c r="S364" s="263" t="s">
        <v>31</v>
      </c>
      <c r="T364" s="308" t="s">
        <v>31</v>
      </c>
    </row>
    <row r="365" spans="1:20" x14ac:dyDescent="0.3">
      <c r="A365" s="323" t="s">
        <v>1256</v>
      </c>
      <c r="B365" s="324" t="s">
        <v>1258</v>
      </c>
      <c r="C365" s="318" t="s">
        <v>30</v>
      </c>
      <c r="D365" s="314" t="s">
        <v>30</v>
      </c>
      <c r="E365" s="263" t="s">
        <v>30</v>
      </c>
      <c r="F365" s="263" t="s">
        <v>30</v>
      </c>
      <c r="G365" s="263" t="s">
        <v>30</v>
      </c>
      <c r="H365" s="263" t="s">
        <v>30</v>
      </c>
      <c r="I365" s="263" t="s">
        <v>30</v>
      </c>
      <c r="J365" s="263" t="s">
        <v>31</v>
      </c>
      <c r="K365" s="269" t="s">
        <v>31</v>
      </c>
      <c r="L365" s="336" t="s">
        <v>30</v>
      </c>
      <c r="M365" s="263" t="s">
        <v>30</v>
      </c>
      <c r="N365" s="263" t="s">
        <v>30</v>
      </c>
      <c r="O365" s="263" t="s">
        <v>30</v>
      </c>
      <c r="P365" s="263" t="s">
        <v>30</v>
      </c>
      <c r="Q365" s="263" t="s">
        <v>30</v>
      </c>
      <c r="R365" s="263" t="s">
        <v>30</v>
      </c>
      <c r="S365" s="263" t="s">
        <v>31</v>
      </c>
      <c r="T365" s="308" t="s">
        <v>31</v>
      </c>
    </row>
    <row r="366" spans="1:20" x14ac:dyDescent="0.3">
      <c r="A366" s="323" t="s">
        <v>1256</v>
      </c>
      <c r="B366" s="324" t="s">
        <v>1259</v>
      </c>
      <c r="C366" s="318" t="s">
        <v>30</v>
      </c>
      <c r="D366" s="314" t="s">
        <v>30</v>
      </c>
      <c r="E366" s="263" t="s">
        <v>30</v>
      </c>
      <c r="F366" s="263" t="s">
        <v>30</v>
      </c>
      <c r="G366" s="263" t="s">
        <v>30</v>
      </c>
      <c r="H366" s="263" t="s">
        <v>30</v>
      </c>
      <c r="I366" s="263" t="s">
        <v>30</v>
      </c>
      <c r="J366" s="263" t="s">
        <v>30</v>
      </c>
      <c r="K366" s="269" t="s">
        <v>30</v>
      </c>
      <c r="L366" s="336" t="s">
        <v>30</v>
      </c>
      <c r="M366" s="263" t="s">
        <v>30</v>
      </c>
      <c r="N366" s="263" t="s">
        <v>30</v>
      </c>
      <c r="O366" s="263" t="s">
        <v>30</v>
      </c>
      <c r="P366" s="263" t="s">
        <v>30</v>
      </c>
      <c r="Q366" s="263" t="s">
        <v>30</v>
      </c>
      <c r="R366" s="263" t="s">
        <v>30</v>
      </c>
      <c r="S366" s="263" t="s">
        <v>30</v>
      </c>
      <c r="T366" s="308" t="s">
        <v>30</v>
      </c>
    </row>
    <row r="367" spans="1:20" ht="15" customHeight="1" x14ac:dyDescent="0.3">
      <c r="A367" s="325" t="s">
        <v>1256</v>
      </c>
      <c r="B367" s="326" t="s">
        <v>1260</v>
      </c>
      <c r="C367" s="319" t="s">
        <v>31</v>
      </c>
      <c r="D367" s="315" t="s">
        <v>31</v>
      </c>
      <c r="E367" s="283" t="s">
        <v>31</v>
      </c>
      <c r="F367" s="283" t="s">
        <v>31</v>
      </c>
      <c r="G367" s="283" t="s">
        <v>31</v>
      </c>
      <c r="H367" s="283" t="s">
        <v>31</v>
      </c>
      <c r="I367" s="283" t="s">
        <v>31</v>
      </c>
      <c r="J367" s="283" t="s">
        <v>31</v>
      </c>
      <c r="K367" s="284" t="s">
        <v>31</v>
      </c>
      <c r="L367" s="337" t="s">
        <v>31</v>
      </c>
      <c r="M367" s="283" t="s">
        <v>31</v>
      </c>
      <c r="N367" s="283" t="s">
        <v>31</v>
      </c>
      <c r="O367" s="283" t="s">
        <v>31</v>
      </c>
      <c r="P367" s="283" t="s">
        <v>31</v>
      </c>
      <c r="Q367" s="283" t="s">
        <v>31</v>
      </c>
      <c r="R367" s="283" t="s">
        <v>31</v>
      </c>
      <c r="S367" s="283" t="s">
        <v>31</v>
      </c>
      <c r="T367" s="309" t="s">
        <v>31</v>
      </c>
    </row>
    <row r="368" spans="1:20" x14ac:dyDescent="0.3">
      <c r="A368" s="325" t="s">
        <v>1256</v>
      </c>
      <c r="B368" s="326" t="s">
        <v>1261</v>
      </c>
      <c r="C368" s="319" t="s">
        <v>30</v>
      </c>
      <c r="D368" s="315" t="s">
        <v>30</v>
      </c>
      <c r="E368" s="283" t="s">
        <v>30</v>
      </c>
      <c r="F368" s="283" t="s">
        <v>30</v>
      </c>
      <c r="G368" s="283" t="s">
        <v>30</v>
      </c>
      <c r="H368" s="283" t="s">
        <v>30</v>
      </c>
      <c r="I368" s="283" t="s">
        <v>30</v>
      </c>
      <c r="J368" s="283" t="s">
        <v>31</v>
      </c>
      <c r="K368" s="284" t="s">
        <v>31</v>
      </c>
      <c r="L368" s="337" t="s">
        <v>30</v>
      </c>
      <c r="M368" s="283" t="s">
        <v>30</v>
      </c>
      <c r="N368" s="283" t="s">
        <v>30</v>
      </c>
      <c r="O368" s="283" t="s">
        <v>30</v>
      </c>
      <c r="P368" s="283" t="s">
        <v>30</v>
      </c>
      <c r="Q368" s="283" t="s">
        <v>30</v>
      </c>
      <c r="R368" s="283" t="s">
        <v>30</v>
      </c>
      <c r="S368" s="283" t="s">
        <v>31</v>
      </c>
      <c r="T368" s="309" t="s">
        <v>31</v>
      </c>
    </row>
    <row r="369" spans="1:20" x14ac:dyDescent="0.3">
      <c r="A369" s="325"/>
      <c r="B369" s="326" t="s">
        <v>1262</v>
      </c>
      <c r="C369" s="319" t="s">
        <v>30</v>
      </c>
      <c r="D369" s="315" t="s">
        <v>30</v>
      </c>
      <c r="E369" s="283" t="s">
        <v>30</v>
      </c>
      <c r="F369" s="283" t="s">
        <v>30</v>
      </c>
      <c r="G369" s="283" t="s">
        <v>30</v>
      </c>
      <c r="H369" s="283" t="s">
        <v>30</v>
      </c>
      <c r="I369" s="283" t="s">
        <v>30</v>
      </c>
      <c r="J369" s="283" t="s">
        <v>30</v>
      </c>
      <c r="K369" s="284" t="s">
        <v>30</v>
      </c>
      <c r="L369" s="337" t="s">
        <v>30</v>
      </c>
      <c r="M369" s="283" t="s">
        <v>30</v>
      </c>
      <c r="N369" s="283" t="s">
        <v>30</v>
      </c>
      <c r="O369" s="283" t="s">
        <v>30</v>
      </c>
      <c r="P369" s="283" t="s">
        <v>30</v>
      </c>
      <c r="Q369" s="283" t="s">
        <v>30</v>
      </c>
      <c r="R369" s="283" t="s">
        <v>30</v>
      </c>
      <c r="S369" s="283" t="s">
        <v>30</v>
      </c>
      <c r="T369" s="309" t="s">
        <v>30</v>
      </c>
    </row>
    <row r="370" spans="1:20" ht="15" customHeight="1" x14ac:dyDescent="0.3">
      <c r="A370" s="323" t="s">
        <v>1256</v>
      </c>
      <c r="B370" s="324" t="s">
        <v>1263</v>
      </c>
      <c r="C370" s="318" t="s">
        <v>31</v>
      </c>
      <c r="D370" s="314" t="s">
        <v>31</v>
      </c>
      <c r="E370" s="263" t="s">
        <v>31</v>
      </c>
      <c r="F370" s="263" t="s">
        <v>31</v>
      </c>
      <c r="G370" s="263" t="s">
        <v>31</v>
      </c>
      <c r="H370" s="263" t="s">
        <v>31</v>
      </c>
      <c r="I370" s="263" t="s">
        <v>31</v>
      </c>
      <c r="J370" s="263" t="s">
        <v>31</v>
      </c>
      <c r="K370" s="269" t="s">
        <v>31</v>
      </c>
      <c r="L370" s="336" t="s">
        <v>31</v>
      </c>
      <c r="M370" s="263" t="s">
        <v>31</v>
      </c>
      <c r="N370" s="263" t="s">
        <v>31</v>
      </c>
      <c r="O370" s="263" t="s">
        <v>31</v>
      </c>
      <c r="P370" s="263" t="s">
        <v>31</v>
      </c>
      <c r="Q370" s="263" t="s">
        <v>31</v>
      </c>
      <c r="R370" s="263" t="s">
        <v>31</v>
      </c>
      <c r="S370" s="263" t="s">
        <v>31</v>
      </c>
      <c r="T370" s="308" t="s">
        <v>31</v>
      </c>
    </row>
    <row r="371" spans="1:20" x14ac:dyDescent="0.3">
      <c r="A371" s="323" t="s">
        <v>1256</v>
      </c>
      <c r="B371" s="324" t="s">
        <v>1264</v>
      </c>
      <c r="C371" s="318" t="s">
        <v>30</v>
      </c>
      <c r="D371" s="314" t="s">
        <v>30</v>
      </c>
      <c r="E371" s="263" t="s">
        <v>30</v>
      </c>
      <c r="F371" s="263" t="s">
        <v>30</v>
      </c>
      <c r="G371" s="263" t="s">
        <v>30</v>
      </c>
      <c r="H371" s="263" t="s">
        <v>30</v>
      </c>
      <c r="I371" s="263" t="s">
        <v>30</v>
      </c>
      <c r="J371" s="263" t="s">
        <v>31</v>
      </c>
      <c r="K371" s="269" t="s">
        <v>31</v>
      </c>
      <c r="L371" s="336" t="s">
        <v>30</v>
      </c>
      <c r="M371" s="263" t="s">
        <v>30</v>
      </c>
      <c r="N371" s="263" t="s">
        <v>30</v>
      </c>
      <c r="O371" s="263" t="s">
        <v>30</v>
      </c>
      <c r="P371" s="263" t="s">
        <v>30</v>
      </c>
      <c r="Q371" s="263" t="s">
        <v>30</v>
      </c>
      <c r="R371" s="263" t="s">
        <v>30</v>
      </c>
      <c r="S371" s="263" t="s">
        <v>31</v>
      </c>
      <c r="T371" s="308" t="s">
        <v>31</v>
      </c>
    </row>
    <row r="372" spans="1:20" x14ac:dyDescent="0.3">
      <c r="A372" s="323" t="s">
        <v>1256</v>
      </c>
      <c r="B372" s="324" t="s">
        <v>1265</v>
      </c>
      <c r="C372" s="318" t="s">
        <v>30</v>
      </c>
      <c r="D372" s="314" t="s">
        <v>30</v>
      </c>
      <c r="E372" s="263" t="s">
        <v>30</v>
      </c>
      <c r="F372" s="263" t="s">
        <v>30</v>
      </c>
      <c r="G372" s="263" t="s">
        <v>30</v>
      </c>
      <c r="H372" s="263" t="s">
        <v>30</v>
      </c>
      <c r="I372" s="263" t="s">
        <v>30</v>
      </c>
      <c r="J372" s="263" t="s">
        <v>31</v>
      </c>
      <c r="K372" s="269" t="s">
        <v>31</v>
      </c>
      <c r="L372" s="336" t="s">
        <v>30</v>
      </c>
      <c r="M372" s="263" t="s">
        <v>30</v>
      </c>
      <c r="N372" s="263" t="s">
        <v>30</v>
      </c>
      <c r="O372" s="263" t="s">
        <v>30</v>
      </c>
      <c r="P372" s="263" t="s">
        <v>30</v>
      </c>
      <c r="Q372" s="263" t="s">
        <v>30</v>
      </c>
      <c r="R372" s="263" t="s">
        <v>30</v>
      </c>
      <c r="S372" s="263" t="s">
        <v>31</v>
      </c>
      <c r="T372" s="308" t="s">
        <v>31</v>
      </c>
    </row>
    <row r="373" spans="1:20" x14ac:dyDescent="0.3">
      <c r="A373" s="325" t="s">
        <v>1256</v>
      </c>
      <c r="B373" s="326" t="s">
        <v>1266</v>
      </c>
      <c r="C373" s="319" t="s">
        <v>31</v>
      </c>
      <c r="D373" s="315" t="s">
        <v>31</v>
      </c>
      <c r="E373" s="283" t="s">
        <v>31</v>
      </c>
      <c r="F373" s="283" t="s">
        <v>31</v>
      </c>
      <c r="G373" s="283" t="s">
        <v>31</v>
      </c>
      <c r="H373" s="283" t="s">
        <v>31</v>
      </c>
      <c r="I373" s="283" t="s">
        <v>31</v>
      </c>
      <c r="J373" s="283" t="s">
        <v>31</v>
      </c>
      <c r="K373" s="284" t="s">
        <v>31</v>
      </c>
      <c r="L373" s="337" t="s">
        <v>31</v>
      </c>
      <c r="M373" s="283" t="s">
        <v>31</v>
      </c>
      <c r="N373" s="283" t="s">
        <v>31</v>
      </c>
      <c r="O373" s="283" t="s">
        <v>31</v>
      </c>
      <c r="P373" s="283" t="s">
        <v>31</v>
      </c>
      <c r="Q373" s="283" t="s">
        <v>31</v>
      </c>
      <c r="R373" s="283" t="s">
        <v>31</v>
      </c>
      <c r="S373" s="283" t="s">
        <v>31</v>
      </c>
      <c r="T373" s="309" t="s">
        <v>31</v>
      </c>
    </row>
    <row r="374" spans="1:20" x14ac:dyDescent="0.3">
      <c r="A374" s="325" t="s">
        <v>1256</v>
      </c>
      <c r="B374" s="326" t="s">
        <v>1267</v>
      </c>
      <c r="C374" s="319" t="s">
        <v>30</v>
      </c>
      <c r="D374" s="315" t="s">
        <v>30</v>
      </c>
      <c r="E374" s="283" t="s">
        <v>30</v>
      </c>
      <c r="F374" s="283" t="s">
        <v>30</v>
      </c>
      <c r="G374" s="283" t="s">
        <v>30</v>
      </c>
      <c r="H374" s="283" t="s">
        <v>30</v>
      </c>
      <c r="I374" s="283" t="s">
        <v>30</v>
      </c>
      <c r="J374" s="283" t="s">
        <v>31</v>
      </c>
      <c r="K374" s="284" t="s">
        <v>31</v>
      </c>
      <c r="L374" s="337" t="s">
        <v>30</v>
      </c>
      <c r="M374" s="283" t="s">
        <v>30</v>
      </c>
      <c r="N374" s="283" t="s">
        <v>30</v>
      </c>
      <c r="O374" s="283" t="s">
        <v>30</v>
      </c>
      <c r="P374" s="283" t="s">
        <v>30</v>
      </c>
      <c r="Q374" s="283" t="s">
        <v>30</v>
      </c>
      <c r="R374" s="283" t="s">
        <v>30</v>
      </c>
      <c r="S374" s="283" t="s">
        <v>31</v>
      </c>
      <c r="T374" s="309" t="s">
        <v>31</v>
      </c>
    </row>
    <row r="375" spans="1:20" x14ac:dyDescent="0.3">
      <c r="A375" s="325"/>
      <c r="B375" s="326" t="s">
        <v>1268</v>
      </c>
      <c r="C375" s="319" t="s">
        <v>30</v>
      </c>
      <c r="D375" s="315" t="s">
        <v>30</v>
      </c>
      <c r="E375" s="283" t="s">
        <v>30</v>
      </c>
      <c r="F375" s="283" t="s">
        <v>30</v>
      </c>
      <c r="G375" s="283" t="s">
        <v>30</v>
      </c>
      <c r="H375" s="283" t="s">
        <v>30</v>
      </c>
      <c r="I375" s="283" t="s">
        <v>30</v>
      </c>
      <c r="J375" s="283" t="s">
        <v>30</v>
      </c>
      <c r="K375" s="284" t="s">
        <v>30</v>
      </c>
      <c r="L375" s="337" t="s">
        <v>30</v>
      </c>
      <c r="M375" s="283" t="s">
        <v>30</v>
      </c>
      <c r="N375" s="283" t="s">
        <v>30</v>
      </c>
      <c r="O375" s="283" t="s">
        <v>30</v>
      </c>
      <c r="P375" s="283" t="s">
        <v>30</v>
      </c>
      <c r="Q375" s="283" t="s">
        <v>30</v>
      </c>
      <c r="R375" s="283" t="s">
        <v>30</v>
      </c>
      <c r="S375" s="283" t="s">
        <v>30</v>
      </c>
      <c r="T375" s="309" t="s">
        <v>30</v>
      </c>
    </row>
    <row r="376" spans="1:20" x14ac:dyDescent="0.3">
      <c r="A376" s="323" t="s">
        <v>1256</v>
      </c>
      <c r="B376" s="324" t="s">
        <v>1269</v>
      </c>
      <c r="C376" s="318" t="s">
        <v>31</v>
      </c>
      <c r="D376" s="314" t="s">
        <v>31</v>
      </c>
      <c r="E376" s="263" t="s">
        <v>31</v>
      </c>
      <c r="F376" s="263" t="s">
        <v>31</v>
      </c>
      <c r="G376" s="263" t="s">
        <v>31</v>
      </c>
      <c r="H376" s="263" t="s">
        <v>31</v>
      </c>
      <c r="I376" s="263" t="s">
        <v>31</v>
      </c>
      <c r="J376" s="263" t="s">
        <v>31</v>
      </c>
      <c r="K376" s="269" t="s">
        <v>31</v>
      </c>
      <c r="L376" s="336" t="s">
        <v>31</v>
      </c>
      <c r="M376" s="263" t="s">
        <v>31</v>
      </c>
      <c r="N376" s="263" t="s">
        <v>31</v>
      </c>
      <c r="O376" s="263" t="s">
        <v>31</v>
      </c>
      <c r="P376" s="263" t="s">
        <v>31</v>
      </c>
      <c r="Q376" s="263" t="s">
        <v>31</v>
      </c>
      <c r="R376" s="263" t="s">
        <v>31</v>
      </c>
      <c r="S376" s="263" t="s">
        <v>31</v>
      </c>
      <c r="T376" s="308" t="s">
        <v>31</v>
      </c>
    </row>
    <row r="377" spans="1:20" x14ac:dyDescent="0.3">
      <c r="A377" s="323" t="s">
        <v>1256</v>
      </c>
      <c r="B377" s="324" t="s">
        <v>1270</v>
      </c>
      <c r="C377" s="318" t="s">
        <v>30</v>
      </c>
      <c r="D377" s="314" t="s">
        <v>30</v>
      </c>
      <c r="E377" s="263" t="s">
        <v>30</v>
      </c>
      <c r="F377" s="263" t="s">
        <v>30</v>
      </c>
      <c r="G377" s="263" t="s">
        <v>30</v>
      </c>
      <c r="H377" s="263" t="s">
        <v>30</v>
      </c>
      <c r="I377" s="263" t="s">
        <v>30</v>
      </c>
      <c r="J377" s="263" t="s">
        <v>31</v>
      </c>
      <c r="K377" s="269" t="s">
        <v>31</v>
      </c>
      <c r="L377" s="336" t="s">
        <v>30</v>
      </c>
      <c r="M377" s="263" t="s">
        <v>30</v>
      </c>
      <c r="N377" s="263" t="s">
        <v>30</v>
      </c>
      <c r="O377" s="263" t="s">
        <v>30</v>
      </c>
      <c r="P377" s="263" t="s">
        <v>30</v>
      </c>
      <c r="Q377" s="263" t="s">
        <v>30</v>
      </c>
      <c r="R377" s="263" t="s">
        <v>30</v>
      </c>
      <c r="S377" s="263" t="s">
        <v>31</v>
      </c>
      <c r="T377" s="308" t="s">
        <v>31</v>
      </c>
    </row>
    <row r="378" spans="1:20" ht="14.5" thickBot="1" x14ac:dyDescent="0.35">
      <c r="A378" s="331" t="s">
        <v>1256</v>
      </c>
      <c r="B378" s="332" t="s">
        <v>1271</v>
      </c>
      <c r="C378" s="320" t="s">
        <v>30</v>
      </c>
      <c r="D378" s="316" t="s">
        <v>30</v>
      </c>
      <c r="E378" s="311" t="s">
        <v>30</v>
      </c>
      <c r="F378" s="311" t="s">
        <v>30</v>
      </c>
      <c r="G378" s="311" t="s">
        <v>30</v>
      </c>
      <c r="H378" s="311" t="s">
        <v>30</v>
      </c>
      <c r="I378" s="311" t="s">
        <v>30</v>
      </c>
      <c r="J378" s="311" t="s">
        <v>30</v>
      </c>
      <c r="K378" s="334" t="s">
        <v>30</v>
      </c>
      <c r="L378" s="338" t="s">
        <v>30</v>
      </c>
      <c r="M378" s="311" t="s">
        <v>30</v>
      </c>
      <c r="N378" s="311" t="s">
        <v>30</v>
      </c>
      <c r="O378" s="311" t="s">
        <v>30</v>
      </c>
      <c r="P378" s="311" t="s">
        <v>30</v>
      </c>
      <c r="Q378" s="311" t="s">
        <v>30</v>
      </c>
      <c r="R378" s="311" t="s">
        <v>30</v>
      </c>
      <c r="S378" s="311" t="s">
        <v>30</v>
      </c>
      <c r="T378" s="312" t="s">
        <v>30</v>
      </c>
    </row>
    <row r="379" spans="1:20" ht="14.5" thickTop="1" x14ac:dyDescent="0.3">
      <c r="A379" s="234"/>
      <c r="B379" s="235"/>
      <c r="C379" s="234"/>
      <c r="D379" s="234"/>
      <c r="E379" s="234"/>
      <c r="F379" s="234"/>
      <c r="G379" s="234"/>
      <c r="H379" s="234"/>
      <c r="I379" s="234"/>
      <c r="J379" s="234"/>
      <c r="K379" s="234"/>
      <c r="L379" s="234"/>
      <c r="M379" s="234"/>
      <c r="N379" s="234"/>
      <c r="O379" s="234"/>
      <c r="P379" s="234"/>
    </row>
  </sheetData>
  <sheetProtection algorithmName="SHA-512" hashValue="bc0mxAzUgoR5dAsYVRToBpT8XnPUgWGAjLsp7SY0aQyh8Xz9IxVxAh5bDCJZAgpwAAXy/dHhpgAQpQQbYSRVgw==" saltValue="enAjcw4+9c7hsqqjlZbbLg==" spinCount="100000" sheet="1" objects="1" scenarios="1"/>
  <mergeCells count="13">
    <mergeCell ref="A1:B2"/>
    <mergeCell ref="C2:K2"/>
    <mergeCell ref="L2:T2"/>
    <mergeCell ref="C4:T4"/>
    <mergeCell ref="AQ1:BJ1"/>
    <mergeCell ref="AS2:BA2"/>
    <mergeCell ref="BB2:BJ2"/>
    <mergeCell ref="AQ4:BJ4"/>
    <mergeCell ref="V1:AO1"/>
    <mergeCell ref="X2:AF2"/>
    <mergeCell ref="AG2:AO2"/>
    <mergeCell ref="V4:AO4"/>
    <mergeCell ref="C1:T1"/>
  </mergeCells>
  <conditionalFormatting sqref="C5:T378">
    <cfRule type="expression" dxfId="8568" priority="8" stopIfTrue="1">
      <formula>C5="No"</formula>
    </cfRule>
    <cfRule type="expression" dxfId="8567" priority="9" stopIfTrue="1">
      <formula>C5="Yes"</formula>
    </cfRule>
  </conditionalFormatting>
  <conditionalFormatting sqref="X5:AO259">
    <cfRule type="expression" dxfId="8566" priority="6" stopIfTrue="1">
      <formula>X5="No"</formula>
    </cfRule>
    <cfRule type="expression" dxfId="8565" priority="7" stopIfTrue="1">
      <formula>X5="Yes"</formula>
    </cfRule>
  </conditionalFormatting>
  <conditionalFormatting sqref="AS5:BA16">
    <cfRule type="expression" dxfId="8564" priority="3" stopIfTrue="1">
      <formula>AS5="N/A"</formula>
    </cfRule>
  </conditionalFormatting>
  <conditionalFormatting sqref="AS5:BJ16">
    <cfRule type="expression" dxfId="8563" priority="1" stopIfTrue="1">
      <formula>AS5="No"</formula>
    </cfRule>
    <cfRule type="expression" dxfId="8562" priority="2" stopIfTrue="1">
      <formula>AS5="Yes"</formula>
    </cfRule>
  </conditionalFormatting>
  <hyperlinks>
    <hyperlink ref="A1" location="'Technical Info.'!A1" display="To Technical Info Tab" xr:uid="{3C4D6461-AD23-4252-8D79-AEAC4388DAC3}"/>
  </hyperlink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/>
  <dimension ref="A1:W634"/>
  <sheetViews>
    <sheetView zoomScale="95" zoomScaleNormal="95" workbookViewId="0">
      <pane xSplit="2" ySplit="3" topLeftCell="C388" activePane="bottomRight" state="frozen"/>
      <selection pane="topRight" activeCell="C1" sqref="C1"/>
      <selection pane="bottomLeft" activeCell="A4" sqref="A4"/>
      <selection pane="bottomRight" activeCell="K417" sqref="K417"/>
    </sheetView>
  </sheetViews>
  <sheetFormatPr defaultColWidth="9" defaultRowHeight="14" x14ac:dyDescent="0.3"/>
  <cols>
    <col min="1" max="2" width="12.58203125" style="129" customWidth="1"/>
    <col min="3" max="20" width="7.58203125" style="129" customWidth="1"/>
    <col min="21" max="16384" width="9" style="129"/>
  </cols>
  <sheetData>
    <row r="1" spans="1:23" ht="25" customHeight="1" thickBot="1" x14ac:dyDescent="0.4">
      <c r="A1" s="536" t="s">
        <v>85</v>
      </c>
      <c r="B1" s="536"/>
      <c r="C1" s="536"/>
      <c r="D1" s="536"/>
      <c r="E1" s="536"/>
      <c r="F1" s="536"/>
      <c r="G1" s="536"/>
      <c r="H1" s="536"/>
      <c r="I1" s="536"/>
      <c r="J1" s="536"/>
      <c r="K1" s="536"/>
      <c r="L1" s="536"/>
      <c r="M1" s="536"/>
      <c r="N1" s="536"/>
      <c r="O1" s="536"/>
      <c r="P1" s="536"/>
      <c r="Q1" s="536"/>
      <c r="R1" s="536"/>
      <c r="S1" s="536"/>
      <c r="T1" s="536"/>
      <c r="V1" s="130" t="s">
        <v>194</v>
      </c>
      <c r="W1" s="131"/>
    </row>
    <row r="2" spans="1:23" ht="18" customHeight="1" thickBot="1" x14ac:dyDescent="0.35">
      <c r="A2" s="132"/>
      <c r="B2" s="133"/>
      <c r="C2" s="537" t="s">
        <v>4</v>
      </c>
      <c r="D2" s="538"/>
      <c r="E2" s="538"/>
      <c r="F2" s="538"/>
      <c r="G2" s="538"/>
      <c r="H2" s="538"/>
      <c r="I2" s="538"/>
      <c r="J2" s="538"/>
      <c r="K2" s="539"/>
      <c r="L2" s="537" t="s">
        <v>5</v>
      </c>
      <c r="M2" s="538"/>
      <c r="N2" s="538"/>
      <c r="O2" s="538"/>
      <c r="P2" s="538"/>
      <c r="Q2" s="538"/>
      <c r="R2" s="538"/>
      <c r="S2" s="538"/>
      <c r="T2" s="539"/>
    </row>
    <row r="3" spans="1:23" ht="15.75" customHeight="1" thickBot="1" x14ac:dyDescent="0.35">
      <c r="A3" s="134" t="s">
        <v>14</v>
      </c>
      <c r="B3" s="134" t="s">
        <v>15</v>
      </c>
      <c r="C3" s="135" t="s">
        <v>86</v>
      </c>
      <c r="D3" s="136" t="s">
        <v>6</v>
      </c>
      <c r="E3" s="137" t="s">
        <v>7</v>
      </c>
      <c r="F3" s="138" t="s">
        <v>8</v>
      </c>
      <c r="G3" s="139" t="s">
        <v>9</v>
      </c>
      <c r="H3" s="140" t="s">
        <v>10</v>
      </c>
      <c r="I3" s="141" t="s">
        <v>11</v>
      </c>
      <c r="J3" s="142" t="s">
        <v>192</v>
      </c>
      <c r="K3" s="143" t="s">
        <v>193</v>
      </c>
      <c r="L3" s="135" t="s">
        <v>86</v>
      </c>
      <c r="M3" s="136" t="s">
        <v>6</v>
      </c>
      <c r="N3" s="137" t="s">
        <v>7</v>
      </c>
      <c r="O3" s="138" t="s">
        <v>8</v>
      </c>
      <c r="P3" s="139" t="s">
        <v>9</v>
      </c>
      <c r="Q3" s="140" t="s">
        <v>10</v>
      </c>
      <c r="R3" s="141" t="s">
        <v>11</v>
      </c>
      <c r="S3" s="142" t="s">
        <v>192</v>
      </c>
      <c r="T3" s="143" t="s">
        <v>193</v>
      </c>
    </row>
    <row r="4" spans="1:23" ht="45" customHeight="1" thickTop="1" thickBot="1" x14ac:dyDescent="0.35">
      <c r="A4" s="144"/>
      <c r="B4" s="144"/>
      <c r="C4" s="533" t="s">
        <v>254</v>
      </c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534"/>
      <c r="Q4" s="534"/>
      <c r="R4" s="534"/>
      <c r="S4" s="534"/>
      <c r="T4" s="535"/>
    </row>
    <row r="5" spans="1:23" ht="14.5" thickTop="1" x14ac:dyDescent="0.3">
      <c r="A5" s="145" t="str">
        <f>IF('[1]Miter Profiles'!AA3&lt;&gt;"",'[1]Miter Profiles'!AA3,"")</f>
        <v>MP502R</v>
      </c>
      <c r="B5" s="146" t="str">
        <f>IF('[1]Miter Profiles'!AB3&lt;&gt;"",'[1]Miter Profiles'!AB3,"")</f>
        <v>MP600-38</v>
      </c>
      <c r="C5" s="147" t="str">
        <f>IF('[1]Miter Profiles'!AD3&gt;=(12.7+1.5),"Yes","No")</f>
        <v>No</v>
      </c>
      <c r="D5" s="148" t="str">
        <f>IF('[1]Miter Profiles'!AE3&gt;=(12.7+1.5),"Yes","No")</f>
        <v>No</v>
      </c>
      <c r="E5" s="149" t="str">
        <f>IF('[1]Miter Profiles'!AF3&gt;=(12.7+1.5),"Yes","No")</f>
        <v>No</v>
      </c>
      <c r="F5" s="148" t="str">
        <f>IF('[1]Miter Profiles'!AG3&gt;=(12.7+1.5),"Yes","No")</f>
        <v>No</v>
      </c>
      <c r="G5" s="148" t="str">
        <f>IF('[1]Miter Profiles'!AH3&gt;=(12.7+1.5),"Yes","No")</f>
        <v>No</v>
      </c>
      <c r="H5" s="148" t="str">
        <f>IF('[1]Miter Profiles'!AI3&gt;=(12.7+1.5),"Yes","No")</f>
        <v>No</v>
      </c>
      <c r="I5" s="150" t="str">
        <f>IF('[1]Miter Profiles'!AJ3&gt;=(12.7+1.5),"Yes","No")</f>
        <v>No</v>
      </c>
      <c r="J5" s="150" t="str">
        <f>IF('[1]Miter Profiles'!AK3&gt;=(12.7+1.5),"Yes","No")</f>
        <v>No</v>
      </c>
      <c r="K5" s="150" t="str">
        <f>IF('[1]Miter Profiles'!AL3&gt;=(12.7+1.5),"Yes","No")</f>
        <v>No</v>
      </c>
      <c r="L5" s="151" t="str">
        <f>IF(('[1]Miter Profiles'!AD3+6.1)&gt;=(12.7+1.5),"Yes","No")</f>
        <v>No</v>
      </c>
      <c r="M5" s="149" t="str">
        <f>IF(('[1]Miter Profiles'!AE3+6.1)&gt;=(12.7+1.5),"Yes","No")</f>
        <v>No</v>
      </c>
      <c r="N5" s="148" t="str">
        <f>IF(('[1]Miter Profiles'!AF3+6.1)&gt;=(12.7+1.5),"Yes","No")</f>
        <v>No</v>
      </c>
      <c r="O5" s="148" t="str">
        <f>IF(('[1]Miter Profiles'!AG3+6.1)&gt;=(12.7+1.5),"Yes","No")</f>
        <v>No</v>
      </c>
      <c r="P5" s="148" t="str">
        <f>IF(('[1]Miter Profiles'!AH3+6.1)&gt;=(12.7+1.5),"Yes","No")</f>
        <v>No</v>
      </c>
      <c r="Q5" s="148" t="str">
        <f>IF(('[1]Miter Profiles'!AI3+6.1)&gt;=(12.7+1.5),"Yes","No")</f>
        <v>No</v>
      </c>
      <c r="R5" s="150" t="str">
        <f>IF(('[1]Miter Profiles'!AJ3+6.1)&gt;=(12.7+1.5),"Yes","No")</f>
        <v>No</v>
      </c>
      <c r="S5" s="152" t="str">
        <f>IF(('[1]Miter Profiles'!AK3+6.1)&gt;=(12.7+1.5),"Yes","No")</f>
        <v>No</v>
      </c>
      <c r="T5" s="153" t="str">
        <f>IF(('[1]Miter Profiles'!AL3+6.1)&gt;=(12.7+1.5),"Yes","No")</f>
        <v>No</v>
      </c>
    </row>
    <row r="6" spans="1:23" x14ac:dyDescent="0.3">
      <c r="A6" s="145" t="str">
        <f>IF('[1]Miter Profiles'!AA4&lt;&gt;"",'[1]Miter Profiles'!AA4,"")</f>
        <v>MP502</v>
      </c>
      <c r="B6" s="146" t="str">
        <f>IF('[1]Miter Profiles'!AB4&lt;&gt;"",'[1]Miter Profiles'!AB4,"")</f>
        <v>MP600-57</v>
      </c>
      <c r="C6" s="147" t="str">
        <f>IF('[1]Miter Profiles'!AD4&gt;=(12.7+1.5),"Yes","No")</f>
        <v>Yes</v>
      </c>
      <c r="D6" s="148" t="str">
        <f>IF('[1]Miter Profiles'!AE4&gt;=(12.7+1.5),"Yes","No")</f>
        <v>Yes</v>
      </c>
      <c r="E6" s="149" t="str">
        <f>IF('[1]Miter Profiles'!AF4&gt;=(12.7+1.5),"Yes","No")</f>
        <v>Yes</v>
      </c>
      <c r="F6" s="148" t="str">
        <f>IF('[1]Miter Profiles'!AG4&gt;=(12.7+1.5),"Yes","No")</f>
        <v>Yes</v>
      </c>
      <c r="G6" s="148" t="str">
        <f>IF('[1]Miter Profiles'!AH4&gt;=(12.7+1.5),"Yes","No")</f>
        <v>Yes</v>
      </c>
      <c r="H6" s="148" t="str">
        <f>IF('[1]Miter Profiles'!AI4&gt;=(12.7+1.5),"Yes","No")</f>
        <v>Yes</v>
      </c>
      <c r="I6" s="150" t="str">
        <f>IF('[1]Miter Profiles'!AJ4&gt;=(12.7+1.5),"Yes","No")</f>
        <v>Yes</v>
      </c>
      <c r="J6" s="150" t="str">
        <f>IF('[1]Miter Profiles'!AK4&gt;=(12.7+1.5),"Yes","No")</f>
        <v>No</v>
      </c>
      <c r="K6" s="150" t="str">
        <f>IF('[1]Miter Profiles'!AL4&gt;=(12.7+1.5),"Yes","No")</f>
        <v>No</v>
      </c>
      <c r="L6" s="151" t="str">
        <f>IF(('[1]Miter Profiles'!AD4+6.1)&gt;=(12.7+1.5),"Yes","No")</f>
        <v>Yes</v>
      </c>
      <c r="M6" s="149" t="str">
        <f>IF(('[1]Miter Profiles'!AE4+6.1)&gt;=(12.7+1.5),"Yes","No")</f>
        <v>Yes</v>
      </c>
      <c r="N6" s="148" t="str">
        <f>IF(('[1]Miter Profiles'!AF4+6.1)&gt;=(12.7+1.5),"Yes","No")</f>
        <v>Yes</v>
      </c>
      <c r="O6" s="148" t="str">
        <f>IF(('[1]Miter Profiles'!AG4+6.1)&gt;=(12.7+1.5),"Yes","No")</f>
        <v>Yes</v>
      </c>
      <c r="P6" s="148" t="str">
        <f>IF(('[1]Miter Profiles'!AH4+6.1)&gt;=(12.7+1.5),"Yes","No")</f>
        <v>Yes</v>
      </c>
      <c r="Q6" s="148" t="str">
        <f>IF(('[1]Miter Profiles'!AI4+6.1)&gt;=(12.7+1.5),"Yes","No")</f>
        <v>Yes</v>
      </c>
      <c r="R6" s="150" t="str">
        <f>IF(('[1]Miter Profiles'!AJ4+6.1)&gt;=(12.7+1.5),"Yes","No")</f>
        <v>Yes</v>
      </c>
      <c r="S6" s="148" t="str">
        <f>IF(('[1]Miter Profiles'!AK4+6.1)&gt;=(12.7+1.5),"Yes","No")</f>
        <v>No</v>
      </c>
      <c r="T6" s="153" t="str">
        <f>IF(('[1]Miter Profiles'!AL4+6.1)&gt;=(12.7+1.5),"Yes","No")</f>
        <v>No</v>
      </c>
    </row>
    <row r="7" spans="1:23" x14ac:dyDescent="0.3">
      <c r="A7" s="145" t="str">
        <f>IF('[1]Miter Profiles'!AA5&lt;&gt;"",'[1]Miter Profiles'!AA5,"")</f>
        <v>MP557</v>
      </c>
      <c r="B7" s="146" t="str">
        <f>IF('[1]Miter Profiles'!AB5&lt;&gt;"",'[1]Miter Profiles'!AB5,"")</f>
        <v>MP600-76</v>
      </c>
      <c r="C7" s="147" t="str">
        <f>IF('[1]Miter Profiles'!AD5&gt;=(12.7+1.5),"Yes","No")</f>
        <v>Yes</v>
      </c>
      <c r="D7" s="148" t="str">
        <f>IF('[1]Miter Profiles'!AE5&gt;=(12.7+1.5),"Yes","No")</f>
        <v>Yes</v>
      </c>
      <c r="E7" s="149" t="str">
        <f>IF('[1]Miter Profiles'!AF5&gt;=(12.7+1.5),"Yes","No")</f>
        <v>Yes</v>
      </c>
      <c r="F7" s="148" t="str">
        <f>IF('[1]Miter Profiles'!AG5&gt;=(12.7+1.5),"Yes","No")</f>
        <v>Yes</v>
      </c>
      <c r="G7" s="148" t="str">
        <f>IF('[1]Miter Profiles'!AH5&gt;=(12.7+1.5),"Yes","No")</f>
        <v>Yes</v>
      </c>
      <c r="H7" s="148" t="str">
        <f>IF('[1]Miter Profiles'!AI5&gt;=(12.7+1.5),"Yes","No")</f>
        <v>Yes</v>
      </c>
      <c r="I7" s="150" t="str">
        <f>IF('[1]Miter Profiles'!AJ5&gt;=(12.7+1.5),"Yes","No")</f>
        <v>Yes</v>
      </c>
      <c r="J7" s="150" t="str">
        <f>IF('[1]Miter Profiles'!AK5&gt;=(12.7+1.5),"Yes","No")</f>
        <v>Yes</v>
      </c>
      <c r="K7" s="150" t="str">
        <f>IF('[1]Miter Profiles'!AL5&gt;=(12.7+1.5),"Yes","No")</f>
        <v>Yes</v>
      </c>
      <c r="L7" s="151" t="str">
        <f>IF(('[1]Miter Profiles'!AD5+6.1)&gt;=(12.7+1.5),"Yes","No")</f>
        <v>Yes</v>
      </c>
      <c r="M7" s="149" t="str">
        <f>IF(('[1]Miter Profiles'!AE5+6.1)&gt;=(12.7+1.5),"Yes","No")</f>
        <v>Yes</v>
      </c>
      <c r="N7" s="148" t="str">
        <f>IF(('[1]Miter Profiles'!AF5+6.1)&gt;=(12.7+1.5),"Yes","No")</f>
        <v>Yes</v>
      </c>
      <c r="O7" s="148" t="str">
        <f>IF(('[1]Miter Profiles'!AG5+6.1)&gt;=(12.7+1.5),"Yes","No")</f>
        <v>Yes</v>
      </c>
      <c r="P7" s="148" t="str">
        <f>IF(('[1]Miter Profiles'!AH5+6.1)&gt;=(12.7+1.5),"Yes","No")</f>
        <v>Yes</v>
      </c>
      <c r="Q7" s="148" t="str">
        <f>IF(('[1]Miter Profiles'!AI5+6.1)&gt;=(12.7+1.5),"Yes","No")</f>
        <v>Yes</v>
      </c>
      <c r="R7" s="150" t="str">
        <f>IF(('[1]Miter Profiles'!AJ5+6.1)&gt;=(12.7+1.5),"Yes","No")</f>
        <v>Yes</v>
      </c>
      <c r="S7" s="148" t="str">
        <f>IF(('[1]Miter Profiles'!AK5+6.1)&gt;=(12.7+1.5),"Yes","No")</f>
        <v>Yes</v>
      </c>
      <c r="T7" s="153" t="str">
        <f>IF(('[1]Miter Profiles'!AL5+6.1)&gt;=(12.7+1.5),"Yes","No")</f>
        <v>Yes</v>
      </c>
    </row>
    <row r="8" spans="1:23" x14ac:dyDescent="0.3">
      <c r="A8" s="154" t="str">
        <f>IF('[1]Miter Profiles'!AA6&lt;&gt;"",'[1]Miter Profiles'!AA6,"")</f>
        <v>MP503R</v>
      </c>
      <c r="B8" s="155" t="str">
        <f>IF('[1]Miter Profiles'!AB6&lt;&gt;"",'[1]Miter Profiles'!AB6,"")</f>
        <v>MP601-38</v>
      </c>
      <c r="C8" s="156" t="str">
        <f>IF('[1]Miter Profiles'!AD6&gt;=(12.7+1.5),"Yes","No")</f>
        <v>No</v>
      </c>
      <c r="D8" s="157" t="str">
        <f>IF('[1]Miter Profiles'!AE6&gt;=(12.7+1.5),"Yes","No")</f>
        <v>No</v>
      </c>
      <c r="E8" s="158" t="str">
        <f>IF('[1]Miter Profiles'!AF6&gt;=(12.7+1.5),"Yes","No")</f>
        <v>No</v>
      </c>
      <c r="F8" s="157" t="str">
        <f>IF('[1]Miter Profiles'!AG6&gt;=(12.7+1.5),"Yes","No")</f>
        <v>No</v>
      </c>
      <c r="G8" s="157" t="str">
        <f>IF('[1]Miter Profiles'!AH6&gt;=(12.7+1.5),"Yes","No")</f>
        <v>No</v>
      </c>
      <c r="H8" s="157" t="str">
        <f>IF('[1]Miter Profiles'!AI6&gt;=(12.7+1.5),"Yes","No")</f>
        <v>No</v>
      </c>
      <c r="I8" s="159" t="str">
        <f>IF('[1]Miter Profiles'!AJ6&gt;=(12.7+1.5),"Yes","No")</f>
        <v>No</v>
      </c>
      <c r="J8" s="160" t="str">
        <f>IF('[1]Miter Profiles'!AK6&gt;=(12.7+1.5),"Yes","No")</f>
        <v>No</v>
      </c>
      <c r="K8" s="160" t="str">
        <f>IF('[1]Miter Profiles'!AL6&gt;=(12.7+1.5),"Yes","No")</f>
        <v>No</v>
      </c>
      <c r="L8" s="161" t="str">
        <f>IF(('[1]Miter Profiles'!AD6+6.1)&gt;=(12.7+1.5),"Yes","No")</f>
        <v>No</v>
      </c>
      <c r="M8" s="158" t="str">
        <f>IF(('[1]Miter Profiles'!AE6+6.1)&gt;=(12.7+1.5),"Yes","No")</f>
        <v>No</v>
      </c>
      <c r="N8" s="157" t="str">
        <f>IF(('[1]Miter Profiles'!AF6+6.1)&gt;=(12.7+1.5),"Yes","No")</f>
        <v>No</v>
      </c>
      <c r="O8" s="157" t="str">
        <f>IF(('[1]Miter Profiles'!AG6+6.1)&gt;=(12.7+1.5),"Yes","No")</f>
        <v>No</v>
      </c>
      <c r="P8" s="157" t="str">
        <f>IF(('[1]Miter Profiles'!AH6+6.1)&gt;=(12.7+1.5),"Yes","No")</f>
        <v>No</v>
      </c>
      <c r="Q8" s="157" t="str">
        <f>IF(('[1]Miter Profiles'!AI6+6.1)&gt;=(12.7+1.5),"Yes","No")</f>
        <v>No</v>
      </c>
      <c r="R8" s="159" t="str">
        <f>IF(('[1]Miter Profiles'!AJ6+6.1)&gt;=(12.7+1.5),"Yes","No")</f>
        <v>No</v>
      </c>
      <c r="S8" s="162" t="str">
        <f>IF(('[1]Miter Profiles'!AK6+6.1)&gt;=(12.7+1.5),"Yes","No")</f>
        <v>No</v>
      </c>
      <c r="T8" s="163" t="str">
        <f>IF(('[1]Miter Profiles'!AL6+6.1)&gt;=(12.7+1.5),"Yes","No")</f>
        <v>No</v>
      </c>
    </row>
    <row r="9" spans="1:23" x14ac:dyDescent="0.3">
      <c r="A9" s="154" t="str">
        <f>IF('[1]Miter Profiles'!AA7&lt;&gt;"",'[1]Miter Profiles'!AA7,"")</f>
        <v>MP503</v>
      </c>
      <c r="B9" s="155" t="str">
        <f>IF('[1]Miter Profiles'!AB7&lt;&gt;"",'[1]Miter Profiles'!AB7,"")</f>
        <v>MP601-57</v>
      </c>
      <c r="C9" s="156" t="str">
        <f>IF('[1]Miter Profiles'!AD7&gt;=(12.7+1.5),"Yes","No")</f>
        <v>Yes</v>
      </c>
      <c r="D9" s="157" t="str">
        <f>IF('[1]Miter Profiles'!AE7&gt;=(12.7+1.5),"Yes","No")</f>
        <v>Yes</v>
      </c>
      <c r="E9" s="158" t="str">
        <f>IF('[1]Miter Profiles'!AF7&gt;=(12.7+1.5),"Yes","No")</f>
        <v>Yes</v>
      </c>
      <c r="F9" s="157" t="str">
        <f>IF('[1]Miter Profiles'!AG7&gt;=(12.7+1.5),"Yes","No")</f>
        <v>Yes</v>
      </c>
      <c r="G9" s="157" t="str">
        <f>IF('[1]Miter Profiles'!AH7&gt;=(12.7+1.5),"Yes","No")</f>
        <v>Yes</v>
      </c>
      <c r="H9" s="157" t="str">
        <f>IF('[1]Miter Profiles'!AI7&gt;=(12.7+1.5),"Yes","No")</f>
        <v>Yes</v>
      </c>
      <c r="I9" s="159" t="str">
        <f>IF('[1]Miter Profiles'!AJ7&gt;=(12.7+1.5),"Yes","No")</f>
        <v>Yes</v>
      </c>
      <c r="J9" s="159" t="str">
        <f>IF('[1]Miter Profiles'!AK7&gt;=(12.7+1.5),"Yes","No")</f>
        <v>No</v>
      </c>
      <c r="K9" s="159" t="str">
        <f>IF('[1]Miter Profiles'!AL7&gt;=(12.7+1.5),"Yes","No")</f>
        <v>No</v>
      </c>
      <c r="L9" s="161" t="str">
        <f>IF(('[1]Miter Profiles'!AD7+6.1)&gt;=(12.7+1.5),"Yes","No")</f>
        <v>Yes</v>
      </c>
      <c r="M9" s="158" t="str">
        <f>IF(('[1]Miter Profiles'!AE7+6.1)&gt;=(12.7+1.5),"Yes","No")</f>
        <v>Yes</v>
      </c>
      <c r="N9" s="157" t="str">
        <f>IF(('[1]Miter Profiles'!AF7+6.1)&gt;=(12.7+1.5),"Yes","No")</f>
        <v>Yes</v>
      </c>
      <c r="O9" s="157" t="str">
        <f>IF(('[1]Miter Profiles'!AG7+6.1)&gt;=(12.7+1.5),"Yes","No")</f>
        <v>Yes</v>
      </c>
      <c r="P9" s="157" t="str">
        <f>IF(('[1]Miter Profiles'!AH7+6.1)&gt;=(12.7+1.5),"Yes","No")</f>
        <v>Yes</v>
      </c>
      <c r="Q9" s="157" t="str">
        <f>IF(('[1]Miter Profiles'!AI7+6.1)&gt;=(12.7+1.5),"Yes","No")</f>
        <v>Yes</v>
      </c>
      <c r="R9" s="159" t="str">
        <f>IF(('[1]Miter Profiles'!AJ7+6.1)&gt;=(12.7+1.5),"Yes","No")</f>
        <v>Yes</v>
      </c>
      <c r="S9" s="157" t="str">
        <f>IF(('[1]Miter Profiles'!AK7+6.1)&gt;=(12.7+1.5),"Yes","No")</f>
        <v>No</v>
      </c>
      <c r="T9" s="164" t="str">
        <f>IF(('[1]Miter Profiles'!AL7+6.1)&gt;=(12.7+1.5),"Yes","No")</f>
        <v>No</v>
      </c>
    </row>
    <row r="10" spans="1:23" x14ac:dyDescent="0.3">
      <c r="A10" s="154" t="str">
        <f>IF('[1]Miter Profiles'!AA8&lt;&gt;"",'[1]Miter Profiles'!AA8,"")</f>
        <v>MP601</v>
      </c>
      <c r="B10" s="155" t="str">
        <f>IF('[1]Miter Profiles'!AB8&lt;&gt;"",'[1]Miter Profiles'!AB8,"")</f>
        <v>MP601-76</v>
      </c>
      <c r="C10" s="156" t="str">
        <f>IF('[1]Miter Profiles'!AD8&gt;=(12.7+1.5),"Yes","No")</f>
        <v>Yes</v>
      </c>
      <c r="D10" s="157" t="str">
        <f>IF('[1]Miter Profiles'!AE8&gt;=(12.7+1.5),"Yes","No")</f>
        <v>Yes</v>
      </c>
      <c r="E10" s="158" t="str">
        <f>IF('[1]Miter Profiles'!AF8&gt;=(12.7+1.5),"Yes","No")</f>
        <v>Yes</v>
      </c>
      <c r="F10" s="157" t="str">
        <f>IF('[1]Miter Profiles'!AG8&gt;=(12.7+1.5),"Yes","No")</f>
        <v>Yes</v>
      </c>
      <c r="G10" s="157" t="str">
        <f>IF('[1]Miter Profiles'!AH8&gt;=(12.7+1.5),"Yes","No")</f>
        <v>Yes</v>
      </c>
      <c r="H10" s="157" t="str">
        <f>IF('[1]Miter Profiles'!AI8&gt;=(12.7+1.5),"Yes","No")</f>
        <v>Yes</v>
      </c>
      <c r="I10" s="159" t="str">
        <f>IF('[1]Miter Profiles'!AJ8&gt;=(12.7+1.5),"Yes","No")</f>
        <v>Yes</v>
      </c>
      <c r="J10" s="160" t="str">
        <f>IF('[1]Miter Profiles'!AK8&gt;=(12.7+1.5),"Yes","No")</f>
        <v>Yes</v>
      </c>
      <c r="K10" s="160" t="str">
        <f>IF('[1]Miter Profiles'!AL8&gt;=(12.7+1.5),"Yes","No")</f>
        <v>Yes</v>
      </c>
      <c r="L10" s="161" t="str">
        <f>IF(('[1]Miter Profiles'!AD8+6.1)&gt;=(12.7+1.5),"Yes","No")</f>
        <v>Yes</v>
      </c>
      <c r="M10" s="158" t="str">
        <f>IF(('[1]Miter Profiles'!AE8+6.1)&gt;=(12.7+1.5),"Yes","No")</f>
        <v>Yes</v>
      </c>
      <c r="N10" s="157" t="str">
        <f>IF(('[1]Miter Profiles'!AF8+6.1)&gt;=(12.7+1.5),"Yes","No")</f>
        <v>Yes</v>
      </c>
      <c r="O10" s="157" t="str">
        <f>IF(('[1]Miter Profiles'!AG8+6.1)&gt;=(12.7+1.5),"Yes","No")</f>
        <v>Yes</v>
      </c>
      <c r="P10" s="157" t="str">
        <f>IF(('[1]Miter Profiles'!AH8+6.1)&gt;=(12.7+1.5),"Yes","No")</f>
        <v>Yes</v>
      </c>
      <c r="Q10" s="157" t="str">
        <f>IF(('[1]Miter Profiles'!AI8+6.1)&gt;=(12.7+1.5),"Yes","No")</f>
        <v>Yes</v>
      </c>
      <c r="R10" s="159" t="str">
        <f>IF(('[1]Miter Profiles'!AJ8+6.1)&gt;=(12.7+1.5),"Yes","No")</f>
        <v>Yes</v>
      </c>
      <c r="S10" s="162" t="str">
        <f>IF(('[1]Miter Profiles'!AK8+6.1)&gt;=(12.7+1.5),"Yes","No")</f>
        <v>Yes</v>
      </c>
      <c r="T10" s="163" t="str">
        <f>IF(('[1]Miter Profiles'!AL8+6.1)&gt;=(12.7+1.5),"Yes","No")</f>
        <v>Yes</v>
      </c>
    </row>
    <row r="11" spans="1:23" x14ac:dyDescent="0.3">
      <c r="A11" s="145" t="str">
        <f>IF('[1]Miter Profiles'!AA9&lt;&gt;"",'[1]Miter Profiles'!AA9,"")</f>
        <v>MP545R</v>
      </c>
      <c r="B11" s="146" t="str">
        <f>IF('[1]Miter Profiles'!AB9&lt;&gt;"",'[1]Miter Profiles'!AB9,"")</f>
        <v>MP602-38</v>
      </c>
      <c r="C11" s="147" t="str">
        <f>IF('[1]Miter Profiles'!AD9&gt;=(12.7+1.5),"Yes","No")</f>
        <v>No</v>
      </c>
      <c r="D11" s="148" t="str">
        <f>IF('[1]Miter Profiles'!AE9&gt;=(12.7+1.5),"Yes","No")</f>
        <v>No</v>
      </c>
      <c r="E11" s="149" t="str">
        <f>IF('[1]Miter Profiles'!AF9&gt;=(12.7+1.5),"Yes","No")</f>
        <v>No</v>
      </c>
      <c r="F11" s="148" t="str">
        <f>IF('[1]Miter Profiles'!AG9&gt;=(12.7+1.5),"Yes","No")</f>
        <v>No</v>
      </c>
      <c r="G11" s="148" t="str">
        <f>IF('[1]Miter Profiles'!AH9&gt;=(12.7+1.5),"Yes","No")</f>
        <v>No</v>
      </c>
      <c r="H11" s="148" t="str">
        <f>IF('[1]Miter Profiles'!AI9&gt;=(12.7+1.5),"Yes","No")</f>
        <v>No</v>
      </c>
      <c r="I11" s="150" t="str">
        <f>IF('[1]Miter Profiles'!AJ9&gt;=(12.7+1.5),"Yes","No")</f>
        <v>No</v>
      </c>
      <c r="J11" s="150" t="str">
        <f>IF('[1]Miter Profiles'!AK9&gt;=(12.7+1.5),"Yes","No")</f>
        <v>No</v>
      </c>
      <c r="K11" s="150" t="str">
        <f>IF('[1]Miter Profiles'!AL9&gt;=(12.7+1.5),"Yes","No")</f>
        <v>No</v>
      </c>
      <c r="L11" s="151" t="str">
        <f>IF(('[1]Miter Profiles'!AD9+6.1)&gt;=(12.7+1.5),"Yes","No")</f>
        <v>No</v>
      </c>
      <c r="M11" s="149" t="str">
        <f>IF(('[1]Miter Profiles'!AE9+6.1)&gt;=(12.7+1.5),"Yes","No")</f>
        <v>No</v>
      </c>
      <c r="N11" s="148" t="str">
        <f>IF(('[1]Miter Profiles'!AF9+6.1)&gt;=(12.7+1.5),"Yes","No")</f>
        <v>No</v>
      </c>
      <c r="O11" s="148" t="str">
        <f>IF(('[1]Miter Profiles'!AG9+6.1)&gt;=(12.7+1.5),"Yes","No")</f>
        <v>No</v>
      </c>
      <c r="P11" s="148" t="str">
        <f>IF(('[1]Miter Profiles'!AH9+6.1)&gt;=(12.7+1.5),"Yes","No")</f>
        <v>No</v>
      </c>
      <c r="Q11" s="148" t="str">
        <f>IF(('[1]Miter Profiles'!AI9+6.1)&gt;=(12.7+1.5),"Yes","No")</f>
        <v>No</v>
      </c>
      <c r="R11" s="150" t="str">
        <f>IF(('[1]Miter Profiles'!AJ9+6.1)&gt;=(12.7+1.5),"Yes","No")</f>
        <v>No</v>
      </c>
      <c r="S11" s="148" t="str">
        <f>IF(('[1]Miter Profiles'!AK9+6.1)&gt;=(12.7+1.5),"Yes","No")</f>
        <v>No</v>
      </c>
      <c r="T11" s="153" t="str">
        <f>IF(('[1]Miter Profiles'!AL9+6.1)&gt;=(12.7+1.5),"Yes","No")</f>
        <v>No</v>
      </c>
    </row>
    <row r="12" spans="1:23" x14ac:dyDescent="0.3">
      <c r="A12" s="145" t="str">
        <f>IF('[1]Miter Profiles'!AA10&lt;&gt;"",'[1]Miter Profiles'!AA10,"")</f>
        <v>MP546</v>
      </c>
      <c r="B12" s="146" t="str">
        <f>IF('[1]Miter Profiles'!AB10&lt;&gt;"",'[1]Miter Profiles'!AB10,"")</f>
        <v>MP602-57</v>
      </c>
      <c r="C12" s="147" t="str">
        <f>IF('[1]Miter Profiles'!AD10&gt;=(12.7+1.5),"Yes","No")</f>
        <v>Yes</v>
      </c>
      <c r="D12" s="148" t="str">
        <f>IF('[1]Miter Profiles'!AE10&gt;=(12.7+1.5),"Yes","No")</f>
        <v>Yes</v>
      </c>
      <c r="E12" s="149" t="str">
        <f>IF('[1]Miter Profiles'!AF10&gt;=(12.7+1.5),"Yes","No")</f>
        <v>Yes</v>
      </c>
      <c r="F12" s="148" t="str">
        <f>IF('[1]Miter Profiles'!AG10&gt;=(12.7+1.5),"Yes","No")</f>
        <v>Yes</v>
      </c>
      <c r="G12" s="148" t="str">
        <f>IF('[1]Miter Profiles'!AH10&gt;=(12.7+1.5),"Yes","No")</f>
        <v>Yes</v>
      </c>
      <c r="H12" s="148" t="str">
        <f>IF('[1]Miter Profiles'!AI10&gt;=(12.7+1.5),"Yes","No")</f>
        <v>Yes</v>
      </c>
      <c r="I12" s="150" t="str">
        <f>IF('[1]Miter Profiles'!AJ10&gt;=(12.7+1.5),"Yes","No")</f>
        <v>Yes</v>
      </c>
      <c r="J12" s="150" t="str">
        <f>IF('[1]Miter Profiles'!AK10&gt;=(12.7+1.5),"Yes","No")</f>
        <v>No</v>
      </c>
      <c r="K12" s="150" t="str">
        <f>IF('[1]Miter Profiles'!AL10&gt;=(12.7+1.5),"Yes","No")</f>
        <v>No</v>
      </c>
      <c r="L12" s="151" t="str">
        <f>IF(('[1]Miter Profiles'!AD10+6.1)&gt;=(12.7+1.5),"Yes","No")</f>
        <v>Yes</v>
      </c>
      <c r="M12" s="149" t="str">
        <f>IF(('[1]Miter Profiles'!AE10+6.1)&gt;=(12.7+1.5),"Yes","No")</f>
        <v>Yes</v>
      </c>
      <c r="N12" s="148" t="str">
        <f>IF(('[1]Miter Profiles'!AF10+6.1)&gt;=(12.7+1.5),"Yes","No")</f>
        <v>Yes</v>
      </c>
      <c r="O12" s="148" t="str">
        <f>IF(('[1]Miter Profiles'!AG10+6.1)&gt;=(12.7+1.5),"Yes","No")</f>
        <v>Yes</v>
      </c>
      <c r="P12" s="148" t="str">
        <f>IF(('[1]Miter Profiles'!AH10+6.1)&gt;=(12.7+1.5),"Yes","No")</f>
        <v>Yes</v>
      </c>
      <c r="Q12" s="148" t="str">
        <f>IF(('[1]Miter Profiles'!AI10+6.1)&gt;=(12.7+1.5),"Yes","No")</f>
        <v>Yes</v>
      </c>
      <c r="R12" s="150" t="str">
        <f>IF(('[1]Miter Profiles'!AJ10+6.1)&gt;=(12.7+1.5),"Yes","No")</f>
        <v>Yes</v>
      </c>
      <c r="S12" s="148" t="str">
        <f>IF(('[1]Miter Profiles'!AK10+6.1)&gt;=(12.7+1.5),"Yes","No")</f>
        <v>No</v>
      </c>
      <c r="T12" s="153" t="str">
        <f>IF(('[1]Miter Profiles'!AL10+6.1)&gt;=(12.7+1.5),"Yes","No")</f>
        <v>No</v>
      </c>
    </row>
    <row r="13" spans="1:23" x14ac:dyDescent="0.3">
      <c r="A13" s="145" t="str">
        <f>IF('[1]Miter Profiles'!AA11&lt;&gt;"",'[1]Miter Profiles'!AA11,"")</f>
        <v>MP545</v>
      </c>
      <c r="B13" s="146" t="str">
        <f>IF('[1]Miter Profiles'!AB11&lt;&gt;"",'[1]Miter Profiles'!AB11,"")</f>
        <v>MP602-76</v>
      </c>
      <c r="C13" s="147" t="str">
        <f>IF('[1]Miter Profiles'!AD11&gt;=(12.7+1.5),"Yes","No")</f>
        <v>Yes</v>
      </c>
      <c r="D13" s="148" t="str">
        <f>IF('[1]Miter Profiles'!AE11&gt;=(12.7+1.5),"Yes","No")</f>
        <v>Yes</v>
      </c>
      <c r="E13" s="149" t="str">
        <f>IF('[1]Miter Profiles'!AF11&gt;=(12.7+1.5),"Yes","No")</f>
        <v>Yes</v>
      </c>
      <c r="F13" s="148" t="str">
        <f>IF('[1]Miter Profiles'!AG11&gt;=(12.7+1.5),"Yes","No")</f>
        <v>Yes</v>
      </c>
      <c r="G13" s="148" t="str">
        <f>IF('[1]Miter Profiles'!AH11&gt;=(12.7+1.5),"Yes","No")</f>
        <v>Yes</v>
      </c>
      <c r="H13" s="148" t="str">
        <f>IF('[1]Miter Profiles'!AI11&gt;=(12.7+1.5),"Yes","No")</f>
        <v>Yes</v>
      </c>
      <c r="I13" s="150" t="str">
        <f>IF('[1]Miter Profiles'!AJ11&gt;=(12.7+1.5),"Yes","No")</f>
        <v>Yes</v>
      </c>
      <c r="J13" s="150" t="str">
        <f>IF('[1]Miter Profiles'!AK11&gt;=(12.7+1.5),"Yes","No")</f>
        <v>Yes</v>
      </c>
      <c r="K13" s="150" t="str">
        <f>IF('[1]Miter Profiles'!AL11&gt;=(12.7+1.5),"Yes","No")</f>
        <v>Yes</v>
      </c>
      <c r="L13" s="151" t="str">
        <f>IF(('[1]Miter Profiles'!AD11+6.1)&gt;=(12.7+1.5),"Yes","No")</f>
        <v>Yes</v>
      </c>
      <c r="M13" s="149" t="str">
        <f>IF(('[1]Miter Profiles'!AE11+6.1)&gt;=(12.7+1.5),"Yes","No")</f>
        <v>Yes</v>
      </c>
      <c r="N13" s="148" t="str">
        <f>IF(('[1]Miter Profiles'!AF11+6.1)&gt;=(12.7+1.5),"Yes","No")</f>
        <v>Yes</v>
      </c>
      <c r="O13" s="148" t="str">
        <f>IF(('[1]Miter Profiles'!AG11+6.1)&gt;=(12.7+1.5),"Yes","No")</f>
        <v>Yes</v>
      </c>
      <c r="P13" s="148" t="str">
        <f>IF(('[1]Miter Profiles'!AH11+6.1)&gt;=(12.7+1.5),"Yes","No")</f>
        <v>Yes</v>
      </c>
      <c r="Q13" s="148" t="str">
        <f>IF(('[1]Miter Profiles'!AI11+6.1)&gt;=(12.7+1.5),"Yes","No")</f>
        <v>Yes</v>
      </c>
      <c r="R13" s="150" t="str">
        <f>IF(('[1]Miter Profiles'!AJ11+6.1)&gt;=(12.7+1.5),"Yes","No")</f>
        <v>Yes</v>
      </c>
      <c r="S13" s="148" t="str">
        <f>IF(('[1]Miter Profiles'!AK11+6.1)&gt;=(12.7+1.5),"Yes","No")</f>
        <v>Yes</v>
      </c>
      <c r="T13" s="153" t="str">
        <f>IF(('[1]Miter Profiles'!AL11+6.1)&gt;=(12.7+1.5),"Yes","No")</f>
        <v>Yes</v>
      </c>
    </row>
    <row r="14" spans="1:23" x14ac:dyDescent="0.3">
      <c r="A14" s="154" t="str">
        <f>IF('[1]Miter Profiles'!AA12&lt;&gt;"",'[1]Miter Profiles'!AA12,"")</f>
        <v>MP119R</v>
      </c>
      <c r="B14" s="155" t="str">
        <f>IF('[1]Miter Profiles'!AB12&lt;&gt;"",'[1]Miter Profiles'!AB12,"")</f>
        <v>MP603-38</v>
      </c>
      <c r="C14" s="156" t="str">
        <f>IF('[1]Miter Profiles'!AD12&gt;=(12.7+1.5),"Yes","No")</f>
        <v>No</v>
      </c>
      <c r="D14" s="157" t="str">
        <f>IF('[1]Miter Profiles'!AE12&gt;=(12.7+1.5),"Yes","No")</f>
        <v>No</v>
      </c>
      <c r="E14" s="158" t="str">
        <f>IF('[1]Miter Profiles'!AF12&gt;=(12.7+1.5),"Yes","No")</f>
        <v>No</v>
      </c>
      <c r="F14" s="157" t="str">
        <f>IF('[1]Miter Profiles'!AG12&gt;=(12.7+1.5),"Yes","No")</f>
        <v>No</v>
      </c>
      <c r="G14" s="157" t="str">
        <f>IF('[1]Miter Profiles'!AH12&gt;=(12.7+1.5),"Yes","No")</f>
        <v>No</v>
      </c>
      <c r="H14" s="157" t="str">
        <f>IF('[1]Miter Profiles'!AI12&gt;=(12.7+1.5),"Yes","No")</f>
        <v>No</v>
      </c>
      <c r="I14" s="159" t="str">
        <f>IF('[1]Miter Profiles'!AJ12&gt;=(12.7+1.5),"Yes","No")</f>
        <v>No</v>
      </c>
      <c r="J14" s="160" t="str">
        <f>IF('[1]Miter Profiles'!AK12&gt;=(12.7+1.5),"Yes","No")</f>
        <v>No</v>
      </c>
      <c r="K14" s="160" t="str">
        <f>IF('[1]Miter Profiles'!AL12&gt;=(12.7+1.5),"Yes","No")</f>
        <v>No</v>
      </c>
      <c r="L14" s="161" t="str">
        <f>IF(('[1]Miter Profiles'!AD12+6.1)&gt;=(12.7+1.5),"Yes","No")</f>
        <v>No</v>
      </c>
      <c r="M14" s="158" t="str">
        <f>IF(('[1]Miter Profiles'!AE12+6.1)&gt;=(12.7+1.5),"Yes","No")</f>
        <v>No</v>
      </c>
      <c r="N14" s="157" t="str">
        <f>IF(('[1]Miter Profiles'!AF12+6.1)&gt;=(12.7+1.5),"Yes","No")</f>
        <v>No</v>
      </c>
      <c r="O14" s="157" t="str">
        <f>IF(('[1]Miter Profiles'!AG12+6.1)&gt;=(12.7+1.5),"Yes","No")</f>
        <v>No</v>
      </c>
      <c r="P14" s="157" t="str">
        <f>IF(('[1]Miter Profiles'!AH12+6.1)&gt;=(12.7+1.5),"Yes","No")</f>
        <v>No</v>
      </c>
      <c r="Q14" s="157" t="str">
        <f>IF(('[1]Miter Profiles'!AI12+6.1)&gt;=(12.7+1.5),"Yes","No")</f>
        <v>No</v>
      </c>
      <c r="R14" s="159" t="str">
        <f>IF(('[1]Miter Profiles'!AJ12+6.1)&gt;=(12.7+1.5),"Yes","No")</f>
        <v>No</v>
      </c>
      <c r="S14" s="162" t="str">
        <f>IF(('[1]Miter Profiles'!AK12+6.1)&gt;=(12.7+1.5),"Yes","No")</f>
        <v>No</v>
      </c>
      <c r="T14" s="163" t="str">
        <f>IF(('[1]Miter Profiles'!AL12+6.1)&gt;=(12.7+1.5),"Yes","No")</f>
        <v>No</v>
      </c>
    </row>
    <row r="15" spans="1:23" x14ac:dyDescent="0.3">
      <c r="A15" s="154" t="str">
        <f>IF('[1]Miter Profiles'!AA13&lt;&gt;"",'[1]Miter Profiles'!AA13,"")</f>
        <v>MP119</v>
      </c>
      <c r="B15" s="155" t="s">
        <v>257</v>
      </c>
      <c r="C15" s="156" t="str">
        <f>IF('[1]Miter Profiles'!AD13&gt;=(12.7+1.5),"Yes","No")</f>
        <v>Yes</v>
      </c>
      <c r="D15" s="157" t="str">
        <f>IF('[1]Miter Profiles'!AE13&gt;=(12.7+1.5),"Yes","No")</f>
        <v>Yes</v>
      </c>
      <c r="E15" s="158" t="str">
        <f>IF('[1]Miter Profiles'!AF13&gt;=(12.7+1.5),"Yes","No")</f>
        <v>Yes</v>
      </c>
      <c r="F15" s="157" t="str">
        <f>IF('[1]Miter Profiles'!AG13&gt;=(12.7+1.5),"Yes","No")</f>
        <v>Yes</v>
      </c>
      <c r="G15" s="157" t="str">
        <f>IF('[1]Miter Profiles'!AH13&gt;=(12.7+1.5),"Yes","No")</f>
        <v>Yes</v>
      </c>
      <c r="H15" s="157" t="str">
        <f>IF('[1]Miter Profiles'!AI13&gt;=(12.7+1.5),"Yes","No")</f>
        <v>Yes</v>
      </c>
      <c r="I15" s="159" t="str">
        <f>IF('[1]Miter Profiles'!AJ13&gt;=(12.7+1.5),"Yes","No")</f>
        <v>Yes</v>
      </c>
      <c r="J15" s="159" t="str">
        <f>IF('[1]Miter Profiles'!AK13&gt;=(12.7+1.5),"Yes","No")</f>
        <v>No</v>
      </c>
      <c r="K15" s="159" t="str">
        <f>IF('[1]Miter Profiles'!AL13&gt;=(12.7+1.5),"Yes","No")</f>
        <v>No</v>
      </c>
      <c r="L15" s="161" t="str">
        <f>IF(('[1]Miter Profiles'!AD13+6.1)&gt;=(12.7+1.5),"Yes","No")</f>
        <v>Yes</v>
      </c>
      <c r="M15" s="158" t="str">
        <f>IF(('[1]Miter Profiles'!AE13+6.1)&gt;=(12.7+1.5),"Yes","No")</f>
        <v>Yes</v>
      </c>
      <c r="N15" s="157" t="str">
        <f>IF(('[1]Miter Profiles'!AF13+6.1)&gt;=(12.7+1.5),"Yes","No")</f>
        <v>Yes</v>
      </c>
      <c r="O15" s="157" t="str">
        <f>IF(('[1]Miter Profiles'!AG13+6.1)&gt;=(12.7+1.5),"Yes","No")</f>
        <v>Yes</v>
      </c>
      <c r="P15" s="157" t="str">
        <f>IF(('[1]Miter Profiles'!AH13+6.1)&gt;=(12.7+1.5),"Yes","No")</f>
        <v>Yes</v>
      </c>
      <c r="Q15" s="157" t="str">
        <f>IF(('[1]Miter Profiles'!AI13+6.1)&gt;=(12.7+1.5),"Yes","No")</f>
        <v>Yes</v>
      </c>
      <c r="R15" s="159" t="str">
        <f>IF(('[1]Miter Profiles'!AJ13+6.1)&gt;=(12.7+1.5),"Yes","No")</f>
        <v>Yes</v>
      </c>
      <c r="S15" s="157" t="str">
        <f>IF(('[1]Miter Profiles'!AK13+6.1)&gt;=(12.7+1.5),"Yes","No")</f>
        <v>No</v>
      </c>
      <c r="T15" s="164" t="str">
        <f>IF(('[1]Miter Profiles'!AL13+6.1)&gt;=(12.7+1.5),"Yes","No")</f>
        <v>No</v>
      </c>
    </row>
    <row r="16" spans="1:23" x14ac:dyDescent="0.3">
      <c r="A16" s="154" t="str">
        <f>IF('[1]Miter Profiles'!AA14&lt;&gt;"",'[1]Miter Profiles'!AA14,"")</f>
        <v>MP603</v>
      </c>
      <c r="B16" s="155" t="str">
        <f>IF('[1]Miter Profiles'!AB14&lt;&gt;"",'[1]Miter Profiles'!AB14,"")</f>
        <v>MP603-76</v>
      </c>
      <c r="C16" s="156" t="str">
        <f>IF('[1]Miter Profiles'!AD14&gt;=(12.7+1.5),"Yes","No")</f>
        <v>Yes</v>
      </c>
      <c r="D16" s="157" t="str">
        <f>IF('[1]Miter Profiles'!AE14&gt;=(12.7+1.5),"Yes","No")</f>
        <v>Yes</v>
      </c>
      <c r="E16" s="158" t="str">
        <f>IF('[1]Miter Profiles'!AF14&gt;=(12.7+1.5),"Yes","No")</f>
        <v>Yes</v>
      </c>
      <c r="F16" s="157" t="str">
        <f>IF('[1]Miter Profiles'!AG14&gt;=(12.7+1.5),"Yes","No")</f>
        <v>Yes</v>
      </c>
      <c r="G16" s="157" t="str">
        <f>IF('[1]Miter Profiles'!AH14&gt;=(12.7+1.5),"Yes","No")</f>
        <v>Yes</v>
      </c>
      <c r="H16" s="157" t="str">
        <f>IF('[1]Miter Profiles'!AI14&gt;=(12.7+1.5),"Yes","No")</f>
        <v>Yes</v>
      </c>
      <c r="I16" s="159" t="str">
        <f>IF('[1]Miter Profiles'!AJ14&gt;=(12.7+1.5),"Yes","No")</f>
        <v>Yes</v>
      </c>
      <c r="J16" s="160" t="str">
        <f>IF('[1]Miter Profiles'!AK14&gt;=(12.7+1.5),"Yes","No")</f>
        <v>Yes</v>
      </c>
      <c r="K16" s="160" t="str">
        <f>IF('[1]Miter Profiles'!AL14&gt;=(12.7+1.5),"Yes","No")</f>
        <v>Yes</v>
      </c>
      <c r="L16" s="161" t="str">
        <f>IF(('[1]Miter Profiles'!AD14+6.1)&gt;=(12.7+1.5),"Yes","No")</f>
        <v>Yes</v>
      </c>
      <c r="M16" s="158" t="str">
        <f>IF(('[1]Miter Profiles'!AE14+6.1)&gt;=(12.7+1.5),"Yes","No")</f>
        <v>Yes</v>
      </c>
      <c r="N16" s="157" t="str">
        <f>IF(('[1]Miter Profiles'!AF14+6.1)&gt;=(12.7+1.5),"Yes","No")</f>
        <v>Yes</v>
      </c>
      <c r="O16" s="157" t="str">
        <f>IF(('[1]Miter Profiles'!AG14+6.1)&gt;=(12.7+1.5),"Yes","No")</f>
        <v>Yes</v>
      </c>
      <c r="P16" s="157" t="str">
        <f>IF(('[1]Miter Profiles'!AH14+6.1)&gt;=(12.7+1.5),"Yes","No")</f>
        <v>Yes</v>
      </c>
      <c r="Q16" s="157" t="str">
        <f>IF(('[1]Miter Profiles'!AI14+6.1)&gt;=(12.7+1.5),"Yes","No")</f>
        <v>Yes</v>
      </c>
      <c r="R16" s="159" t="str">
        <f>IF(('[1]Miter Profiles'!AJ14+6.1)&gt;=(12.7+1.5),"Yes","No")</f>
        <v>Yes</v>
      </c>
      <c r="S16" s="162" t="str">
        <f>IF(('[1]Miter Profiles'!AK14+6.1)&gt;=(12.7+1.5),"Yes","No")</f>
        <v>Yes</v>
      </c>
      <c r="T16" s="163" t="str">
        <f>IF(('[1]Miter Profiles'!AL14+6.1)&gt;=(12.7+1.5),"Yes","No")</f>
        <v>Yes</v>
      </c>
    </row>
    <row r="17" spans="1:20" x14ac:dyDescent="0.3">
      <c r="A17" s="145" t="str">
        <f>IF('[1]Miter Profiles'!AA15&lt;&gt;"",'[1]Miter Profiles'!AA15,"")</f>
        <v>MP515R</v>
      </c>
      <c r="B17" s="146" t="str">
        <f>IF('[1]Miter Profiles'!AB15&lt;&gt;"",'[1]Miter Profiles'!AB15,"")</f>
        <v>MP604-38</v>
      </c>
      <c r="C17" s="147" t="str">
        <f>IF('[1]Miter Profiles'!AD15&gt;=(12.7+1.5),"Yes","No")</f>
        <v>No</v>
      </c>
      <c r="D17" s="148" t="str">
        <f>IF('[1]Miter Profiles'!AE15&gt;=(12.7+1.5),"Yes","No")</f>
        <v>No</v>
      </c>
      <c r="E17" s="149" t="str">
        <f>IF('[1]Miter Profiles'!AF15&gt;=(12.7+1.5),"Yes","No")</f>
        <v>No</v>
      </c>
      <c r="F17" s="148" t="str">
        <f>IF('[1]Miter Profiles'!AG15&gt;=(12.7+1.5),"Yes","No")</f>
        <v>No</v>
      </c>
      <c r="G17" s="148" t="str">
        <f>IF('[1]Miter Profiles'!AH15&gt;=(12.7+1.5),"Yes","No")</f>
        <v>No</v>
      </c>
      <c r="H17" s="148" t="str">
        <f>IF('[1]Miter Profiles'!AI15&gt;=(12.7+1.5),"Yes","No")</f>
        <v>No</v>
      </c>
      <c r="I17" s="150" t="str">
        <f>IF('[1]Miter Profiles'!AJ15&gt;=(12.7+1.5),"Yes","No")</f>
        <v>No</v>
      </c>
      <c r="J17" s="150" t="str">
        <f>IF('[1]Miter Profiles'!AK15&gt;=(12.7+1.5),"Yes","No")</f>
        <v>No</v>
      </c>
      <c r="K17" s="150" t="str">
        <f>IF('[1]Miter Profiles'!AL15&gt;=(12.7+1.5),"Yes","No")</f>
        <v>No</v>
      </c>
      <c r="L17" s="151" t="str">
        <f>IF(('[1]Miter Profiles'!AD15+6.1)&gt;=(12.7+1.5),"Yes","No")</f>
        <v>No</v>
      </c>
      <c r="M17" s="149" t="str">
        <f>IF(('[1]Miter Profiles'!AE15+6.1)&gt;=(12.7+1.5),"Yes","No")</f>
        <v>No</v>
      </c>
      <c r="N17" s="148" t="str">
        <f>IF(('[1]Miter Profiles'!AF15+6.1)&gt;=(12.7+1.5),"Yes","No")</f>
        <v>No</v>
      </c>
      <c r="O17" s="148" t="str">
        <f>IF(('[1]Miter Profiles'!AG15+6.1)&gt;=(12.7+1.5),"Yes","No")</f>
        <v>No</v>
      </c>
      <c r="P17" s="148" t="str">
        <f>IF(('[1]Miter Profiles'!AH15+6.1)&gt;=(12.7+1.5),"Yes","No")</f>
        <v>No</v>
      </c>
      <c r="Q17" s="148" t="str">
        <f>IF(('[1]Miter Profiles'!AI15+6.1)&gt;=(12.7+1.5),"Yes","No")</f>
        <v>No</v>
      </c>
      <c r="R17" s="150" t="str">
        <f>IF(('[1]Miter Profiles'!AJ15+6.1)&gt;=(12.7+1.5),"Yes","No")</f>
        <v>No</v>
      </c>
      <c r="S17" s="148" t="str">
        <f>IF(('[1]Miter Profiles'!AK15+6.1)&gt;=(12.7+1.5),"Yes","No")</f>
        <v>No</v>
      </c>
      <c r="T17" s="153" t="str">
        <f>IF(('[1]Miter Profiles'!AL15+6.1)&gt;=(12.7+1.5),"Yes","No")</f>
        <v>No</v>
      </c>
    </row>
    <row r="18" spans="1:20" x14ac:dyDescent="0.3">
      <c r="A18" s="145" t="str">
        <f>IF('[1]Miter Profiles'!AA16&lt;&gt;"",'[1]Miter Profiles'!AA16,"")</f>
        <v>MP517</v>
      </c>
      <c r="B18" s="146" t="str">
        <f>IF('[1]Miter Profiles'!AB16&lt;&gt;"",'[1]Miter Profiles'!AB16,"")</f>
        <v>MP604-57</v>
      </c>
      <c r="C18" s="147" t="str">
        <f>IF('[1]Miter Profiles'!AD16&gt;=(12.7+1.5),"Yes","No")</f>
        <v>Yes</v>
      </c>
      <c r="D18" s="148" t="str">
        <f>IF('[1]Miter Profiles'!AE16&gt;=(12.7+1.5),"Yes","No")</f>
        <v>Yes</v>
      </c>
      <c r="E18" s="149" t="str">
        <f>IF('[1]Miter Profiles'!AF16&gt;=(12.7+1.5),"Yes","No")</f>
        <v>Yes</v>
      </c>
      <c r="F18" s="148" t="str">
        <f>IF('[1]Miter Profiles'!AG16&gt;=(12.7+1.5),"Yes","No")</f>
        <v>Yes</v>
      </c>
      <c r="G18" s="148" t="str">
        <f>IF('[1]Miter Profiles'!AH16&gt;=(12.7+1.5),"Yes","No")</f>
        <v>Yes</v>
      </c>
      <c r="H18" s="148" t="str">
        <f>IF('[1]Miter Profiles'!AI16&gt;=(12.7+1.5),"Yes","No")</f>
        <v>Yes</v>
      </c>
      <c r="I18" s="150" t="str">
        <f>IF('[1]Miter Profiles'!AJ16&gt;=(12.7+1.5),"Yes","No")</f>
        <v>Yes</v>
      </c>
      <c r="J18" s="150" t="str">
        <f>IF('[1]Miter Profiles'!AK16&gt;=(12.7+1.5),"Yes","No")</f>
        <v>No</v>
      </c>
      <c r="K18" s="150" t="str">
        <f>IF('[1]Miter Profiles'!AL16&gt;=(12.7+1.5),"Yes","No")</f>
        <v>No</v>
      </c>
      <c r="L18" s="151" t="str">
        <f>IF(('[1]Miter Profiles'!AD16+6.1)&gt;=(12.7+1.5),"Yes","No")</f>
        <v>Yes</v>
      </c>
      <c r="M18" s="149" t="str">
        <f>IF(('[1]Miter Profiles'!AE16+6.1)&gt;=(12.7+1.5),"Yes","No")</f>
        <v>Yes</v>
      </c>
      <c r="N18" s="148" t="str">
        <f>IF(('[1]Miter Profiles'!AF16+6.1)&gt;=(12.7+1.5),"Yes","No")</f>
        <v>Yes</v>
      </c>
      <c r="O18" s="148" t="str">
        <f>IF(('[1]Miter Profiles'!AG16+6.1)&gt;=(12.7+1.5),"Yes","No")</f>
        <v>Yes</v>
      </c>
      <c r="P18" s="148" t="str">
        <f>IF(('[1]Miter Profiles'!AH16+6.1)&gt;=(12.7+1.5),"Yes","No")</f>
        <v>Yes</v>
      </c>
      <c r="Q18" s="148" t="str">
        <f>IF(('[1]Miter Profiles'!AI16+6.1)&gt;=(12.7+1.5),"Yes","No")</f>
        <v>Yes</v>
      </c>
      <c r="R18" s="150" t="str">
        <f>IF(('[1]Miter Profiles'!AJ16+6.1)&gt;=(12.7+1.5),"Yes","No")</f>
        <v>Yes</v>
      </c>
      <c r="S18" s="148" t="str">
        <f>IF(('[1]Miter Profiles'!AK16+6.1)&gt;=(12.7+1.5),"Yes","No")</f>
        <v>No</v>
      </c>
      <c r="T18" s="153" t="str">
        <f>IF(('[1]Miter Profiles'!AL16+6.1)&gt;=(12.7+1.5),"Yes","No")</f>
        <v>No</v>
      </c>
    </row>
    <row r="19" spans="1:20" x14ac:dyDescent="0.3">
      <c r="A19" s="145" t="str">
        <f>IF('[1]Miter Profiles'!AA17&lt;&gt;"",'[1]Miter Profiles'!AA17,"")</f>
        <v>MP515</v>
      </c>
      <c r="B19" s="146" t="str">
        <f>IF('[1]Miter Profiles'!AB17&lt;&gt;"",'[1]Miter Profiles'!AB17,"")</f>
        <v>MP604-76</v>
      </c>
      <c r="C19" s="147" t="str">
        <f>IF('[1]Miter Profiles'!AD17&gt;=(12.7+1.5),"Yes","No")</f>
        <v>Yes</v>
      </c>
      <c r="D19" s="148" t="str">
        <f>IF('[1]Miter Profiles'!AE17&gt;=(12.7+1.5),"Yes","No")</f>
        <v>Yes</v>
      </c>
      <c r="E19" s="149" t="str">
        <f>IF('[1]Miter Profiles'!AF17&gt;=(12.7+1.5),"Yes","No")</f>
        <v>Yes</v>
      </c>
      <c r="F19" s="148" t="str">
        <f>IF('[1]Miter Profiles'!AG17&gt;=(12.7+1.5),"Yes","No")</f>
        <v>Yes</v>
      </c>
      <c r="G19" s="148" t="str">
        <f>IF('[1]Miter Profiles'!AH17&gt;=(12.7+1.5),"Yes","No")</f>
        <v>Yes</v>
      </c>
      <c r="H19" s="148" t="str">
        <f>IF('[1]Miter Profiles'!AI17&gt;=(12.7+1.5),"Yes","No")</f>
        <v>Yes</v>
      </c>
      <c r="I19" s="150" t="str">
        <f>IF('[1]Miter Profiles'!AJ17&gt;=(12.7+1.5),"Yes","No")</f>
        <v>Yes</v>
      </c>
      <c r="J19" s="150" t="str">
        <f>IF('[1]Miter Profiles'!AK17&gt;=(12.7+1.5),"Yes","No")</f>
        <v>Yes</v>
      </c>
      <c r="K19" s="150" t="str">
        <f>IF('[1]Miter Profiles'!AL17&gt;=(12.7+1.5),"Yes","No")</f>
        <v>Yes</v>
      </c>
      <c r="L19" s="151" t="str">
        <f>IF(('[1]Miter Profiles'!AD17+6.1)&gt;=(12.7+1.5),"Yes","No")</f>
        <v>Yes</v>
      </c>
      <c r="M19" s="149" t="str">
        <f>IF(('[1]Miter Profiles'!AE17+6.1)&gt;=(12.7+1.5),"Yes","No")</f>
        <v>Yes</v>
      </c>
      <c r="N19" s="148" t="str">
        <f>IF(('[1]Miter Profiles'!AF17+6.1)&gt;=(12.7+1.5),"Yes","No")</f>
        <v>Yes</v>
      </c>
      <c r="O19" s="148" t="str">
        <f>IF(('[1]Miter Profiles'!AG17+6.1)&gt;=(12.7+1.5),"Yes","No")</f>
        <v>Yes</v>
      </c>
      <c r="P19" s="148" t="str">
        <f>IF(('[1]Miter Profiles'!AH17+6.1)&gt;=(12.7+1.5),"Yes","No")</f>
        <v>Yes</v>
      </c>
      <c r="Q19" s="148" t="str">
        <f>IF(('[1]Miter Profiles'!AI17+6.1)&gt;=(12.7+1.5),"Yes","No")</f>
        <v>Yes</v>
      </c>
      <c r="R19" s="150" t="str">
        <f>IF(('[1]Miter Profiles'!AJ17+6.1)&gt;=(12.7+1.5),"Yes","No")</f>
        <v>Yes</v>
      </c>
      <c r="S19" s="148" t="str">
        <f>IF(('[1]Miter Profiles'!AK17+6.1)&gt;=(12.7+1.5),"Yes","No")</f>
        <v>Yes</v>
      </c>
      <c r="T19" s="153" t="str">
        <f>IF(('[1]Miter Profiles'!AL17+6.1)&gt;=(12.7+1.5),"Yes","No")</f>
        <v>Yes</v>
      </c>
    </row>
    <row r="20" spans="1:20" x14ac:dyDescent="0.3">
      <c r="A20" s="154" t="str">
        <f>IF('[1]Miter Profiles'!AA18&lt;&gt;"",'[1]Miter Profiles'!AA18,"")</f>
        <v>MP574R</v>
      </c>
      <c r="B20" s="155" t="str">
        <f>IF('[1]Miter Profiles'!AB18&lt;&gt;"",'[1]Miter Profiles'!AB18,"")</f>
        <v>MP605-38</v>
      </c>
      <c r="C20" s="156" t="str">
        <f>IF('[1]Miter Profiles'!AD18&gt;=(12.7+1.5),"Yes","No")</f>
        <v>No</v>
      </c>
      <c r="D20" s="157" t="str">
        <f>IF('[1]Miter Profiles'!AE18&gt;=(12.7+1.5),"Yes","No")</f>
        <v>No</v>
      </c>
      <c r="E20" s="158" t="str">
        <f>IF('[1]Miter Profiles'!AF18&gt;=(12.7+1.5),"Yes","No")</f>
        <v>No</v>
      </c>
      <c r="F20" s="157" t="str">
        <f>IF('[1]Miter Profiles'!AG18&gt;=(12.7+1.5),"Yes","No")</f>
        <v>No</v>
      </c>
      <c r="G20" s="157" t="str">
        <f>IF('[1]Miter Profiles'!AH18&gt;=(12.7+1.5),"Yes","No")</f>
        <v>No</v>
      </c>
      <c r="H20" s="157" t="str">
        <f>IF('[1]Miter Profiles'!AI18&gt;=(12.7+1.5),"Yes","No")</f>
        <v>No</v>
      </c>
      <c r="I20" s="159" t="str">
        <f>IF('[1]Miter Profiles'!AJ18&gt;=(12.7+1.5),"Yes","No")</f>
        <v>No</v>
      </c>
      <c r="J20" s="160" t="str">
        <f>IF('[1]Miter Profiles'!AK18&gt;=(12.7+1.5),"Yes","No")</f>
        <v>No</v>
      </c>
      <c r="K20" s="160" t="str">
        <f>IF('[1]Miter Profiles'!AL18&gt;=(12.7+1.5),"Yes","No")</f>
        <v>No</v>
      </c>
      <c r="L20" s="161" t="str">
        <f>IF(('[1]Miter Profiles'!AD18+6.1)&gt;=(12.7+1.5),"Yes","No")</f>
        <v>No</v>
      </c>
      <c r="M20" s="158" t="str">
        <f>IF(('[1]Miter Profiles'!AE18+6.1)&gt;=(12.7+1.5),"Yes","No")</f>
        <v>No</v>
      </c>
      <c r="N20" s="157" t="str">
        <f>IF(('[1]Miter Profiles'!AF18+6.1)&gt;=(12.7+1.5),"Yes","No")</f>
        <v>No</v>
      </c>
      <c r="O20" s="157" t="str">
        <f>IF(('[1]Miter Profiles'!AG18+6.1)&gt;=(12.7+1.5),"Yes","No")</f>
        <v>No</v>
      </c>
      <c r="P20" s="157" t="str">
        <f>IF(('[1]Miter Profiles'!AH18+6.1)&gt;=(12.7+1.5),"Yes","No")</f>
        <v>No</v>
      </c>
      <c r="Q20" s="157" t="str">
        <f>IF(('[1]Miter Profiles'!AI18+6.1)&gt;=(12.7+1.5),"Yes","No")</f>
        <v>No</v>
      </c>
      <c r="R20" s="159" t="str">
        <f>IF(('[1]Miter Profiles'!AJ18+6.1)&gt;=(12.7+1.5),"Yes","No")</f>
        <v>No</v>
      </c>
      <c r="S20" s="162" t="str">
        <f>IF(('[1]Miter Profiles'!AK18+6.1)&gt;=(12.7+1.5),"Yes","No")</f>
        <v>No</v>
      </c>
      <c r="T20" s="163" t="str">
        <f>IF(('[1]Miter Profiles'!AL18+6.1)&gt;=(12.7+1.5),"Yes","No")</f>
        <v>No</v>
      </c>
    </row>
    <row r="21" spans="1:20" x14ac:dyDescent="0.3">
      <c r="A21" s="154" t="str">
        <f>IF('[1]Miter Profiles'!AA19&lt;&gt;"",'[1]Miter Profiles'!AA19,"")</f>
        <v>MP574</v>
      </c>
      <c r="B21" s="155" t="str">
        <f>IF('[1]Miter Profiles'!AB19&lt;&gt;"",'[1]Miter Profiles'!AB19,"")</f>
        <v>MP605-57</v>
      </c>
      <c r="C21" s="156" t="str">
        <f>IF('[1]Miter Profiles'!AD19&gt;=(12.7+1.5),"Yes","No")</f>
        <v>Yes</v>
      </c>
      <c r="D21" s="157" t="str">
        <f>IF('[1]Miter Profiles'!AE19&gt;=(12.7+1.5),"Yes","No")</f>
        <v>No</v>
      </c>
      <c r="E21" s="158" t="str">
        <f>IF('[1]Miter Profiles'!AF19&gt;=(12.7+1.5),"Yes","No")</f>
        <v>No</v>
      </c>
      <c r="F21" s="157" t="str">
        <f>IF('[1]Miter Profiles'!AG19&gt;=(12.7+1.5),"Yes","No")</f>
        <v>No</v>
      </c>
      <c r="G21" s="157" t="str">
        <f>IF('[1]Miter Profiles'!AH19&gt;=(12.7+1.5),"Yes","No")</f>
        <v>No</v>
      </c>
      <c r="H21" s="157" t="str">
        <f>IF('[1]Miter Profiles'!AI19&gt;=(12.7+1.5),"Yes","No")</f>
        <v>No</v>
      </c>
      <c r="I21" s="159" t="str">
        <f>IF('[1]Miter Profiles'!AJ19&gt;=(12.7+1.5),"Yes","No")</f>
        <v>No</v>
      </c>
      <c r="J21" s="159" t="str">
        <f>IF('[1]Miter Profiles'!AK19&gt;=(12.7+1.5),"Yes","No")</f>
        <v>No</v>
      </c>
      <c r="K21" s="159" t="str">
        <f>IF('[1]Miter Profiles'!AL19&gt;=(12.7+1.5),"Yes","No")</f>
        <v>No</v>
      </c>
      <c r="L21" s="161" t="str">
        <f>IF(('[1]Miter Profiles'!AD19+6.1)&gt;=(12.7+1.5),"Yes","No")</f>
        <v>Yes</v>
      </c>
      <c r="M21" s="158" t="str">
        <f>IF(('[1]Miter Profiles'!AE19+6.1)&gt;=(12.7+1.5),"Yes","No")</f>
        <v>Yes</v>
      </c>
      <c r="N21" s="157" t="str">
        <f>IF(('[1]Miter Profiles'!AF19+6.1)&gt;=(12.7+1.5),"Yes","No")</f>
        <v>Yes</v>
      </c>
      <c r="O21" s="157" t="str">
        <f>IF(('[1]Miter Profiles'!AG19+6.1)&gt;=(12.7+1.5),"Yes","No")</f>
        <v>Yes</v>
      </c>
      <c r="P21" s="157" t="str">
        <f>IF(('[1]Miter Profiles'!AH19+6.1)&gt;=(12.7+1.5),"Yes","No")</f>
        <v>Yes</v>
      </c>
      <c r="Q21" s="157" t="str">
        <f>IF(('[1]Miter Profiles'!AI19+6.1)&gt;=(12.7+1.5),"Yes","No")</f>
        <v>Yes</v>
      </c>
      <c r="R21" s="159" t="str">
        <f>IF(('[1]Miter Profiles'!AJ19+6.1)&gt;=(12.7+1.5),"Yes","No")</f>
        <v>Yes</v>
      </c>
      <c r="S21" s="157" t="str">
        <f>IF(('[1]Miter Profiles'!AK19+6.1)&gt;=(12.7+1.5),"Yes","No")</f>
        <v>Yes</v>
      </c>
      <c r="T21" s="164" t="str">
        <f>IF(('[1]Miter Profiles'!AL19+6.1)&gt;=(12.7+1.5),"Yes","No")</f>
        <v>No</v>
      </c>
    </row>
    <row r="22" spans="1:20" x14ac:dyDescent="0.3">
      <c r="A22" s="154" t="str">
        <f>IF('[1]Miter Profiles'!AA20&lt;&gt;"",'[1]Miter Profiles'!AA20,"")</f>
        <v>MP573</v>
      </c>
      <c r="B22" s="155" t="str">
        <f>IF('[1]Miter Profiles'!AB20&lt;&gt;"",'[1]Miter Profiles'!AB20,"")</f>
        <v>MP605-76</v>
      </c>
      <c r="C22" s="156" t="str">
        <f>IF('[1]Miter Profiles'!AD20&gt;=(12.7+1.5),"Yes","No")</f>
        <v>Yes</v>
      </c>
      <c r="D22" s="157" t="str">
        <f>IF('[1]Miter Profiles'!AE20&gt;=(12.7+1.5),"Yes","No")</f>
        <v>Yes</v>
      </c>
      <c r="E22" s="158" t="str">
        <f>IF('[1]Miter Profiles'!AF20&gt;=(12.7+1.5),"Yes","No")</f>
        <v>Yes</v>
      </c>
      <c r="F22" s="157" t="str">
        <f>IF('[1]Miter Profiles'!AG20&gt;=(12.7+1.5),"Yes","No")</f>
        <v>Yes</v>
      </c>
      <c r="G22" s="157" t="str">
        <f>IF('[1]Miter Profiles'!AH20&gt;=(12.7+1.5),"Yes","No")</f>
        <v>Yes</v>
      </c>
      <c r="H22" s="157" t="str">
        <f>IF('[1]Miter Profiles'!AI20&gt;=(12.7+1.5),"Yes","No")</f>
        <v>Yes</v>
      </c>
      <c r="I22" s="159" t="str">
        <f>IF('[1]Miter Profiles'!AJ20&gt;=(12.7+1.5),"Yes","No")</f>
        <v>Yes</v>
      </c>
      <c r="J22" s="160" t="str">
        <f>IF('[1]Miter Profiles'!AK20&gt;=(12.7+1.5),"Yes","No")</f>
        <v>Yes</v>
      </c>
      <c r="K22" s="160" t="str">
        <f>IF('[1]Miter Profiles'!AL20&gt;=(12.7+1.5),"Yes","No")</f>
        <v>Yes</v>
      </c>
      <c r="L22" s="161" t="str">
        <f>IF(('[1]Miter Profiles'!AD20+6.1)&gt;=(12.7+1.5),"Yes","No")</f>
        <v>Yes</v>
      </c>
      <c r="M22" s="158" t="str">
        <f>IF(('[1]Miter Profiles'!AE20+6.1)&gt;=(12.7+1.5),"Yes","No")</f>
        <v>Yes</v>
      </c>
      <c r="N22" s="157" t="str">
        <f>IF(('[1]Miter Profiles'!AF20+6.1)&gt;=(12.7+1.5),"Yes","No")</f>
        <v>Yes</v>
      </c>
      <c r="O22" s="157" t="str">
        <f>IF(('[1]Miter Profiles'!AG20+6.1)&gt;=(12.7+1.5),"Yes","No")</f>
        <v>Yes</v>
      </c>
      <c r="P22" s="157" t="str">
        <f>IF(('[1]Miter Profiles'!AH20+6.1)&gt;=(12.7+1.5),"Yes","No")</f>
        <v>Yes</v>
      </c>
      <c r="Q22" s="157" t="str">
        <f>IF(('[1]Miter Profiles'!AI20+6.1)&gt;=(12.7+1.5),"Yes","No")</f>
        <v>Yes</v>
      </c>
      <c r="R22" s="159" t="str">
        <f>IF(('[1]Miter Profiles'!AJ20+6.1)&gt;=(12.7+1.5),"Yes","No")</f>
        <v>Yes</v>
      </c>
      <c r="S22" s="162" t="str">
        <f>IF(('[1]Miter Profiles'!AK20+6.1)&gt;=(12.7+1.5),"Yes","No")</f>
        <v>Yes</v>
      </c>
      <c r="T22" s="163" t="str">
        <f>IF(('[1]Miter Profiles'!AL20+6.1)&gt;=(12.7+1.5),"Yes","No")</f>
        <v>Yes</v>
      </c>
    </row>
    <row r="23" spans="1:20" x14ac:dyDescent="0.3">
      <c r="A23" s="145" t="str">
        <f>IF('[1]Miter Profiles'!AA21&lt;&gt;"",'[1]Miter Profiles'!AA21,"")</f>
        <v>MP120R</v>
      </c>
      <c r="B23" s="146" t="str">
        <f>IF('[1]Miter Profiles'!AB21&lt;&gt;"",'[1]Miter Profiles'!AB21,"")</f>
        <v>MP606-38</v>
      </c>
      <c r="C23" s="147" t="str">
        <f>IF('[1]Miter Profiles'!AD21&gt;=(12.7+1.5),"Yes","No")</f>
        <v>No</v>
      </c>
      <c r="D23" s="148" t="str">
        <f>IF('[1]Miter Profiles'!AE21&gt;=(12.7+1.5),"Yes","No")</f>
        <v>No</v>
      </c>
      <c r="E23" s="149" t="str">
        <f>IF('[1]Miter Profiles'!AF21&gt;=(12.7+1.5),"Yes","No")</f>
        <v>No</v>
      </c>
      <c r="F23" s="148" t="str">
        <f>IF('[1]Miter Profiles'!AG21&gt;=(12.7+1.5),"Yes","No")</f>
        <v>No</v>
      </c>
      <c r="G23" s="148" t="str">
        <f>IF('[1]Miter Profiles'!AH21&gt;=(12.7+1.5),"Yes","No")</f>
        <v>No</v>
      </c>
      <c r="H23" s="148" t="str">
        <f>IF('[1]Miter Profiles'!AI21&gt;=(12.7+1.5),"Yes","No")</f>
        <v>No</v>
      </c>
      <c r="I23" s="150" t="str">
        <f>IF('[1]Miter Profiles'!AJ21&gt;=(12.7+1.5),"Yes","No")</f>
        <v>No</v>
      </c>
      <c r="J23" s="150" t="str">
        <f>IF('[1]Miter Profiles'!AK21&gt;=(12.7+1.5),"Yes","No")</f>
        <v>No</v>
      </c>
      <c r="K23" s="150" t="str">
        <f>IF('[1]Miter Profiles'!AL21&gt;=(12.7+1.5),"Yes","No")</f>
        <v>No</v>
      </c>
      <c r="L23" s="151" t="str">
        <f>IF(('[1]Miter Profiles'!AD21+6.1)&gt;=(12.7+1.5),"Yes","No")</f>
        <v>No</v>
      </c>
      <c r="M23" s="149" t="str">
        <f>IF(('[1]Miter Profiles'!AE21+6.1)&gt;=(12.7+1.5),"Yes","No")</f>
        <v>No</v>
      </c>
      <c r="N23" s="148" t="str">
        <f>IF(('[1]Miter Profiles'!AF21+6.1)&gt;=(12.7+1.5),"Yes","No")</f>
        <v>No</v>
      </c>
      <c r="O23" s="148" t="str">
        <f>IF(('[1]Miter Profiles'!AG21+6.1)&gt;=(12.7+1.5),"Yes","No")</f>
        <v>No</v>
      </c>
      <c r="P23" s="148" t="str">
        <f>IF(('[1]Miter Profiles'!AH21+6.1)&gt;=(12.7+1.5),"Yes","No")</f>
        <v>No</v>
      </c>
      <c r="Q23" s="148" t="str">
        <f>IF(('[1]Miter Profiles'!AI21+6.1)&gt;=(12.7+1.5),"Yes","No")</f>
        <v>No</v>
      </c>
      <c r="R23" s="150" t="str">
        <f>IF(('[1]Miter Profiles'!AJ21+6.1)&gt;=(12.7+1.5),"Yes","No")</f>
        <v>No</v>
      </c>
      <c r="S23" s="148" t="str">
        <f>IF(('[1]Miter Profiles'!AK21+6.1)&gt;=(12.7+1.5),"Yes","No")</f>
        <v>No</v>
      </c>
      <c r="T23" s="153" t="str">
        <f>IF(('[1]Miter Profiles'!AL21+6.1)&gt;=(12.7+1.5),"Yes","No")</f>
        <v>No</v>
      </c>
    </row>
    <row r="24" spans="1:20" x14ac:dyDescent="0.3">
      <c r="A24" s="145" t="str">
        <f>IF('[1]Miter Profiles'!AA22&lt;&gt;"",'[1]Miter Profiles'!AA22,"")</f>
        <v>MP120</v>
      </c>
      <c r="B24" s="146" t="str">
        <f>IF('[1]Miter Profiles'!AB22&lt;&gt;"",'[1]Miter Profiles'!AB22,"")</f>
        <v>MP606-57</v>
      </c>
      <c r="C24" s="147" t="str">
        <f>IF('[1]Miter Profiles'!AD22&gt;=(12.7+1.5),"Yes","No")</f>
        <v>Yes</v>
      </c>
      <c r="D24" s="148" t="str">
        <f>IF('[1]Miter Profiles'!AE22&gt;=(12.7+1.5),"Yes","No")</f>
        <v>Yes</v>
      </c>
      <c r="E24" s="149" t="str">
        <f>IF('[1]Miter Profiles'!AF22&gt;=(12.7+1.5),"Yes","No")</f>
        <v>Yes</v>
      </c>
      <c r="F24" s="148" t="str">
        <f>IF('[1]Miter Profiles'!AG22&gt;=(12.7+1.5),"Yes","No")</f>
        <v>Yes</v>
      </c>
      <c r="G24" s="148" t="str">
        <f>IF('[1]Miter Profiles'!AH22&gt;=(12.7+1.5),"Yes","No")</f>
        <v>Yes</v>
      </c>
      <c r="H24" s="148" t="str">
        <f>IF('[1]Miter Profiles'!AI22&gt;=(12.7+1.5),"Yes","No")</f>
        <v>Yes</v>
      </c>
      <c r="I24" s="150" t="str">
        <f>IF('[1]Miter Profiles'!AJ22&gt;=(12.7+1.5),"Yes","No")</f>
        <v>Yes</v>
      </c>
      <c r="J24" s="150" t="str">
        <f>IF('[1]Miter Profiles'!AK22&gt;=(12.7+1.5),"Yes","No")</f>
        <v>Yes</v>
      </c>
      <c r="K24" s="150" t="str">
        <f>IF('[1]Miter Profiles'!AL22&gt;=(12.7+1.5),"Yes","No")</f>
        <v>No</v>
      </c>
      <c r="L24" s="151" t="str">
        <f>IF(('[1]Miter Profiles'!AD22+6.1)&gt;=(12.7+1.5),"Yes","No")</f>
        <v>Yes</v>
      </c>
      <c r="M24" s="149" t="str">
        <f>IF(('[1]Miter Profiles'!AE22+6.1)&gt;=(12.7+1.5),"Yes","No")</f>
        <v>Yes</v>
      </c>
      <c r="N24" s="148" t="str">
        <f>IF(('[1]Miter Profiles'!AF22+6.1)&gt;=(12.7+1.5),"Yes","No")</f>
        <v>Yes</v>
      </c>
      <c r="O24" s="148" t="str">
        <f>IF(('[1]Miter Profiles'!AG22+6.1)&gt;=(12.7+1.5),"Yes","No")</f>
        <v>Yes</v>
      </c>
      <c r="P24" s="148" t="str">
        <f>IF(('[1]Miter Profiles'!AH22+6.1)&gt;=(12.7+1.5),"Yes","No")</f>
        <v>Yes</v>
      </c>
      <c r="Q24" s="148" t="str">
        <f>IF(('[1]Miter Profiles'!AI22+6.1)&gt;=(12.7+1.5),"Yes","No")</f>
        <v>Yes</v>
      </c>
      <c r="R24" s="150" t="str">
        <f>IF(('[1]Miter Profiles'!AJ22+6.1)&gt;=(12.7+1.5),"Yes","No")</f>
        <v>Yes</v>
      </c>
      <c r="S24" s="148" t="str">
        <f>IF(('[1]Miter Profiles'!AK22+6.1)&gt;=(12.7+1.5),"Yes","No")</f>
        <v>Yes</v>
      </c>
      <c r="T24" s="153" t="str">
        <f>IF(('[1]Miter Profiles'!AL22+6.1)&gt;=(12.7+1.5),"Yes","No")</f>
        <v>No</v>
      </c>
    </row>
    <row r="25" spans="1:20" x14ac:dyDescent="0.3">
      <c r="A25" s="145" t="str">
        <f>IF('[1]Miter Profiles'!AA23&lt;&gt;"",'[1]Miter Profiles'!AA23,"")</f>
        <v>MP606</v>
      </c>
      <c r="B25" s="146" t="str">
        <f>IF('[1]Miter Profiles'!AB23&lt;&gt;"",'[1]Miter Profiles'!AB23,"")</f>
        <v>MP606-76</v>
      </c>
      <c r="C25" s="147" t="str">
        <f>IF('[1]Miter Profiles'!AD23&gt;=(12.7+1.5),"Yes","No")</f>
        <v>Yes</v>
      </c>
      <c r="D25" s="148" t="str">
        <f>IF('[1]Miter Profiles'!AE23&gt;=(12.7+1.5),"Yes","No")</f>
        <v>Yes</v>
      </c>
      <c r="E25" s="149" t="str">
        <f>IF('[1]Miter Profiles'!AF23&gt;=(12.7+1.5),"Yes","No")</f>
        <v>Yes</v>
      </c>
      <c r="F25" s="148" t="str">
        <f>IF('[1]Miter Profiles'!AG23&gt;=(12.7+1.5),"Yes","No")</f>
        <v>Yes</v>
      </c>
      <c r="G25" s="148" t="str">
        <f>IF('[1]Miter Profiles'!AH23&gt;=(12.7+1.5),"Yes","No")</f>
        <v>Yes</v>
      </c>
      <c r="H25" s="148" t="str">
        <f>IF('[1]Miter Profiles'!AI23&gt;=(12.7+1.5),"Yes","No")</f>
        <v>Yes</v>
      </c>
      <c r="I25" s="150" t="str">
        <f>IF('[1]Miter Profiles'!AJ23&gt;=(12.7+1.5),"Yes","No")</f>
        <v>Yes</v>
      </c>
      <c r="J25" s="150" t="str">
        <f>IF('[1]Miter Profiles'!AK23&gt;=(12.7+1.5),"Yes","No")</f>
        <v>Yes</v>
      </c>
      <c r="K25" s="150" t="str">
        <f>IF('[1]Miter Profiles'!AL23&gt;=(12.7+1.5),"Yes","No")</f>
        <v>Yes</v>
      </c>
      <c r="L25" s="151" t="str">
        <f>IF(('[1]Miter Profiles'!AD23+6.1)&gt;=(12.7+1.5),"Yes","No")</f>
        <v>Yes</v>
      </c>
      <c r="M25" s="149" t="str">
        <f>IF(('[1]Miter Profiles'!AE23+6.1)&gt;=(12.7+1.5),"Yes","No")</f>
        <v>Yes</v>
      </c>
      <c r="N25" s="148" t="str">
        <f>IF(('[1]Miter Profiles'!AF23+6.1)&gt;=(12.7+1.5),"Yes","No")</f>
        <v>Yes</v>
      </c>
      <c r="O25" s="148" t="str">
        <f>IF(('[1]Miter Profiles'!AG23+6.1)&gt;=(12.7+1.5),"Yes","No")</f>
        <v>Yes</v>
      </c>
      <c r="P25" s="148" t="str">
        <f>IF(('[1]Miter Profiles'!AH23+6.1)&gt;=(12.7+1.5),"Yes","No")</f>
        <v>Yes</v>
      </c>
      <c r="Q25" s="148" t="str">
        <f>IF(('[1]Miter Profiles'!AI23+6.1)&gt;=(12.7+1.5),"Yes","No")</f>
        <v>Yes</v>
      </c>
      <c r="R25" s="150" t="str">
        <f>IF(('[1]Miter Profiles'!AJ23+6.1)&gt;=(12.7+1.5),"Yes","No")</f>
        <v>Yes</v>
      </c>
      <c r="S25" s="148" t="str">
        <f>IF(('[1]Miter Profiles'!AK23+6.1)&gt;=(12.7+1.5),"Yes","No")</f>
        <v>Yes</v>
      </c>
      <c r="T25" s="153" t="str">
        <f>IF(('[1]Miter Profiles'!AL23+6.1)&gt;=(12.7+1.5),"Yes","No")</f>
        <v>Yes</v>
      </c>
    </row>
    <row r="26" spans="1:20" x14ac:dyDescent="0.3">
      <c r="A26" s="154" t="str">
        <f>IF('[1]Miter Profiles'!AA24&lt;&gt;"",'[1]Miter Profiles'!AA24,"")</f>
        <v>MP513R</v>
      </c>
      <c r="B26" s="155" t="str">
        <f>IF('[1]Miter Profiles'!AB24&lt;&gt;"",'[1]Miter Profiles'!AB24,"")</f>
        <v>MP607-38</v>
      </c>
      <c r="C26" s="156" t="str">
        <f>IF('[1]Miter Profiles'!AD24&gt;=(12.7+1.5),"Yes","No")</f>
        <v>No</v>
      </c>
      <c r="D26" s="157" t="str">
        <f>IF('[1]Miter Profiles'!AE24&gt;=(12.7+1.5),"Yes","No")</f>
        <v>No</v>
      </c>
      <c r="E26" s="158" t="str">
        <f>IF('[1]Miter Profiles'!AF24&gt;=(12.7+1.5),"Yes","No")</f>
        <v>No</v>
      </c>
      <c r="F26" s="157" t="str">
        <f>IF('[1]Miter Profiles'!AG24&gt;=(12.7+1.5),"Yes","No")</f>
        <v>No</v>
      </c>
      <c r="G26" s="157" t="str">
        <f>IF('[1]Miter Profiles'!AH24&gt;=(12.7+1.5),"Yes","No")</f>
        <v>No</v>
      </c>
      <c r="H26" s="157" t="str">
        <f>IF('[1]Miter Profiles'!AI24&gt;=(12.7+1.5),"Yes","No")</f>
        <v>No</v>
      </c>
      <c r="I26" s="159" t="str">
        <f>IF('[1]Miter Profiles'!AJ24&gt;=(12.7+1.5),"Yes","No")</f>
        <v>No</v>
      </c>
      <c r="J26" s="160" t="str">
        <f>IF('[1]Miter Profiles'!AK24&gt;=(12.7+1.5),"Yes","No")</f>
        <v>No</v>
      </c>
      <c r="K26" s="160" t="str">
        <f>IF('[1]Miter Profiles'!AL24&gt;=(12.7+1.5),"Yes","No")</f>
        <v>No</v>
      </c>
      <c r="L26" s="161" t="str">
        <f>IF(('[1]Miter Profiles'!AD24+6.1)&gt;=(12.7+1.5),"Yes","No")</f>
        <v>No</v>
      </c>
      <c r="M26" s="158" t="str">
        <f>IF(('[1]Miter Profiles'!AE24+6.1)&gt;=(12.7+1.5),"Yes","No")</f>
        <v>No</v>
      </c>
      <c r="N26" s="157" t="str">
        <f>IF(('[1]Miter Profiles'!AF24+6.1)&gt;=(12.7+1.5),"Yes","No")</f>
        <v>No</v>
      </c>
      <c r="O26" s="157" t="str">
        <f>IF(('[1]Miter Profiles'!AG24+6.1)&gt;=(12.7+1.5),"Yes","No")</f>
        <v>No</v>
      </c>
      <c r="P26" s="157" t="str">
        <f>IF(('[1]Miter Profiles'!AH24+6.1)&gt;=(12.7+1.5),"Yes","No")</f>
        <v>No</v>
      </c>
      <c r="Q26" s="157" t="str">
        <f>IF(('[1]Miter Profiles'!AI24+6.1)&gt;=(12.7+1.5),"Yes","No")</f>
        <v>No</v>
      </c>
      <c r="R26" s="159" t="str">
        <f>IF(('[1]Miter Profiles'!AJ24+6.1)&gt;=(12.7+1.5),"Yes","No")</f>
        <v>No</v>
      </c>
      <c r="S26" s="162" t="str">
        <f>IF(('[1]Miter Profiles'!AK24+6.1)&gt;=(12.7+1.5),"Yes","No")</f>
        <v>No</v>
      </c>
      <c r="T26" s="163" t="str">
        <f>IF(('[1]Miter Profiles'!AL24+6.1)&gt;=(12.7+1.5),"Yes","No")</f>
        <v>No</v>
      </c>
    </row>
    <row r="27" spans="1:20" x14ac:dyDescent="0.3">
      <c r="A27" s="154" t="str">
        <f>IF('[1]Miter Profiles'!AA25&lt;&gt;"",'[1]Miter Profiles'!AA25,"")</f>
        <v>MP513</v>
      </c>
      <c r="B27" s="155" t="str">
        <f>IF('[1]Miter Profiles'!AB25&lt;&gt;"",'[1]Miter Profiles'!AB25,"")</f>
        <v>MP607-57</v>
      </c>
      <c r="C27" s="156" t="str">
        <f>IF('[1]Miter Profiles'!AD25&gt;=(12.7+1.5),"Yes","No")</f>
        <v>Yes</v>
      </c>
      <c r="D27" s="157" t="str">
        <f>IF('[1]Miter Profiles'!AE25&gt;=(12.7+1.5),"Yes","No")</f>
        <v>Yes</v>
      </c>
      <c r="E27" s="158" t="str">
        <f>IF('[1]Miter Profiles'!AF25&gt;=(12.7+1.5),"Yes","No")</f>
        <v>Yes</v>
      </c>
      <c r="F27" s="157" t="str">
        <f>IF('[1]Miter Profiles'!AG25&gt;=(12.7+1.5),"Yes","No")</f>
        <v>Yes</v>
      </c>
      <c r="G27" s="157" t="str">
        <f>IF('[1]Miter Profiles'!AH25&gt;=(12.7+1.5),"Yes","No")</f>
        <v>Yes</v>
      </c>
      <c r="H27" s="157" t="str">
        <f>IF('[1]Miter Profiles'!AI25&gt;=(12.7+1.5),"Yes","No")</f>
        <v>Yes</v>
      </c>
      <c r="I27" s="159" t="str">
        <f>IF('[1]Miter Profiles'!AJ25&gt;=(12.7+1.5),"Yes","No")</f>
        <v>Yes</v>
      </c>
      <c r="J27" s="159" t="str">
        <f>IF('[1]Miter Profiles'!AK25&gt;=(12.7+1.5),"Yes","No")</f>
        <v>No</v>
      </c>
      <c r="K27" s="159" t="str">
        <f>IF('[1]Miter Profiles'!AL25&gt;=(12.7+1.5),"Yes","No")</f>
        <v>No</v>
      </c>
      <c r="L27" s="161" t="str">
        <f>IF(('[1]Miter Profiles'!AD25+6.1)&gt;=(12.7+1.5),"Yes","No")</f>
        <v>Yes</v>
      </c>
      <c r="M27" s="158" t="str">
        <f>IF(('[1]Miter Profiles'!AE25+6.1)&gt;=(12.7+1.5),"Yes","No")</f>
        <v>Yes</v>
      </c>
      <c r="N27" s="157" t="str">
        <f>IF(('[1]Miter Profiles'!AF25+6.1)&gt;=(12.7+1.5),"Yes","No")</f>
        <v>Yes</v>
      </c>
      <c r="O27" s="157" t="str">
        <f>IF(('[1]Miter Profiles'!AG25+6.1)&gt;=(12.7+1.5),"Yes","No")</f>
        <v>Yes</v>
      </c>
      <c r="P27" s="157" t="str">
        <f>IF(('[1]Miter Profiles'!AH25+6.1)&gt;=(12.7+1.5),"Yes","No")</f>
        <v>Yes</v>
      </c>
      <c r="Q27" s="157" t="str">
        <f>IF(('[1]Miter Profiles'!AI25+6.1)&gt;=(12.7+1.5),"Yes","No")</f>
        <v>Yes</v>
      </c>
      <c r="R27" s="159" t="str">
        <f>IF(('[1]Miter Profiles'!AJ25+6.1)&gt;=(12.7+1.5),"Yes","No")</f>
        <v>Yes</v>
      </c>
      <c r="S27" s="157" t="str">
        <f>IF(('[1]Miter Profiles'!AK25+6.1)&gt;=(12.7+1.5),"Yes","No")</f>
        <v>No</v>
      </c>
      <c r="T27" s="164" t="str">
        <f>IF(('[1]Miter Profiles'!AL25+6.1)&gt;=(12.7+1.5),"Yes","No")</f>
        <v>No</v>
      </c>
    </row>
    <row r="28" spans="1:20" x14ac:dyDescent="0.3">
      <c r="A28" s="154" t="str">
        <f>IF('[1]Miter Profiles'!AA26&lt;&gt;"",'[1]Miter Profiles'!AA26,"")</f>
        <v>MP607</v>
      </c>
      <c r="B28" s="155" t="str">
        <f>IF('[1]Miter Profiles'!AB26&lt;&gt;"",'[1]Miter Profiles'!AB26,"")</f>
        <v>MP607-76</v>
      </c>
      <c r="C28" s="156" t="str">
        <f>IF('[1]Miter Profiles'!AD26&gt;=(12.7+1.5),"Yes","No")</f>
        <v>Yes</v>
      </c>
      <c r="D28" s="157" t="str">
        <f>IF('[1]Miter Profiles'!AE26&gt;=(12.7+1.5),"Yes","No")</f>
        <v>Yes</v>
      </c>
      <c r="E28" s="158" t="str">
        <f>IF('[1]Miter Profiles'!AF26&gt;=(12.7+1.5),"Yes","No")</f>
        <v>Yes</v>
      </c>
      <c r="F28" s="157" t="str">
        <f>IF('[1]Miter Profiles'!AG26&gt;=(12.7+1.5),"Yes","No")</f>
        <v>Yes</v>
      </c>
      <c r="G28" s="157" t="str">
        <f>IF('[1]Miter Profiles'!AH26&gt;=(12.7+1.5),"Yes","No")</f>
        <v>Yes</v>
      </c>
      <c r="H28" s="157" t="str">
        <f>IF('[1]Miter Profiles'!AI26&gt;=(12.7+1.5),"Yes","No")</f>
        <v>Yes</v>
      </c>
      <c r="I28" s="159" t="str">
        <f>IF('[1]Miter Profiles'!AJ26&gt;=(12.7+1.5),"Yes","No")</f>
        <v>Yes</v>
      </c>
      <c r="J28" s="160" t="str">
        <f>IF('[1]Miter Profiles'!AK26&gt;=(12.7+1.5),"Yes","No")</f>
        <v>Yes</v>
      </c>
      <c r="K28" s="160" t="str">
        <f>IF('[1]Miter Profiles'!AL26&gt;=(12.7+1.5),"Yes","No")</f>
        <v>Yes</v>
      </c>
      <c r="L28" s="161" t="str">
        <f>IF(('[1]Miter Profiles'!AD26+6.1)&gt;=(12.7+1.5),"Yes","No")</f>
        <v>Yes</v>
      </c>
      <c r="M28" s="158" t="str">
        <f>IF(('[1]Miter Profiles'!AE26+6.1)&gt;=(12.7+1.5),"Yes","No")</f>
        <v>Yes</v>
      </c>
      <c r="N28" s="157" t="str">
        <f>IF(('[1]Miter Profiles'!AF26+6.1)&gt;=(12.7+1.5),"Yes","No")</f>
        <v>Yes</v>
      </c>
      <c r="O28" s="157" t="str">
        <f>IF(('[1]Miter Profiles'!AG26+6.1)&gt;=(12.7+1.5),"Yes","No")</f>
        <v>Yes</v>
      </c>
      <c r="P28" s="157" t="str">
        <f>IF(('[1]Miter Profiles'!AH26+6.1)&gt;=(12.7+1.5),"Yes","No")</f>
        <v>Yes</v>
      </c>
      <c r="Q28" s="157" t="str">
        <f>IF(('[1]Miter Profiles'!AI26+6.1)&gt;=(12.7+1.5),"Yes","No")</f>
        <v>Yes</v>
      </c>
      <c r="R28" s="159" t="str">
        <f>IF(('[1]Miter Profiles'!AJ26+6.1)&gt;=(12.7+1.5),"Yes","No")</f>
        <v>Yes</v>
      </c>
      <c r="S28" s="162" t="str">
        <f>IF(('[1]Miter Profiles'!AK26+6.1)&gt;=(12.7+1.5),"Yes","No")</f>
        <v>Yes</v>
      </c>
      <c r="T28" s="163" t="str">
        <f>IF(('[1]Miter Profiles'!AL26+6.1)&gt;=(12.7+1.5),"Yes","No")</f>
        <v>Yes</v>
      </c>
    </row>
    <row r="29" spans="1:20" x14ac:dyDescent="0.3">
      <c r="A29" s="145" t="str">
        <f>IF('[1]Miter Profiles'!AA27&lt;&gt;"",'[1]Miter Profiles'!AA27,"")</f>
        <v>MP531R</v>
      </c>
      <c r="B29" s="146" t="str">
        <f>IF('[1]Miter Profiles'!AB27&lt;&gt;"",'[1]Miter Profiles'!AB27,"")</f>
        <v>MP608-38</v>
      </c>
      <c r="C29" s="147" t="str">
        <f>IF('[1]Miter Profiles'!AD27&gt;=(12.7+1.5),"Yes","No")</f>
        <v>No</v>
      </c>
      <c r="D29" s="148" t="str">
        <f>IF('[1]Miter Profiles'!AE27&gt;=(12.7+1.5),"Yes","No")</f>
        <v>No</v>
      </c>
      <c r="E29" s="149" t="str">
        <f>IF('[1]Miter Profiles'!AF27&gt;=(12.7+1.5),"Yes","No")</f>
        <v>No</v>
      </c>
      <c r="F29" s="148" t="str">
        <f>IF('[1]Miter Profiles'!AG27&gt;=(12.7+1.5),"Yes","No")</f>
        <v>No</v>
      </c>
      <c r="G29" s="148" t="str">
        <f>IF('[1]Miter Profiles'!AH27&gt;=(12.7+1.5),"Yes","No")</f>
        <v>No</v>
      </c>
      <c r="H29" s="148" t="str">
        <f>IF('[1]Miter Profiles'!AI27&gt;=(12.7+1.5),"Yes","No")</f>
        <v>No</v>
      </c>
      <c r="I29" s="150" t="str">
        <f>IF('[1]Miter Profiles'!AJ27&gt;=(12.7+1.5),"Yes","No")</f>
        <v>No</v>
      </c>
      <c r="J29" s="150" t="str">
        <f>IF('[1]Miter Profiles'!AK27&gt;=(12.7+1.5),"Yes","No")</f>
        <v>No</v>
      </c>
      <c r="K29" s="150" t="str">
        <f>IF('[1]Miter Profiles'!AL27&gt;=(12.7+1.5),"Yes","No")</f>
        <v>No</v>
      </c>
      <c r="L29" s="151" t="str">
        <f>IF(('[1]Miter Profiles'!AD27+6.1)&gt;=(12.7+1.5),"Yes","No")</f>
        <v>No</v>
      </c>
      <c r="M29" s="149" t="str">
        <f>IF(('[1]Miter Profiles'!AE27+6.1)&gt;=(12.7+1.5),"Yes","No")</f>
        <v>No</v>
      </c>
      <c r="N29" s="148" t="str">
        <f>IF(('[1]Miter Profiles'!AF27+6.1)&gt;=(12.7+1.5),"Yes","No")</f>
        <v>No</v>
      </c>
      <c r="O29" s="148" t="str">
        <f>IF(('[1]Miter Profiles'!AG27+6.1)&gt;=(12.7+1.5),"Yes","No")</f>
        <v>No</v>
      </c>
      <c r="P29" s="148" t="str">
        <f>IF(('[1]Miter Profiles'!AH27+6.1)&gt;=(12.7+1.5),"Yes","No")</f>
        <v>No</v>
      </c>
      <c r="Q29" s="148" t="str">
        <f>IF(('[1]Miter Profiles'!AI27+6.1)&gt;=(12.7+1.5),"Yes","No")</f>
        <v>No</v>
      </c>
      <c r="R29" s="150" t="str">
        <f>IF(('[1]Miter Profiles'!AJ27+6.1)&gt;=(12.7+1.5),"Yes","No")</f>
        <v>No</v>
      </c>
      <c r="S29" s="148" t="str">
        <f>IF(('[1]Miter Profiles'!AK27+6.1)&gt;=(12.7+1.5),"Yes","No")</f>
        <v>No</v>
      </c>
      <c r="T29" s="153" t="str">
        <f>IF(('[1]Miter Profiles'!AL27+6.1)&gt;=(12.7+1.5),"Yes","No")</f>
        <v>No</v>
      </c>
    </row>
    <row r="30" spans="1:20" x14ac:dyDescent="0.3">
      <c r="A30" s="145" t="str">
        <f>IF('[1]Miter Profiles'!AA28&lt;&gt;"",'[1]Miter Profiles'!AA28,"")</f>
        <v>MP532</v>
      </c>
      <c r="B30" s="146" t="str">
        <f>IF('[1]Miter Profiles'!AB28&lt;&gt;"",'[1]Miter Profiles'!AB28,"")</f>
        <v>MP608-57</v>
      </c>
      <c r="C30" s="147" t="str">
        <f>IF('[1]Miter Profiles'!AD28&gt;=(12.7+1.5),"Yes","No")</f>
        <v>Yes</v>
      </c>
      <c r="D30" s="148" t="str">
        <f>IF('[1]Miter Profiles'!AE28&gt;=(12.7+1.5),"Yes","No")</f>
        <v>Yes</v>
      </c>
      <c r="E30" s="149" t="str">
        <f>IF('[1]Miter Profiles'!AF28&gt;=(12.7+1.5),"Yes","No")</f>
        <v>Yes</v>
      </c>
      <c r="F30" s="148" t="str">
        <f>IF('[1]Miter Profiles'!AG28&gt;=(12.7+1.5),"Yes","No")</f>
        <v>Yes</v>
      </c>
      <c r="G30" s="148" t="str">
        <f>IF('[1]Miter Profiles'!AH28&gt;=(12.7+1.5),"Yes","No")</f>
        <v>Yes</v>
      </c>
      <c r="H30" s="148" t="str">
        <f>IF('[1]Miter Profiles'!AI28&gt;=(12.7+1.5),"Yes","No")</f>
        <v>Yes</v>
      </c>
      <c r="I30" s="150" t="str">
        <f>IF('[1]Miter Profiles'!AJ28&gt;=(12.7+1.5),"Yes","No")</f>
        <v>Yes</v>
      </c>
      <c r="J30" s="150" t="str">
        <f>IF('[1]Miter Profiles'!AK28&gt;=(12.7+1.5),"Yes","No")</f>
        <v>No</v>
      </c>
      <c r="K30" s="150" t="str">
        <f>IF('[1]Miter Profiles'!AL28&gt;=(12.7+1.5),"Yes","No")</f>
        <v>No</v>
      </c>
      <c r="L30" s="151" t="str">
        <f>IF(('[1]Miter Profiles'!AD28+6.1)&gt;=(12.7+1.5),"Yes","No")</f>
        <v>Yes</v>
      </c>
      <c r="M30" s="149" t="str">
        <f>IF(('[1]Miter Profiles'!AE28+6.1)&gt;=(12.7+1.5),"Yes","No")</f>
        <v>Yes</v>
      </c>
      <c r="N30" s="148" t="str">
        <f>IF(('[1]Miter Profiles'!AF28+6.1)&gt;=(12.7+1.5),"Yes","No")</f>
        <v>Yes</v>
      </c>
      <c r="O30" s="148" t="str">
        <f>IF(('[1]Miter Profiles'!AG28+6.1)&gt;=(12.7+1.5),"Yes","No")</f>
        <v>Yes</v>
      </c>
      <c r="P30" s="148" t="str">
        <f>IF(('[1]Miter Profiles'!AH28+6.1)&gt;=(12.7+1.5),"Yes","No")</f>
        <v>Yes</v>
      </c>
      <c r="Q30" s="148" t="str">
        <f>IF(('[1]Miter Profiles'!AI28+6.1)&gt;=(12.7+1.5),"Yes","No")</f>
        <v>Yes</v>
      </c>
      <c r="R30" s="150" t="str">
        <f>IF(('[1]Miter Profiles'!AJ28+6.1)&gt;=(12.7+1.5),"Yes","No")</f>
        <v>Yes</v>
      </c>
      <c r="S30" s="148" t="str">
        <f>IF(('[1]Miter Profiles'!AK28+6.1)&gt;=(12.7+1.5),"Yes","No")</f>
        <v>No</v>
      </c>
      <c r="T30" s="153" t="str">
        <f>IF(('[1]Miter Profiles'!AL28+6.1)&gt;=(12.7+1.5),"Yes","No")</f>
        <v>No</v>
      </c>
    </row>
    <row r="31" spans="1:20" x14ac:dyDescent="0.3">
      <c r="A31" s="145" t="str">
        <f>IF('[1]Miter Profiles'!AA29&lt;&gt;"",'[1]Miter Profiles'!AA29,"")</f>
        <v>MP531</v>
      </c>
      <c r="B31" s="146" t="str">
        <f>IF('[1]Miter Profiles'!AB29&lt;&gt;"",'[1]Miter Profiles'!AB29,"")</f>
        <v>MP608-76</v>
      </c>
      <c r="C31" s="147" t="str">
        <f>IF('[1]Miter Profiles'!AD29&gt;=(12.7+1.5),"Yes","No")</f>
        <v>Yes</v>
      </c>
      <c r="D31" s="148" t="str">
        <f>IF('[1]Miter Profiles'!AE29&gt;=(12.7+1.5),"Yes","No")</f>
        <v>Yes</v>
      </c>
      <c r="E31" s="149" t="str">
        <f>IF('[1]Miter Profiles'!AF29&gt;=(12.7+1.5),"Yes","No")</f>
        <v>Yes</v>
      </c>
      <c r="F31" s="148" t="str">
        <f>IF('[1]Miter Profiles'!AG29&gt;=(12.7+1.5),"Yes","No")</f>
        <v>Yes</v>
      </c>
      <c r="G31" s="148" t="str">
        <f>IF('[1]Miter Profiles'!AH29&gt;=(12.7+1.5),"Yes","No")</f>
        <v>Yes</v>
      </c>
      <c r="H31" s="148" t="str">
        <f>IF('[1]Miter Profiles'!AI29&gt;=(12.7+1.5),"Yes","No")</f>
        <v>Yes</v>
      </c>
      <c r="I31" s="150" t="str">
        <f>IF('[1]Miter Profiles'!AJ29&gt;=(12.7+1.5),"Yes","No")</f>
        <v>Yes</v>
      </c>
      <c r="J31" s="150" t="str">
        <f>IF('[1]Miter Profiles'!AK29&gt;=(12.7+1.5),"Yes","No")</f>
        <v>Yes</v>
      </c>
      <c r="K31" s="150" t="str">
        <f>IF('[1]Miter Profiles'!AL29&gt;=(12.7+1.5),"Yes","No")</f>
        <v>Yes</v>
      </c>
      <c r="L31" s="151" t="str">
        <f>IF(('[1]Miter Profiles'!AD29+6.1)&gt;=(12.7+1.5),"Yes","No")</f>
        <v>Yes</v>
      </c>
      <c r="M31" s="149" t="str">
        <f>IF(('[1]Miter Profiles'!AE29+6.1)&gt;=(12.7+1.5),"Yes","No")</f>
        <v>Yes</v>
      </c>
      <c r="N31" s="148" t="str">
        <f>IF(('[1]Miter Profiles'!AF29+6.1)&gt;=(12.7+1.5),"Yes","No")</f>
        <v>Yes</v>
      </c>
      <c r="O31" s="148" t="str">
        <f>IF(('[1]Miter Profiles'!AG29+6.1)&gt;=(12.7+1.5),"Yes","No")</f>
        <v>Yes</v>
      </c>
      <c r="P31" s="148" t="str">
        <f>IF(('[1]Miter Profiles'!AH29+6.1)&gt;=(12.7+1.5),"Yes","No")</f>
        <v>Yes</v>
      </c>
      <c r="Q31" s="148" t="str">
        <f>IF(('[1]Miter Profiles'!AI29+6.1)&gt;=(12.7+1.5),"Yes","No")</f>
        <v>Yes</v>
      </c>
      <c r="R31" s="150" t="str">
        <f>IF(('[1]Miter Profiles'!AJ29+6.1)&gt;=(12.7+1.5),"Yes","No")</f>
        <v>Yes</v>
      </c>
      <c r="S31" s="148" t="str">
        <f>IF(('[1]Miter Profiles'!AK29+6.1)&gt;=(12.7+1.5),"Yes","No")</f>
        <v>Yes</v>
      </c>
      <c r="T31" s="153" t="str">
        <f>IF(('[1]Miter Profiles'!AL29+6.1)&gt;=(12.7+1.5),"Yes","No")</f>
        <v>Yes</v>
      </c>
    </row>
    <row r="32" spans="1:20" x14ac:dyDescent="0.3">
      <c r="A32" s="154" t="str">
        <f>IF('[1]Miter Profiles'!AA30&lt;&gt;"",'[1]Miter Profiles'!AA30,"")</f>
        <v>MP107R</v>
      </c>
      <c r="B32" s="155" t="str">
        <f>IF('[1]Miter Profiles'!AB30&lt;&gt;"",'[1]Miter Profiles'!AB30,"")</f>
        <v>MP609-38</v>
      </c>
      <c r="C32" s="156" t="str">
        <f>IF('[1]Miter Profiles'!AD30&gt;=(12.7+1.5),"Yes","No")</f>
        <v>No</v>
      </c>
      <c r="D32" s="157" t="str">
        <f>IF('[1]Miter Profiles'!AE30&gt;=(12.7+1.5),"Yes","No")</f>
        <v>No</v>
      </c>
      <c r="E32" s="158" t="str">
        <f>IF('[1]Miter Profiles'!AF30&gt;=(12.7+1.5),"Yes","No")</f>
        <v>No</v>
      </c>
      <c r="F32" s="157" t="str">
        <f>IF('[1]Miter Profiles'!AG30&gt;=(12.7+1.5),"Yes","No")</f>
        <v>No</v>
      </c>
      <c r="G32" s="157" t="str">
        <f>IF('[1]Miter Profiles'!AH30&gt;=(12.7+1.5),"Yes","No")</f>
        <v>No</v>
      </c>
      <c r="H32" s="157" t="str">
        <f>IF('[1]Miter Profiles'!AI30&gt;=(12.7+1.5),"Yes","No")</f>
        <v>No</v>
      </c>
      <c r="I32" s="159" t="str">
        <f>IF('[1]Miter Profiles'!AJ30&gt;=(12.7+1.5),"Yes","No")</f>
        <v>No</v>
      </c>
      <c r="J32" s="160" t="str">
        <f>IF('[1]Miter Profiles'!AK30&gt;=(12.7+1.5),"Yes","No")</f>
        <v>No</v>
      </c>
      <c r="K32" s="160" t="str">
        <f>IF('[1]Miter Profiles'!AL30&gt;=(12.7+1.5),"Yes","No")</f>
        <v>No</v>
      </c>
      <c r="L32" s="161" t="str">
        <f>IF(('[1]Miter Profiles'!AD30+6.1)&gt;=(12.7+1.5),"Yes","No")</f>
        <v>No</v>
      </c>
      <c r="M32" s="158" t="str">
        <f>IF(('[1]Miter Profiles'!AE30+6.1)&gt;=(12.7+1.5),"Yes","No")</f>
        <v>No</v>
      </c>
      <c r="N32" s="157" t="str">
        <f>IF(('[1]Miter Profiles'!AF30+6.1)&gt;=(12.7+1.5),"Yes","No")</f>
        <v>No</v>
      </c>
      <c r="O32" s="157" t="str">
        <f>IF(('[1]Miter Profiles'!AG30+6.1)&gt;=(12.7+1.5),"Yes","No")</f>
        <v>No</v>
      </c>
      <c r="P32" s="157" t="str">
        <f>IF(('[1]Miter Profiles'!AH30+6.1)&gt;=(12.7+1.5),"Yes","No")</f>
        <v>No</v>
      </c>
      <c r="Q32" s="157" t="str">
        <f>IF(('[1]Miter Profiles'!AI30+6.1)&gt;=(12.7+1.5),"Yes","No")</f>
        <v>No</v>
      </c>
      <c r="R32" s="159" t="str">
        <f>IF(('[1]Miter Profiles'!AJ30+6.1)&gt;=(12.7+1.5),"Yes","No")</f>
        <v>No</v>
      </c>
      <c r="S32" s="162" t="str">
        <f>IF(('[1]Miter Profiles'!AK30+6.1)&gt;=(12.7+1.5),"Yes","No")</f>
        <v>No</v>
      </c>
      <c r="T32" s="163" t="str">
        <f>IF(('[1]Miter Profiles'!AL30+6.1)&gt;=(12.7+1.5),"Yes","No")</f>
        <v>No</v>
      </c>
    </row>
    <row r="33" spans="1:20" x14ac:dyDescent="0.3">
      <c r="A33" s="154" t="str">
        <f>IF('[1]Miter Profiles'!AA31&lt;&gt;"",'[1]Miter Profiles'!AA31,"")</f>
        <v>MP107</v>
      </c>
      <c r="B33" s="155" t="str">
        <f>IF('[1]Miter Profiles'!AB31&lt;&gt;"",'[1]Miter Profiles'!AB31,"")</f>
        <v>MP609-57</v>
      </c>
      <c r="C33" s="156" t="str">
        <f>IF('[1]Miter Profiles'!AD31&gt;=(12.7+1.5),"Yes","No")</f>
        <v>Yes</v>
      </c>
      <c r="D33" s="157" t="str">
        <f>IF('[1]Miter Profiles'!AE31&gt;=(12.7+1.5),"Yes","No")</f>
        <v>Yes</v>
      </c>
      <c r="E33" s="158" t="str">
        <f>IF('[1]Miter Profiles'!AF31&gt;=(12.7+1.5),"Yes","No")</f>
        <v>Yes</v>
      </c>
      <c r="F33" s="157" t="str">
        <f>IF('[1]Miter Profiles'!AG31&gt;=(12.7+1.5),"Yes","No")</f>
        <v>Yes</v>
      </c>
      <c r="G33" s="157" t="str">
        <f>IF('[1]Miter Profiles'!AH31&gt;=(12.7+1.5),"Yes","No")</f>
        <v>Yes</v>
      </c>
      <c r="H33" s="157" t="str">
        <f>IF('[1]Miter Profiles'!AI31&gt;=(12.7+1.5),"Yes","No")</f>
        <v>Yes</v>
      </c>
      <c r="I33" s="159" t="str">
        <f>IF('[1]Miter Profiles'!AJ31&gt;=(12.7+1.5),"Yes","No")</f>
        <v>Yes</v>
      </c>
      <c r="J33" s="159" t="str">
        <f>IF('[1]Miter Profiles'!AK31&gt;=(12.7+1.5),"Yes","No")</f>
        <v>No</v>
      </c>
      <c r="K33" s="159" t="str">
        <f>IF('[1]Miter Profiles'!AL31&gt;=(12.7+1.5),"Yes","No")</f>
        <v>No</v>
      </c>
      <c r="L33" s="161" t="str">
        <f>IF(('[1]Miter Profiles'!AD31+6.1)&gt;=(12.7+1.5),"Yes","No")</f>
        <v>Yes</v>
      </c>
      <c r="M33" s="158" t="str">
        <f>IF(('[1]Miter Profiles'!AE31+6.1)&gt;=(12.7+1.5),"Yes","No")</f>
        <v>Yes</v>
      </c>
      <c r="N33" s="157" t="str">
        <f>IF(('[1]Miter Profiles'!AF31+6.1)&gt;=(12.7+1.5),"Yes","No")</f>
        <v>Yes</v>
      </c>
      <c r="O33" s="157" t="str">
        <f>IF(('[1]Miter Profiles'!AG31+6.1)&gt;=(12.7+1.5),"Yes","No")</f>
        <v>Yes</v>
      </c>
      <c r="P33" s="157" t="str">
        <f>IF(('[1]Miter Profiles'!AH31+6.1)&gt;=(12.7+1.5),"Yes","No")</f>
        <v>Yes</v>
      </c>
      <c r="Q33" s="157" t="str">
        <f>IF(('[1]Miter Profiles'!AI31+6.1)&gt;=(12.7+1.5),"Yes","No")</f>
        <v>Yes</v>
      </c>
      <c r="R33" s="159" t="str">
        <f>IF(('[1]Miter Profiles'!AJ31+6.1)&gt;=(12.7+1.5),"Yes","No")</f>
        <v>Yes</v>
      </c>
      <c r="S33" s="157" t="str">
        <f>IF(('[1]Miter Profiles'!AK31+6.1)&gt;=(12.7+1.5),"Yes","No")</f>
        <v>No</v>
      </c>
      <c r="T33" s="164" t="str">
        <f>IF(('[1]Miter Profiles'!AL31+6.1)&gt;=(12.7+1.5),"Yes","No")</f>
        <v>No</v>
      </c>
    </row>
    <row r="34" spans="1:20" x14ac:dyDescent="0.3">
      <c r="A34" s="154" t="str">
        <f>IF('[1]Miter Profiles'!AA32&lt;&gt;"",'[1]Miter Profiles'!AA32,"")</f>
        <v>MP609</v>
      </c>
      <c r="B34" s="155" t="str">
        <f>IF('[1]Miter Profiles'!AB32&lt;&gt;"",'[1]Miter Profiles'!AB32,"")</f>
        <v>MP609-76</v>
      </c>
      <c r="C34" s="156" t="str">
        <f>IF('[1]Miter Profiles'!AD32&gt;=(12.7+1.5),"Yes","No")</f>
        <v>Yes</v>
      </c>
      <c r="D34" s="157" t="str">
        <f>IF('[1]Miter Profiles'!AE32&gt;=(12.7+1.5),"Yes","No")</f>
        <v>Yes</v>
      </c>
      <c r="E34" s="158" t="str">
        <f>IF('[1]Miter Profiles'!AF32&gt;=(12.7+1.5),"Yes","No")</f>
        <v>Yes</v>
      </c>
      <c r="F34" s="157" t="str">
        <f>IF('[1]Miter Profiles'!AG32&gt;=(12.7+1.5),"Yes","No")</f>
        <v>Yes</v>
      </c>
      <c r="G34" s="157" t="str">
        <f>IF('[1]Miter Profiles'!AH32&gt;=(12.7+1.5),"Yes","No")</f>
        <v>Yes</v>
      </c>
      <c r="H34" s="157" t="str">
        <f>IF('[1]Miter Profiles'!AI32&gt;=(12.7+1.5),"Yes","No")</f>
        <v>Yes</v>
      </c>
      <c r="I34" s="159" t="str">
        <f>IF('[1]Miter Profiles'!AJ32&gt;=(12.7+1.5),"Yes","No")</f>
        <v>Yes</v>
      </c>
      <c r="J34" s="160" t="str">
        <f>IF('[1]Miter Profiles'!AK32&gt;=(12.7+1.5),"Yes","No")</f>
        <v>Yes</v>
      </c>
      <c r="K34" s="160" t="str">
        <f>IF('[1]Miter Profiles'!AL32&gt;=(12.7+1.5),"Yes","No")</f>
        <v>Yes</v>
      </c>
      <c r="L34" s="161" t="str">
        <f>IF(('[1]Miter Profiles'!AD32+6.1)&gt;=(12.7+1.5),"Yes","No")</f>
        <v>Yes</v>
      </c>
      <c r="M34" s="158" t="str">
        <f>IF(('[1]Miter Profiles'!AE32+6.1)&gt;=(12.7+1.5),"Yes","No")</f>
        <v>Yes</v>
      </c>
      <c r="N34" s="157" t="str">
        <f>IF(('[1]Miter Profiles'!AF32+6.1)&gt;=(12.7+1.5),"Yes","No")</f>
        <v>Yes</v>
      </c>
      <c r="O34" s="157" t="str">
        <f>IF(('[1]Miter Profiles'!AG32+6.1)&gt;=(12.7+1.5),"Yes","No")</f>
        <v>Yes</v>
      </c>
      <c r="P34" s="157" t="str">
        <f>IF(('[1]Miter Profiles'!AH32+6.1)&gt;=(12.7+1.5),"Yes","No")</f>
        <v>Yes</v>
      </c>
      <c r="Q34" s="157" t="str">
        <f>IF(('[1]Miter Profiles'!AI32+6.1)&gt;=(12.7+1.5),"Yes","No")</f>
        <v>Yes</v>
      </c>
      <c r="R34" s="159" t="str">
        <f>IF(('[1]Miter Profiles'!AJ32+6.1)&gt;=(12.7+1.5),"Yes","No")</f>
        <v>Yes</v>
      </c>
      <c r="S34" s="162" t="str">
        <f>IF(('[1]Miter Profiles'!AK32+6.1)&gt;=(12.7+1.5),"Yes","No")</f>
        <v>Yes</v>
      </c>
      <c r="T34" s="163" t="str">
        <f>IF(('[1]Miter Profiles'!AL32+6.1)&gt;=(12.7+1.5),"Yes","No")</f>
        <v>Yes</v>
      </c>
    </row>
    <row r="35" spans="1:20" x14ac:dyDescent="0.3">
      <c r="A35" s="145" t="str">
        <f>IF('[1]Miter Profiles'!AA33&lt;&gt;"",'[1]Miter Profiles'!AA33,"")</f>
        <v>MP105R</v>
      </c>
      <c r="B35" s="146" t="str">
        <f>IF('[1]Miter Profiles'!AB33&lt;&gt;"",'[1]Miter Profiles'!AB33,"")</f>
        <v>MP610-38</v>
      </c>
      <c r="C35" s="147" t="str">
        <f>IF('[1]Miter Profiles'!AD33&gt;=(12.7+1.5),"Yes","No")</f>
        <v>No</v>
      </c>
      <c r="D35" s="148" t="str">
        <f>IF('[1]Miter Profiles'!AE33&gt;=(12.7+1.5),"Yes","No")</f>
        <v>No</v>
      </c>
      <c r="E35" s="149" t="str">
        <f>IF('[1]Miter Profiles'!AF33&gt;=(12.7+1.5),"Yes","No")</f>
        <v>No</v>
      </c>
      <c r="F35" s="148" t="str">
        <f>IF('[1]Miter Profiles'!AG33&gt;=(12.7+1.5),"Yes","No")</f>
        <v>No</v>
      </c>
      <c r="G35" s="148" t="str">
        <f>IF('[1]Miter Profiles'!AH33&gt;=(12.7+1.5),"Yes","No")</f>
        <v>No</v>
      </c>
      <c r="H35" s="148" t="str">
        <f>IF('[1]Miter Profiles'!AI33&gt;=(12.7+1.5),"Yes","No")</f>
        <v>No</v>
      </c>
      <c r="I35" s="150" t="str">
        <f>IF('[1]Miter Profiles'!AJ33&gt;=(12.7+1.5),"Yes","No")</f>
        <v>No</v>
      </c>
      <c r="J35" s="150" t="str">
        <f>IF('[1]Miter Profiles'!AK33&gt;=(12.7+1.5),"Yes","No")</f>
        <v>No</v>
      </c>
      <c r="K35" s="150" t="str">
        <f>IF('[1]Miter Profiles'!AL33&gt;=(12.7+1.5),"Yes","No")</f>
        <v>No</v>
      </c>
      <c r="L35" s="151" t="str">
        <f>IF(('[1]Miter Profiles'!AD33+6.1)&gt;=(12.7+1.5),"Yes","No")</f>
        <v>No</v>
      </c>
      <c r="M35" s="149" t="str">
        <f>IF(('[1]Miter Profiles'!AE33+6.1)&gt;=(12.7+1.5),"Yes","No")</f>
        <v>No</v>
      </c>
      <c r="N35" s="148" t="str">
        <f>IF(('[1]Miter Profiles'!AF33+6.1)&gt;=(12.7+1.5),"Yes","No")</f>
        <v>No</v>
      </c>
      <c r="O35" s="148" t="str">
        <f>IF(('[1]Miter Profiles'!AG33+6.1)&gt;=(12.7+1.5),"Yes","No")</f>
        <v>No</v>
      </c>
      <c r="P35" s="148" t="str">
        <f>IF(('[1]Miter Profiles'!AH33+6.1)&gt;=(12.7+1.5),"Yes","No")</f>
        <v>No</v>
      </c>
      <c r="Q35" s="148" t="str">
        <f>IF(('[1]Miter Profiles'!AI33+6.1)&gt;=(12.7+1.5),"Yes","No")</f>
        <v>No</v>
      </c>
      <c r="R35" s="150" t="str">
        <f>IF(('[1]Miter Profiles'!AJ33+6.1)&gt;=(12.7+1.5),"Yes","No")</f>
        <v>No</v>
      </c>
      <c r="S35" s="148" t="str">
        <f>IF(('[1]Miter Profiles'!AK33+6.1)&gt;=(12.7+1.5),"Yes","No")</f>
        <v>No</v>
      </c>
      <c r="T35" s="153" t="str">
        <f>IF(('[1]Miter Profiles'!AL33+6.1)&gt;=(12.7+1.5),"Yes","No")</f>
        <v>No</v>
      </c>
    </row>
    <row r="36" spans="1:20" x14ac:dyDescent="0.3">
      <c r="A36" s="145" t="str">
        <f>IF('[1]Miter Profiles'!AA34&lt;&gt;"",'[1]Miter Profiles'!AA34,"")</f>
        <v>MP105</v>
      </c>
      <c r="B36" s="146" t="str">
        <f>IF('[1]Miter Profiles'!AB34&lt;&gt;"",'[1]Miter Profiles'!AB34,"")</f>
        <v>MP610-57</v>
      </c>
      <c r="C36" s="147" t="str">
        <f>IF('[1]Miter Profiles'!AD34&gt;=(12.7+1.5),"Yes","No")</f>
        <v>Yes</v>
      </c>
      <c r="D36" s="148" t="str">
        <f>IF('[1]Miter Profiles'!AE34&gt;=(12.7+1.5),"Yes","No")</f>
        <v>Yes</v>
      </c>
      <c r="E36" s="149" t="str">
        <f>IF('[1]Miter Profiles'!AF34&gt;=(12.7+1.5),"Yes","No")</f>
        <v>Yes</v>
      </c>
      <c r="F36" s="148" t="str">
        <f>IF('[1]Miter Profiles'!AG34&gt;=(12.7+1.5),"Yes","No")</f>
        <v>Yes</v>
      </c>
      <c r="G36" s="148" t="str">
        <f>IF('[1]Miter Profiles'!AH34&gt;=(12.7+1.5),"Yes","No")</f>
        <v>Yes</v>
      </c>
      <c r="H36" s="148" t="str">
        <f>IF('[1]Miter Profiles'!AI34&gt;=(12.7+1.5),"Yes","No")</f>
        <v>Yes</v>
      </c>
      <c r="I36" s="150" t="str">
        <f>IF('[1]Miter Profiles'!AJ34&gt;=(12.7+1.5),"Yes","No")</f>
        <v>Yes</v>
      </c>
      <c r="J36" s="150" t="str">
        <f>IF('[1]Miter Profiles'!AK34&gt;=(12.7+1.5),"Yes","No")</f>
        <v>No</v>
      </c>
      <c r="K36" s="150" t="str">
        <f>IF('[1]Miter Profiles'!AL34&gt;=(12.7+1.5),"Yes","No")</f>
        <v>No</v>
      </c>
      <c r="L36" s="151" t="str">
        <f>IF(('[1]Miter Profiles'!AD34+6.1)&gt;=(12.7+1.5),"Yes","No")</f>
        <v>Yes</v>
      </c>
      <c r="M36" s="149" t="str">
        <f>IF(('[1]Miter Profiles'!AE34+6.1)&gt;=(12.7+1.5),"Yes","No")</f>
        <v>Yes</v>
      </c>
      <c r="N36" s="148" t="str">
        <f>IF(('[1]Miter Profiles'!AF34+6.1)&gt;=(12.7+1.5),"Yes","No")</f>
        <v>Yes</v>
      </c>
      <c r="O36" s="148" t="str">
        <f>IF(('[1]Miter Profiles'!AG34+6.1)&gt;=(12.7+1.5),"Yes","No")</f>
        <v>Yes</v>
      </c>
      <c r="P36" s="148" t="str">
        <f>IF(('[1]Miter Profiles'!AH34+6.1)&gt;=(12.7+1.5),"Yes","No")</f>
        <v>Yes</v>
      </c>
      <c r="Q36" s="148" t="str">
        <f>IF(('[1]Miter Profiles'!AI34+6.1)&gt;=(12.7+1.5),"Yes","No")</f>
        <v>Yes</v>
      </c>
      <c r="R36" s="150" t="str">
        <f>IF(('[1]Miter Profiles'!AJ34+6.1)&gt;=(12.7+1.5),"Yes","No")</f>
        <v>Yes</v>
      </c>
      <c r="S36" s="148" t="str">
        <f>IF(('[1]Miter Profiles'!AK34+6.1)&gt;=(12.7+1.5),"Yes","No")</f>
        <v>No</v>
      </c>
      <c r="T36" s="153" t="str">
        <f>IF(('[1]Miter Profiles'!AL34+6.1)&gt;=(12.7+1.5),"Yes","No")</f>
        <v>No</v>
      </c>
    </row>
    <row r="37" spans="1:20" x14ac:dyDescent="0.3">
      <c r="A37" s="145" t="str">
        <f>IF('[1]Miter Profiles'!AA35&lt;&gt;"",'[1]Miter Profiles'!AA35,"")</f>
        <v>MP610</v>
      </c>
      <c r="B37" s="146" t="str">
        <f>IF('[1]Miter Profiles'!AB35&lt;&gt;"",'[1]Miter Profiles'!AB35,"")</f>
        <v>MP610-76</v>
      </c>
      <c r="C37" s="147" t="str">
        <f>IF('[1]Miter Profiles'!AD35&gt;=(12.7+1.5),"Yes","No")</f>
        <v>Yes</v>
      </c>
      <c r="D37" s="148" t="str">
        <f>IF('[1]Miter Profiles'!AE35&gt;=(12.7+1.5),"Yes","No")</f>
        <v>Yes</v>
      </c>
      <c r="E37" s="149" t="str">
        <f>IF('[1]Miter Profiles'!AF35&gt;=(12.7+1.5),"Yes","No")</f>
        <v>Yes</v>
      </c>
      <c r="F37" s="148" t="str">
        <f>IF('[1]Miter Profiles'!AG35&gt;=(12.7+1.5),"Yes","No")</f>
        <v>Yes</v>
      </c>
      <c r="G37" s="148" t="str">
        <f>IF('[1]Miter Profiles'!AH35&gt;=(12.7+1.5),"Yes","No")</f>
        <v>Yes</v>
      </c>
      <c r="H37" s="148" t="str">
        <f>IF('[1]Miter Profiles'!AI35&gt;=(12.7+1.5),"Yes","No")</f>
        <v>Yes</v>
      </c>
      <c r="I37" s="150" t="str">
        <f>IF('[1]Miter Profiles'!AJ35&gt;=(12.7+1.5),"Yes","No")</f>
        <v>Yes</v>
      </c>
      <c r="J37" s="150" t="str">
        <f>IF('[1]Miter Profiles'!AK35&gt;=(12.7+1.5),"Yes","No")</f>
        <v>Yes</v>
      </c>
      <c r="K37" s="150" t="str">
        <f>IF('[1]Miter Profiles'!AL35&gt;=(12.7+1.5),"Yes","No")</f>
        <v>Yes</v>
      </c>
      <c r="L37" s="151" t="str">
        <f>IF(('[1]Miter Profiles'!AD35+6.1)&gt;=(12.7+1.5),"Yes","No")</f>
        <v>Yes</v>
      </c>
      <c r="M37" s="149" t="str">
        <f>IF(('[1]Miter Profiles'!AE35+6.1)&gt;=(12.7+1.5),"Yes","No")</f>
        <v>Yes</v>
      </c>
      <c r="N37" s="148" t="str">
        <f>IF(('[1]Miter Profiles'!AF35+6.1)&gt;=(12.7+1.5),"Yes","No")</f>
        <v>Yes</v>
      </c>
      <c r="O37" s="148" t="str">
        <f>IF(('[1]Miter Profiles'!AG35+6.1)&gt;=(12.7+1.5),"Yes","No")</f>
        <v>Yes</v>
      </c>
      <c r="P37" s="148" t="str">
        <f>IF(('[1]Miter Profiles'!AH35+6.1)&gt;=(12.7+1.5),"Yes","No")</f>
        <v>Yes</v>
      </c>
      <c r="Q37" s="148" t="str">
        <f>IF(('[1]Miter Profiles'!AI35+6.1)&gt;=(12.7+1.5),"Yes","No")</f>
        <v>Yes</v>
      </c>
      <c r="R37" s="150" t="str">
        <f>IF(('[1]Miter Profiles'!AJ35+6.1)&gt;=(12.7+1.5),"Yes","No")</f>
        <v>Yes</v>
      </c>
      <c r="S37" s="148" t="str">
        <f>IF(('[1]Miter Profiles'!AK35+6.1)&gt;=(12.7+1.5),"Yes","No")</f>
        <v>Yes</v>
      </c>
      <c r="T37" s="153" t="str">
        <f>IF(('[1]Miter Profiles'!AL35+6.1)&gt;=(12.7+1.5),"Yes","No")</f>
        <v>Yes</v>
      </c>
    </row>
    <row r="38" spans="1:20" x14ac:dyDescent="0.3">
      <c r="A38" s="154" t="str">
        <f>IF('[1]Miter Profiles'!AA36&lt;&gt;"",'[1]Miter Profiles'!AA36,"")</f>
        <v>MP102R</v>
      </c>
      <c r="B38" s="155" t="str">
        <f>IF('[1]Miter Profiles'!AB36&lt;&gt;"",'[1]Miter Profiles'!AB36,"")</f>
        <v>MP611-38</v>
      </c>
      <c r="C38" s="156" t="str">
        <f>IF('[1]Miter Profiles'!AD36&gt;=(12.7+1.5),"Yes","No")</f>
        <v>No</v>
      </c>
      <c r="D38" s="157" t="str">
        <f>IF('[1]Miter Profiles'!AE36&gt;=(12.7+1.5),"Yes","No")</f>
        <v>No</v>
      </c>
      <c r="E38" s="158" t="str">
        <f>IF('[1]Miter Profiles'!AF36&gt;=(12.7+1.5),"Yes","No")</f>
        <v>No</v>
      </c>
      <c r="F38" s="157" t="str">
        <f>IF('[1]Miter Profiles'!AG36&gt;=(12.7+1.5),"Yes","No")</f>
        <v>No</v>
      </c>
      <c r="G38" s="157" t="str">
        <f>IF('[1]Miter Profiles'!AH36&gt;=(12.7+1.5),"Yes","No")</f>
        <v>No</v>
      </c>
      <c r="H38" s="157" t="str">
        <f>IF('[1]Miter Profiles'!AI36&gt;=(12.7+1.5),"Yes","No")</f>
        <v>No</v>
      </c>
      <c r="I38" s="159" t="str">
        <f>IF('[1]Miter Profiles'!AJ36&gt;=(12.7+1.5),"Yes","No")</f>
        <v>No</v>
      </c>
      <c r="J38" s="160" t="str">
        <f>IF('[1]Miter Profiles'!AK36&gt;=(12.7+1.5),"Yes","No")</f>
        <v>No</v>
      </c>
      <c r="K38" s="160" t="str">
        <f>IF('[1]Miter Profiles'!AL36&gt;=(12.7+1.5),"Yes","No")</f>
        <v>No</v>
      </c>
      <c r="L38" s="161" t="str">
        <f>IF(('[1]Miter Profiles'!AD36+6.1)&gt;=(12.7+1.5),"Yes","No")</f>
        <v>No</v>
      </c>
      <c r="M38" s="158" t="str">
        <f>IF(('[1]Miter Profiles'!AE36+6.1)&gt;=(12.7+1.5),"Yes","No")</f>
        <v>No</v>
      </c>
      <c r="N38" s="157" t="str">
        <f>IF(('[1]Miter Profiles'!AF36+6.1)&gt;=(12.7+1.5),"Yes","No")</f>
        <v>No</v>
      </c>
      <c r="O38" s="157" t="str">
        <f>IF(('[1]Miter Profiles'!AG36+6.1)&gt;=(12.7+1.5),"Yes","No")</f>
        <v>No</v>
      </c>
      <c r="P38" s="157" t="str">
        <f>IF(('[1]Miter Profiles'!AH36+6.1)&gt;=(12.7+1.5),"Yes","No")</f>
        <v>No</v>
      </c>
      <c r="Q38" s="157" t="str">
        <f>IF(('[1]Miter Profiles'!AI36+6.1)&gt;=(12.7+1.5),"Yes","No")</f>
        <v>No</v>
      </c>
      <c r="R38" s="159" t="str">
        <f>IF(('[1]Miter Profiles'!AJ36+6.1)&gt;=(12.7+1.5),"Yes","No")</f>
        <v>No</v>
      </c>
      <c r="S38" s="162" t="str">
        <f>IF(('[1]Miter Profiles'!AK36+6.1)&gt;=(12.7+1.5),"Yes","No")</f>
        <v>No</v>
      </c>
      <c r="T38" s="163" t="str">
        <f>IF(('[1]Miter Profiles'!AL36+6.1)&gt;=(12.7+1.5),"Yes","No")</f>
        <v>No</v>
      </c>
    </row>
    <row r="39" spans="1:20" x14ac:dyDescent="0.3">
      <c r="A39" s="154" t="str">
        <f>IF('[1]Miter Profiles'!AA37&lt;&gt;"",'[1]Miter Profiles'!AA37,"")</f>
        <v>MP102</v>
      </c>
      <c r="B39" s="155" t="str">
        <f>IF('[1]Miter Profiles'!AB37&lt;&gt;"",'[1]Miter Profiles'!AB37,"")</f>
        <v>MP611-57</v>
      </c>
      <c r="C39" s="156" t="str">
        <f>IF('[1]Miter Profiles'!AD37&gt;=(12.7+1.5),"Yes","No")</f>
        <v>Yes</v>
      </c>
      <c r="D39" s="157" t="str">
        <f>IF('[1]Miter Profiles'!AE37&gt;=(12.7+1.5),"Yes","No")</f>
        <v>Yes</v>
      </c>
      <c r="E39" s="158" t="str">
        <f>IF('[1]Miter Profiles'!AF37&gt;=(12.7+1.5),"Yes","No")</f>
        <v>Yes</v>
      </c>
      <c r="F39" s="157" t="str">
        <f>IF('[1]Miter Profiles'!AG37&gt;=(12.7+1.5),"Yes","No")</f>
        <v>Yes</v>
      </c>
      <c r="G39" s="157" t="str">
        <f>IF('[1]Miter Profiles'!AH37&gt;=(12.7+1.5),"Yes","No")</f>
        <v>Yes</v>
      </c>
      <c r="H39" s="157" t="str">
        <f>IF('[1]Miter Profiles'!AI37&gt;=(12.7+1.5),"Yes","No")</f>
        <v>Yes</v>
      </c>
      <c r="I39" s="159" t="str">
        <f>IF('[1]Miter Profiles'!AJ37&gt;=(12.7+1.5),"Yes","No")</f>
        <v>Yes</v>
      </c>
      <c r="J39" s="159" t="str">
        <f>IF('[1]Miter Profiles'!AK37&gt;=(12.7+1.5),"Yes","No")</f>
        <v>No</v>
      </c>
      <c r="K39" s="159" t="str">
        <f>IF('[1]Miter Profiles'!AL37&gt;=(12.7+1.5),"Yes","No")</f>
        <v>No</v>
      </c>
      <c r="L39" s="161" t="str">
        <f>IF(('[1]Miter Profiles'!AD37+6.1)&gt;=(12.7+1.5),"Yes","No")</f>
        <v>Yes</v>
      </c>
      <c r="M39" s="158" t="str">
        <f>IF(('[1]Miter Profiles'!AE37+6.1)&gt;=(12.7+1.5),"Yes","No")</f>
        <v>Yes</v>
      </c>
      <c r="N39" s="157" t="str">
        <f>IF(('[1]Miter Profiles'!AF37+6.1)&gt;=(12.7+1.5),"Yes","No")</f>
        <v>Yes</v>
      </c>
      <c r="O39" s="157" t="str">
        <f>IF(('[1]Miter Profiles'!AG37+6.1)&gt;=(12.7+1.5),"Yes","No")</f>
        <v>Yes</v>
      </c>
      <c r="P39" s="157" t="str">
        <f>IF(('[1]Miter Profiles'!AH37+6.1)&gt;=(12.7+1.5),"Yes","No")</f>
        <v>Yes</v>
      </c>
      <c r="Q39" s="157" t="str">
        <f>IF(('[1]Miter Profiles'!AI37+6.1)&gt;=(12.7+1.5),"Yes","No")</f>
        <v>Yes</v>
      </c>
      <c r="R39" s="159" t="str">
        <f>IF(('[1]Miter Profiles'!AJ37+6.1)&gt;=(12.7+1.5),"Yes","No")</f>
        <v>Yes</v>
      </c>
      <c r="S39" s="157" t="str">
        <f>IF(('[1]Miter Profiles'!AK37+6.1)&gt;=(12.7+1.5),"Yes","No")</f>
        <v>No</v>
      </c>
      <c r="T39" s="164" t="str">
        <f>IF(('[1]Miter Profiles'!AL37+6.1)&gt;=(12.7+1.5),"Yes","No")</f>
        <v>No</v>
      </c>
    </row>
    <row r="40" spans="1:20" x14ac:dyDescent="0.3">
      <c r="A40" s="154" t="str">
        <f>IF('[1]Miter Profiles'!AA38&lt;&gt;"",'[1]Miter Profiles'!AA38,"")</f>
        <v>MP567</v>
      </c>
      <c r="B40" s="155" t="str">
        <f>IF('[1]Miter Profiles'!AB38&lt;&gt;"",'[1]Miter Profiles'!AB38,"")</f>
        <v>MP611-76</v>
      </c>
      <c r="C40" s="156" t="str">
        <f>IF('[1]Miter Profiles'!AD38&gt;=(12.7+1.5),"Yes","No")</f>
        <v>Yes</v>
      </c>
      <c r="D40" s="157" t="str">
        <f>IF('[1]Miter Profiles'!AE38&gt;=(12.7+1.5),"Yes","No")</f>
        <v>Yes</v>
      </c>
      <c r="E40" s="158" t="str">
        <f>IF('[1]Miter Profiles'!AF38&gt;=(12.7+1.5),"Yes","No")</f>
        <v>Yes</v>
      </c>
      <c r="F40" s="157" t="str">
        <f>IF('[1]Miter Profiles'!AG38&gt;=(12.7+1.5),"Yes","No")</f>
        <v>Yes</v>
      </c>
      <c r="G40" s="157" t="str">
        <f>IF('[1]Miter Profiles'!AH38&gt;=(12.7+1.5),"Yes","No")</f>
        <v>Yes</v>
      </c>
      <c r="H40" s="157" t="str">
        <f>IF('[1]Miter Profiles'!AI38&gt;=(12.7+1.5),"Yes","No")</f>
        <v>Yes</v>
      </c>
      <c r="I40" s="159" t="str">
        <f>IF('[1]Miter Profiles'!AJ38&gt;=(12.7+1.5),"Yes","No")</f>
        <v>Yes</v>
      </c>
      <c r="J40" s="160" t="str">
        <f>IF('[1]Miter Profiles'!AK38&gt;=(12.7+1.5),"Yes","No")</f>
        <v>Yes</v>
      </c>
      <c r="K40" s="160" t="str">
        <f>IF('[1]Miter Profiles'!AL38&gt;=(12.7+1.5),"Yes","No")</f>
        <v>Yes</v>
      </c>
      <c r="L40" s="161" t="str">
        <f>IF(('[1]Miter Profiles'!AD38+6.1)&gt;=(12.7+1.5),"Yes","No")</f>
        <v>Yes</v>
      </c>
      <c r="M40" s="158" t="str">
        <f>IF(('[1]Miter Profiles'!AE38+6.1)&gt;=(12.7+1.5),"Yes","No")</f>
        <v>Yes</v>
      </c>
      <c r="N40" s="157" t="str">
        <f>IF(('[1]Miter Profiles'!AF38+6.1)&gt;=(12.7+1.5),"Yes","No")</f>
        <v>Yes</v>
      </c>
      <c r="O40" s="157" t="str">
        <f>IF(('[1]Miter Profiles'!AG38+6.1)&gt;=(12.7+1.5),"Yes","No")</f>
        <v>Yes</v>
      </c>
      <c r="P40" s="157" t="str">
        <f>IF(('[1]Miter Profiles'!AH38+6.1)&gt;=(12.7+1.5),"Yes","No")</f>
        <v>Yes</v>
      </c>
      <c r="Q40" s="157" t="str">
        <f>IF(('[1]Miter Profiles'!AI38+6.1)&gt;=(12.7+1.5),"Yes","No")</f>
        <v>Yes</v>
      </c>
      <c r="R40" s="159" t="str">
        <f>IF(('[1]Miter Profiles'!AJ38+6.1)&gt;=(12.7+1.5),"Yes","No")</f>
        <v>Yes</v>
      </c>
      <c r="S40" s="162" t="str">
        <f>IF(('[1]Miter Profiles'!AK38+6.1)&gt;=(12.7+1.5),"Yes","No")</f>
        <v>Yes</v>
      </c>
      <c r="T40" s="163" t="str">
        <f>IF(('[1]Miter Profiles'!AL38+6.1)&gt;=(12.7+1.5),"Yes","No")</f>
        <v>Yes</v>
      </c>
    </row>
    <row r="41" spans="1:20" x14ac:dyDescent="0.3">
      <c r="A41" s="145" t="str">
        <f>IF('[1]Miter Profiles'!AA39&lt;&gt;"",'[1]Miter Profiles'!AA39,"")</f>
        <v>MP100R</v>
      </c>
      <c r="B41" s="146" t="str">
        <f>IF('[1]Miter Profiles'!AB39&lt;&gt;"",'[1]Miter Profiles'!AB39,"")</f>
        <v>MP612-38</v>
      </c>
      <c r="C41" s="147" t="str">
        <f>IF('[1]Miter Profiles'!AD39&gt;=(12.7+1.5),"Yes","No")</f>
        <v>No</v>
      </c>
      <c r="D41" s="148" t="str">
        <f>IF('[1]Miter Profiles'!AE39&gt;=(12.7+1.5),"Yes","No")</f>
        <v>No</v>
      </c>
      <c r="E41" s="149" t="str">
        <f>IF('[1]Miter Profiles'!AF39&gt;=(12.7+1.5),"Yes","No")</f>
        <v>No</v>
      </c>
      <c r="F41" s="148" t="str">
        <f>IF('[1]Miter Profiles'!AG39&gt;=(12.7+1.5),"Yes","No")</f>
        <v>No</v>
      </c>
      <c r="G41" s="148" t="str">
        <f>IF('[1]Miter Profiles'!AH39&gt;=(12.7+1.5),"Yes","No")</f>
        <v>No</v>
      </c>
      <c r="H41" s="148" t="str">
        <f>IF('[1]Miter Profiles'!AI39&gt;=(12.7+1.5),"Yes","No")</f>
        <v>No</v>
      </c>
      <c r="I41" s="150" t="str">
        <f>IF('[1]Miter Profiles'!AJ39&gt;=(12.7+1.5),"Yes","No")</f>
        <v>No</v>
      </c>
      <c r="J41" s="150" t="str">
        <f>IF('[1]Miter Profiles'!AK39&gt;=(12.7+1.5),"Yes","No")</f>
        <v>No</v>
      </c>
      <c r="K41" s="150" t="str">
        <f>IF('[1]Miter Profiles'!AL39&gt;=(12.7+1.5),"Yes","No")</f>
        <v>No</v>
      </c>
      <c r="L41" s="151" t="str">
        <f>IF(('[1]Miter Profiles'!AD39+6.1)&gt;=(12.7+1.5),"Yes","No")</f>
        <v>No</v>
      </c>
      <c r="M41" s="149" t="str">
        <f>IF(('[1]Miter Profiles'!AE39+6.1)&gt;=(12.7+1.5),"Yes","No")</f>
        <v>No</v>
      </c>
      <c r="N41" s="148" t="str">
        <f>IF(('[1]Miter Profiles'!AF39+6.1)&gt;=(12.7+1.5),"Yes","No")</f>
        <v>No</v>
      </c>
      <c r="O41" s="148" t="str">
        <f>IF(('[1]Miter Profiles'!AG39+6.1)&gt;=(12.7+1.5),"Yes","No")</f>
        <v>No</v>
      </c>
      <c r="P41" s="148" t="str">
        <f>IF(('[1]Miter Profiles'!AH39+6.1)&gt;=(12.7+1.5),"Yes","No")</f>
        <v>No</v>
      </c>
      <c r="Q41" s="148" t="str">
        <f>IF(('[1]Miter Profiles'!AI39+6.1)&gt;=(12.7+1.5),"Yes","No")</f>
        <v>No</v>
      </c>
      <c r="R41" s="150" t="str">
        <f>IF(('[1]Miter Profiles'!AJ39+6.1)&gt;=(12.7+1.5),"Yes","No")</f>
        <v>No</v>
      </c>
      <c r="S41" s="148" t="str">
        <f>IF(('[1]Miter Profiles'!AK39+6.1)&gt;=(12.7+1.5),"Yes","No")</f>
        <v>No</v>
      </c>
      <c r="T41" s="153" t="str">
        <f>IF(('[1]Miter Profiles'!AL39+6.1)&gt;=(12.7+1.5),"Yes","No")</f>
        <v>No</v>
      </c>
    </row>
    <row r="42" spans="1:20" x14ac:dyDescent="0.3">
      <c r="A42" s="145" t="str">
        <f>IF('[1]Miter Profiles'!AA40&lt;&gt;"",'[1]Miter Profiles'!AA40,"")</f>
        <v>MP100</v>
      </c>
      <c r="B42" s="146" t="str">
        <f>IF('[1]Miter Profiles'!AB40&lt;&gt;"",'[1]Miter Profiles'!AB40,"")</f>
        <v>MP612-57</v>
      </c>
      <c r="C42" s="147" t="str">
        <f>IF('[1]Miter Profiles'!AD40&gt;=(12.7+1.5),"Yes","No")</f>
        <v>Yes</v>
      </c>
      <c r="D42" s="148" t="str">
        <f>IF('[1]Miter Profiles'!AE40&gt;=(12.7+1.5),"Yes","No")</f>
        <v>Yes</v>
      </c>
      <c r="E42" s="149" t="str">
        <f>IF('[1]Miter Profiles'!AF40&gt;=(12.7+1.5),"Yes","No")</f>
        <v>Yes</v>
      </c>
      <c r="F42" s="148" t="str">
        <f>IF('[1]Miter Profiles'!AG40&gt;=(12.7+1.5),"Yes","No")</f>
        <v>Yes</v>
      </c>
      <c r="G42" s="148" t="str">
        <f>IF('[1]Miter Profiles'!AH40&gt;=(12.7+1.5),"Yes","No")</f>
        <v>Yes</v>
      </c>
      <c r="H42" s="148" t="str">
        <f>IF('[1]Miter Profiles'!AI40&gt;=(12.7+1.5),"Yes","No")</f>
        <v>Yes</v>
      </c>
      <c r="I42" s="150" t="str">
        <f>IF('[1]Miter Profiles'!AJ40&gt;=(12.7+1.5),"Yes","No")</f>
        <v>Yes</v>
      </c>
      <c r="J42" s="150" t="str">
        <f>IF('[1]Miter Profiles'!AK40&gt;=(12.7+1.5),"Yes","No")</f>
        <v>No</v>
      </c>
      <c r="K42" s="150" t="str">
        <f>IF('[1]Miter Profiles'!AL40&gt;=(12.7+1.5),"Yes","No")</f>
        <v>No</v>
      </c>
      <c r="L42" s="151" t="str">
        <f>IF(('[1]Miter Profiles'!AD40+6.1)&gt;=(12.7+1.5),"Yes","No")</f>
        <v>Yes</v>
      </c>
      <c r="M42" s="149" t="str">
        <f>IF(('[1]Miter Profiles'!AE40+6.1)&gt;=(12.7+1.5),"Yes","No")</f>
        <v>Yes</v>
      </c>
      <c r="N42" s="148" t="str">
        <f>IF(('[1]Miter Profiles'!AF40+6.1)&gt;=(12.7+1.5),"Yes","No")</f>
        <v>Yes</v>
      </c>
      <c r="O42" s="148" t="str">
        <f>IF(('[1]Miter Profiles'!AG40+6.1)&gt;=(12.7+1.5),"Yes","No")</f>
        <v>Yes</v>
      </c>
      <c r="P42" s="148" t="str">
        <f>IF(('[1]Miter Profiles'!AH40+6.1)&gt;=(12.7+1.5),"Yes","No")</f>
        <v>Yes</v>
      </c>
      <c r="Q42" s="148" t="str">
        <f>IF(('[1]Miter Profiles'!AI40+6.1)&gt;=(12.7+1.5),"Yes","No")</f>
        <v>Yes</v>
      </c>
      <c r="R42" s="150" t="str">
        <f>IF(('[1]Miter Profiles'!AJ40+6.1)&gt;=(12.7+1.5),"Yes","No")</f>
        <v>Yes</v>
      </c>
      <c r="S42" s="148" t="str">
        <f>IF(('[1]Miter Profiles'!AK40+6.1)&gt;=(12.7+1.5),"Yes","No")</f>
        <v>No</v>
      </c>
      <c r="T42" s="153" t="str">
        <f>IF(('[1]Miter Profiles'!AL40+6.1)&gt;=(12.7+1.5),"Yes","No")</f>
        <v>No</v>
      </c>
    </row>
    <row r="43" spans="1:20" x14ac:dyDescent="0.3">
      <c r="A43" s="145" t="str">
        <f>IF('[1]Miter Profiles'!AA41&lt;&gt;"",'[1]Miter Profiles'!AA41,"")</f>
        <v>MP572</v>
      </c>
      <c r="B43" s="146" t="str">
        <f>IF('[1]Miter Profiles'!AB41&lt;&gt;"",'[1]Miter Profiles'!AB41,"")</f>
        <v>MP612-76</v>
      </c>
      <c r="C43" s="147" t="str">
        <f>IF('[1]Miter Profiles'!AD41&gt;=(12.7+1.5),"Yes","No")</f>
        <v>Yes</v>
      </c>
      <c r="D43" s="148" t="str">
        <f>IF('[1]Miter Profiles'!AE41&gt;=(12.7+1.5),"Yes","No")</f>
        <v>Yes</v>
      </c>
      <c r="E43" s="149" t="str">
        <f>IF('[1]Miter Profiles'!AF41&gt;=(12.7+1.5),"Yes","No")</f>
        <v>Yes</v>
      </c>
      <c r="F43" s="148" t="str">
        <f>IF('[1]Miter Profiles'!AG41&gt;=(12.7+1.5),"Yes","No")</f>
        <v>Yes</v>
      </c>
      <c r="G43" s="148" t="str">
        <f>IF('[1]Miter Profiles'!AH41&gt;=(12.7+1.5),"Yes","No")</f>
        <v>Yes</v>
      </c>
      <c r="H43" s="148" t="str">
        <f>IF('[1]Miter Profiles'!AI41&gt;=(12.7+1.5),"Yes","No")</f>
        <v>Yes</v>
      </c>
      <c r="I43" s="150" t="str">
        <f>IF('[1]Miter Profiles'!AJ41&gt;=(12.7+1.5),"Yes","No")</f>
        <v>Yes</v>
      </c>
      <c r="J43" s="150" t="str">
        <f>IF('[1]Miter Profiles'!AK41&gt;=(12.7+1.5),"Yes","No")</f>
        <v>Yes</v>
      </c>
      <c r="K43" s="150" t="str">
        <f>IF('[1]Miter Profiles'!AL41&gt;=(12.7+1.5),"Yes","No")</f>
        <v>Yes</v>
      </c>
      <c r="L43" s="151" t="str">
        <f>IF(('[1]Miter Profiles'!AD41+6.1)&gt;=(12.7+1.5),"Yes","No")</f>
        <v>Yes</v>
      </c>
      <c r="M43" s="149" t="str">
        <f>IF(('[1]Miter Profiles'!AE41+6.1)&gt;=(12.7+1.5),"Yes","No")</f>
        <v>Yes</v>
      </c>
      <c r="N43" s="148" t="str">
        <f>IF(('[1]Miter Profiles'!AF41+6.1)&gt;=(12.7+1.5),"Yes","No")</f>
        <v>Yes</v>
      </c>
      <c r="O43" s="148" t="str">
        <f>IF(('[1]Miter Profiles'!AG41+6.1)&gt;=(12.7+1.5),"Yes","No")</f>
        <v>Yes</v>
      </c>
      <c r="P43" s="148" t="str">
        <f>IF(('[1]Miter Profiles'!AH41+6.1)&gt;=(12.7+1.5),"Yes","No")</f>
        <v>Yes</v>
      </c>
      <c r="Q43" s="148" t="str">
        <f>IF(('[1]Miter Profiles'!AI41+6.1)&gt;=(12.7+1.5),"Yes","No")</f>
        <v>Yes</v>
      </c>
      <c r="R43" s="150" t="str">
        <f>IF(('[1]Miter Profiles'!AJ41+6.1)&gt;=(12.7+1.5),"Yes","No")</f>
        <v>Yes</v>
      </c>
      <c r="S43" s="148" t="str">
        <f>IF(('[1]Miter Profiles'!AK41+6.1)&gt;=(12.7+1.5),"Yes","No")</f>
        <v>Yes</v>
      </c>
      <c r="T43" s="153" t="str">
        <f>IF(('[1]Miter Profiles'!AL41+6.1)&gt;=(12.7+1.5),"Yes","No")</f>
        <v>Yes</v>
      </c>
    </row>
    <row r="44" spans="1:20" x14ac:dyDescent="0.3">
      <c r="A44" s="154" t="str">
        <f>IF('[1]Miter Profiles'!AA42&lt;&gt;"",'[1]Miter Profiles'!AA42,"")</f>
        <v>MP103R</v>
      </c>
      <c r="B44" s="155" t="str">
        <f>IF('[1]Miter Profiles'!AB42&lt;&gt;"",'[1]Miter Profiles'!AB42,"")</f>
        <v>MP613-38</v>
      </c>
      <c r="C44" s="156" t="str">
        <f>IF('[1]Miter Profiles'!AD42&gt;=(12.7+1.5),"Yes","No")</f>
        <v>No</v>
      </c>
      <c r="D44" s="157" t="str">
        <f>IF('[1]Miter Profiles'!AE42&gt;=(12.7+1.5),"Yes","No")</f>
        <v>No</v>
      </c>
      <c r="E44" s="158" t="str">
        <f>IF('[1]Miter Profiles'!AF42&gt;=(12.7+1.5),"Yes","No")</f>
        <v>No</v>
      </c>
      <c r="F44" s="157" t="str">
        <f>IF('[1]Miter Profiles'!AG42&gt;=(12.7+1.5),"Yes","No")</f>
        <v>No</v>
      </c>
      <c r="G44" s="157" t="str">
        <f>IF('[1]Miter Profiles'!AH42&gt;=(12.7+1.5),"Yes","No")</f>
        <v>No</v>
      </c>
      <c r="H44" s="157" t="str">
        <f>IF('[1]Miter Profiles'!AI42&gt;=(12.7+1.5),"Yes","No")</f>
        <v>No</v>
      </c>
      <c r="I44" s="159" t="str">
        <f>IF('[1]Miter Profiles'!AJ42&gt;=(12.7+1.5),"Yes","No")</f>
        <v>No</v>
      </c>
      <c r="J44" s="160" t="str">
        <f>IF('[1]Miter Profiles'!AK42&gt;=(12.7+1.5),"Yes","No")</f>
        <v>No</v>
      </c>
      <c r="K44" s="160" t="str">
        <f>IF('[1]Miter Profiles'!AL42&gt;=(12.7+1.5),"Yes","No")</f>
        <v>No</v>
      </c>
      <c r="L44" s="161" t="str">
        <f>IF(('[1]Miter Profiles'!AD42+6.1)&gt;=(12.7+1.5),"Yes","No")</f>
        <v>No</v>
      </c>
      <c r="M44" s="158" t="str">
        <f>IF(('[1]Miter Profiles'!AE42+6.1)&gt;=(12.7+1.5),"Yes","No")</f>
        <v>No</v>
      </c>
      <c r="N44" s="157" t="str">
        <f>IF(('[1]Miter Profiles'!AF42+6.1)&gt;=(12.7+1.5),"Yes","No")</f>
        <v>No</v>
      </c>
      <c r="O44" s="157" t="str">
        <f>IF(('[1]Miter Profiles'!AG42+6.1)&gt;=(12.7+1.5),"Yes","No")</f>
        <v>No</v>
      </c>
      <c r="P44" s="157" t="str">
        <f>IF(('[1]Miter Profiles'!AH42+6.1)&gt;=(12.7+1.5),"Yes","No")</f>
        <v>No</v>
      </c>
      <c r="Q44" s="157" t="str">
        <f>IF(('[1]Miter Profiles'!AI42+6.1)&gt;=(12.7+1.5),"Yes","No")</f>
        <v>No</v>
      </c>
      <c r="R44" s="159" t="str">
        <f>IF(('[1]Miter Profiles'!AJ42+6.1)&gt;=(12.7+1.5),"Yes","No")</f>
        <v>No</v>
      </c>
      <c r="S44" s="162" t="str">
        <f>IF(('[1]Miter Profiles'!AK42+6.1)&gt;=(12.7+1.5),"Yes","No")</f>
        <v>No</v>
      </c>
      <c r="T44" s="163" t="str">
        <f>IF(('[1]Miter Profiles'!AL42+6.1)&gt;=(12.7+1.5),"Yes","No")</f>
        <v>No</v>
      </c>
    </row>
    <row r="45" spans="1:20" x14ac:dyDescent="0.3">
      <c r="A45" s="154" t="str">
        <f>IF('[1]Miter Profiles'!AA43&lt;&gt;"",'[1]Miter Profiles'!AA43,"")</f>
        <v>MP103</v>
      </c>
      <c r="B45" s="155" t="str">
        <f>IF('[1]Miter Profiles'!AB43&lt;&gt;"",'[1]Miter Profiles'!AB43,"")</f>
        <v>MP613-57</v>
      </c>
      <c r="C45" s="156" t="str">
        <f>IF('[1]Miter Profiles'!AD43&gt;=(12.7+1.5),"Yes","No")</f>
        <v>Yes</v>
      </c>
      <c r="D45" s="157" t="str">
        <f>IF('[1]Miter Profiles'!AE43&gt;=(12.7+1.5),"Yes","No")</f>
        <v>Yes</v>
      </c>
      <c r="E45" s="158" t="str">
        <f>IF('[1]Miter Profiles'!AF43&gt;=(12.7+1.5),"Yes","No")</f>
        <v>Yes</v>
      </c>
      <c r="F45" s="157" t="str">
        <f>IF('[1]Miter Profiles'!AG43&gt;=(12.7+1.5),"Yes","No")</f>
        <v>Yes</v>
      </c>
      <c r="G45" s="157" t="str">
        <f>IF('[1]Miter Profiles'!AH43&gt;=(12.7+1.5),"Yes","No")</f>
        <v>Yes</v>
      </c>
      <c r="H45" s="157" t="str">
        <f>IF('[1]Miter Profiles'!AI43&gt;=(12.7+1.5),"Yes","No")</f>
        <v>Yes</v>
      </c>
      <c r="I45" s="159" t="str">
        <f>IF('[1]Miter Profiles'!AJ43&gt;=(12.7+1.5),"Yes","No")</f>
        <v>Yes</v>
      </c>
      <c r="J45" s="159" t="str">
        <f>IF('[1]Miter Profiles'!AK43&gt;=(12.7+1.5),"Yes","No")</f>
        <v>No</v>
      </c>
      <c r="K45" s="159" t="str">
        <f>IF('[1]Miter Profiles'!AL43&gt;=(12.7+1.5),"Yes","No")</f>
        <v>No</v>
      </c>
      <c r="L45" s="161" t="str">
        <f>IF(('[1]Miter Profiles'!AD43+6.1)&gt;=(12.7+1.5),"Yes","No")</f>
        <v>Yes</v>
      </c>
      <c r="M45" s="158" t="str">
        <f>IF(('[1]Miter Profiles'!AE43+6.1)&gt;=(12.7+1.5),"Yes","No")</f>
        <v>Yes</v>
      </c>
      <c r="N45" s="157" t="str">
        <f>IF(('[1]Miter Profiles'!AF43+6.1)&gt;=(12.7+1.5),"Yes","No")</f>
        <v>Yes</v>
      </c>
      <c r="O45" s="157" t="str">
        <f>IF(('[1]Miter Profiles'!AG43+6.1)&gt;=(12.7+1.5),"Yes","No")</f>
        <v>Yes</v>
      </c>
      <c r="P45" s="157" t="str">
        <f>IF(('[1]Miter Profiles'!AH43+6.1)&gt;=(12.7+1.5),"Yes","No")</f>
        <v>Yes</v>
      </c>
      <c r="Q45" s="157" t="str">
        <f>IF(('[1]Miter Profiles'!AI43+6.1)&gt;=(12.7+1.5),"Yes","No")</f>
        <v>Yes</v>
      </c>
      <c r="R45" s="159" t="str">
        <f>IF(('[1]Miter Profiles'!AJ43+6.1)&gt;=(12.7+1.5),"Yes","No")</f>
        <v>Yes</v>
      </c>
      <c r="S45" s="157" t="str">
        <f>IF(('[1]Miter Profiles'!AK43+6.1)&gt;=(12.7+1.5),"Yes","No")</f>
        <v>No</v>
      </c>
      <c r="T45" s="164" t="str">
        <f>IF(('[1]Miter Profiles'!AL43+6.1)&gt;=(12.7+1.5),"Yes","No")</f>
        <v>No</v>
      </c>
    </row>
    <row r="46" spans="1:20" x14ac:dyDescent="0.3">
      <c r="A46" s="154" t="str">
        <f>IF('[1]Miter Profiles'!AA44&lt;&gt;"",'[1]Miter Profiles'!AA44,"")</f>
        <v>MP613</v>
      </c>
      <c r="B46" s="155" t="str">
        <f>IF('[1]Miter Profiles'!AB44&lt;&gt;"",'[1]Miter Profiles'!AB44,"")</f>
        <v>MP613-76</v>
      </c>
      <c r="C46" s="156" t="str">
        <f>IF('[1]Miter Profiles'!AD44&gt;=(12.7+1.5),"Yes","No")</f>
        <v>Yes</v>
      </c>
      <c r="D46" s="157" t="str">
        <f>IF('[1]Miter Profiles'!AE44&gt;=(12.7+1.5),"Yes","No")</f>
        <v>Yes</v>
      </c>
      <c r="E46" s="158" t="str">
        <f>IF('[1]Miter Profiles'!AF44&gt;=(12.7+1.5),"Yes","No")</f>
        <v>Yes</v>
      </c>
      <c r="F46" s="157" t="str">
        <f>IF('[1]Miter Profiles'!AG44&gt;=(12.7+1.5),"Yes","No")</f>
        <v>Yes</v>
      </c>
      <c r="G46" s="157" t="str">
        <f>IF('[1]Miter Profiles'!AH44&gt;=(12.7+1.5),"Yes","No")</f>
        <v>Yes</v>
      </c>
      <c r="H46" s="157" t="str">
        <f>IF('[1]Miter Profiles'!AI44&gt;=(12.7+1.5),"Yes","No")</f>
        <v>Yes</v>
      </c>
      <c r="I46" s="159" t="str">
        <f>IF('[1]Miter Profiles'!AJ44&gt;=(12.7+1.5),"Yes","No")</f>
        <v>Yes</v>
      </c>
      <c r="J46" s="160" t="str">
        <f>IF('[1]Miter Profiles'!AK44&gt;=(12.7+1.5),"Yes","No")</f>
        <v>Yes</v>
      </c>
      <c r="K46" s="160" t="str">
        <f>IF('[1]Miter Profiles'!AL44&gt;=(12.7+1.5),"Yes","No")</f>
        <v>Yes</v>
      </c>
      <c r="L46" s="161" t="str">
        <f>IF(('[1]Miter Profiles'!AD44+6.1)&gt;=(12.7+1.5),"Yes","No")</f>
        <v>Yes</v>
      </c>
      <c r="M46" s="158" t="str">
        <f>IF(('[1]Miter Profiles'!AE44+6.1)&gt;=(12.7+1.5),"Yes","No")</f>
        <v>Yes</v>
      </c>
      <c r="N46" s="157" t="str">
        <f>IF(('[1]Miter Profiles'!AF44+6.1)&gt;=(12.7+1.5),"Yes","No")</f>
        <v>Yes</v>
      </c>
      <c r="O46" s="157" t="str">
        <f>IF(('[1]Miter Profiles'!AG44+6.1)&gt;=(12.7+1.5),"Yes","No")</f>
        <v>Yes</v>
      </c>
      <c r="P46" s="157" t="str">
        <f>IF(('[1]Miter Profiles'!AH44+6.1)&gt;=(12.7+1.5),"Yes","No")</f>
        <v>Yes</v>
      </c>
      <c r="Q46" s="157" t="str">
        <f>IF(('[1]Miter Profiles'!AI44+6.1)&gt;=(12.7+1.5),"Yes","No")</f>
        <v>Yes</v>
      </c>
      <c r="R46" s="159" t="str">
        <f>IF(('[1]Miter Profiles'!AJ44+6.1)&gt;=(12.7+1.5),"Yes","No")</f>
        <v>Yes</v>
      </c>
      <c r="S46" s="162" t="str">
        <f>IF(('[1]Miter Profiles'!AK44+6.1)&gt;=(12.7+1.5),"Yes","No")</f>
        <v>Yes</v>
      </c>
      <c r="T46" s="163" t="str">
        <f>IF(('[1]Miter Profiles'!AL44+6.1)&gt;=(12.7+1.5),"Yes","No")</f>
        <v>Yes</v>
      </c>
    </row>
    <row r="47" spans="1:20" x14ac:dyDescent="0.3">
      <c r="A47" s="145" t="str">
        <f>IF('[1]Miter Profiles'!AA45&lt;&gt;"",'[1]Miter Profiles'!AA45,"")</f>
        <v>MP101R</v>
      </c>
      <c r="B47" s="146" t="str">
        <f>IF('[1]Miter Profiles'!AB45&lt;&gt;"",'[1]Miter Profiles'!AB45,"")</f>
        <v>MP614-38</v>
      </c>
      <c r="C47" s="147" t="str">
        <f>IF('[1]Miter Profiles'!AD45&gt;=(12.7+1.5),"Yes","No")</f>
        <v>No</v>
      </c>
      <c r="D47" s="148" t="str">
        <f>IF('[1]Miter Profiles'!AE45&gt;=(12.7+1.5),"Yes","No")</f>
        <v>No</v>
      </c>
      <c r="E47" s="149" t="str">
        <f>IF('[1]Miter Profiles'!AF45&gt;=(12.7+1.5),"Yes","No")</f>
        <v>No</v>
      </c>
      <c r="F47" s="148" t="str">
        <f>IF('[1]Miter Profiles'!AG45&gt;=(12.7+1.5),"Yes","No")</f>
        <v>No</v>
      </c>
      <c r="G47" s="148" t="str">
        <f>IF('[1]Miter Profiles'!AH45&gt;=(12.7+1.5),"Yes","No")</f>
        <v>No</v>
      </c>
      <c r="H47" s="148" t="str">
        <f>IF('[1]Miter Profiles'!AI45&gt;=(12.7+1.5),"Yes","No")</f>
        <v>No</v>
      </c>
      <c r="I47" s="150" t="str">
        <f>IF('[1]Miter Profiles'!AJ45&gt;=(12.7+1.5),"Yes","No")</f>
        <v>No</v>
      </c>
      <c r="J47" s="150" t="str">
        <f>IF('[1]Miter Profiles'!AK45&gt;=(12.7+1.5),"Yes","No")</f>
        <v>No</v>
      </c>
      <c r="K47" s="150" t="str">
        <f>IF('[1]Miter Profiles'!AL45&gt;=(12.7+1.5),"Yes","No")</f>
        <v>No</v>
      </c>
      <c r="L47" s="151" t="str">
        <f>IF(('[1]Miter Profiles'!AD45+6.1)&gt;=(12.7+1.5),"Yes","No")</f>
        <v>No</v>
      </c>
      <c r="M47" s="149" t="str">
        <f>IF(('[1]Miter Profiles'!AE45+6.1)&gt;=(12.7+1.5),"Yes","No")</f>
        <v>No</v>
      </c>
      <c r="N47" s="148" t="str">
        <f>IF(('[1]Miter Profiles'!AF45+6.1)&gt;=(12.7+1.5),"Yes","No")</f>
        <v>No</v>
      </c>
      <c r="O47" s="148" t="str">
        <f>IF(('[1]Miter Profiles'!AG45+6.1)&gt;=(12.7+1.5),"Yes","No")</f>
        <v>No</v>
      </c>
      <c r="P47" s="148" t="str">
        <f>IF(('[1]Miter Profiles'!AH45+6.1)&gt;=(12.7+1.5),"Yes","No")</f>
        <v>No</v>
      </c>
      <c r="Q47" s="148" t="str">
        <f>IF(('[1]Miter Profiles'!AI45+6.1)&gt;=(12.7+1.5),"Yes","No")</f>
        <v>No</v>
      </c>
      <c r="R47" s="150" t="str">
        <f>IF(('[1]Miter Profiles'!AJ45+6.1)&gt;=(12.7+1.5),"Yes","No")</f>
        <v>No</v>
      </c>
      <c r="S47" s="148" t="str">
        <f>IF(('[1]Miter Profiles'!AK45+6.1)&gt;=(12.7+1.5),"Yes","No")</f>
        <v>No</v>
      </c>
      <c r="T47" s="153" t="str">
        <f>IF(('[1]Miter Profiles'!AL45+6.1)&gt;=(12.7+1.5),"Yes","No")</f>
        <v>No</v>
      </c>
    </row>
    <row r="48" spans="1:20" x14ac:dyDescent="0.3">
      <c r="A48" s="145" t="str">
        <f>IF('[1]Miter Profiles'!AA46&lt;&gt;"",'[1]Miter Profiles'!AA46,"")</f>
        <v>MP101</v>
      </c>
      <c r="B48" s="146" t="str">
        <f>IF('[1]Miter Profiles'!AB46&lt;&gt;"",'[1]Miter Profiles'!AB46,"")</f>
        <v>MP614-57</v>
      </c>
      <c r="C48" s="147" t="str">
        <f>IF('[1]Miter Profiles'!AD46&gt;=(12.7+1.5),"Yes","No")</f>
        <v>Yes</v>
      </c>
      <c r="D48" s="148" t="str">
        <f>IF('[1]Miter Profiles'!AE46&gt;=(12.7+1.5),"Yes","No")</f>
        <v>Yes</v>
      </c>
      <c r="E48" s="149" t="str">
        <f>IF('[1]Miter Profiles'!AF46&gt;=(12.7+1.5),"Yes","No")</f>
        <v>Yes</v>
      </c>
      <c r="F48" s="148" t="str">
        <f>IF('[1]Miter Profiles'!AG46&gt;=(12.7+1.5),"Yes","No")</f>
        <v>Yes</v>
      </c>
      <c r="G48" s="148" t="str">
        <f>IF('[1]Miter Profiles'!AH46&gt;=(12.7+1.5),"Yes","No")</f>
        <v>Yes</v>
      </c>
      <c r="H48" s="148" t="str">
        <f>IF('[1]Miter Profiles'!AI46&gt;=(12.7+1.5),"Yes","No")</f>
        <v>Yes</v>
      </c>
      <c r="I48" s="150" t="str">
        <f>IF('[1]Miter Profiles'!AJ46&gt;=(12.7+1.5),"Yes","No")</f>
        <v>Yes</v>
      </c>
      <c r="J48" s="150" t="str">
        <f>IF('[1]Miter Profiles'!AK46&gt;=(12.7+1.5),"Yes","No")</f>
        <v>No</v>
      </c>
      <c r="K48" s="150" t="str">
        <f>IF('[1]Miter Profiles'!AL46&gt;=(12.7+1.5),"Yes","No")</f>
        <v>No</v>
      </c>
      <c r="L48" s="151" t="str">
        <f>IF(('[1]Miter Profiles'!AD46+6.1)&gt;=(12.7+1.5),"Yes","No")</f>
        <v>Yes</v>
      </c>
      <c r="M48" s="149" t="str">
        <f>IF(('[1]Miter Profiles'!AE46+6.1)&gt;=(12.7+1.5),"Yes","No")</f>
        <v>Yes</v>
      </c>
      <c r="N48" s="148" t="str">
        <f>IF(('[1]Miter Profiles'!AF46+6.1)&gt;=(12.7+1.5),"Yes","No")</f>
        <v>Yes</v>
      </c>
      <c r="O48" s="148" t="str">
        <f>IF(('[1]Miter Profiles'!AG46+6.1)&gt;=(12.7+1.5),"Yes","No")</f>
        <v>Yes</v>
      </c>
      <c r="P48" s="148" t="str">
        <f>IF(('[1]Miter Profiles'!AH46+6.1)&gt;=(12.7+1.5),"Yes","No")</f>
        <v>Yes</v>
      </c>
      <c r="Q48" s="148" t="str">
        <f>IF(('[1]Miter Profiles'!AI46+6.1)&gt;=(12.7+1.5),"Yes","No")</f>
        <v>Yes</v>
      </c>
      <c r="R48" s="150" t="str">
        <f>IF(('[1]Miter Profiles'!AJ46+6.1)&gt;=(12.7+1.5),"Yes","No")</f>
        <v>Yes</v>
      </c>
      <c r="S48" s="148" t="str">
        <f>IF(('[1]Miter Profiles'!AK46+6.1)&gt;=(12.7+1.5),"Yes","No")</f>
        <v>No</v>
      </c>
      <c r="T48" s="153" t="str">
        <f>IF(('[1]Miter Profiles'!AL46+6.1)&gt;=(12.7+1.5),"Yes","No")</f>
        <v>No</v>
      </c>
    </row>
    <row r="49" spans="1:20" x14ac:dyDescent="0.3">
      <c r="A49" s="145" t="str">
        <f>IF('[1]Miter Profiles'!AA47&lt;&gt;"",'[1]Miter Profiles'!AA47,"")</f>
        <v>MP614</v>
      </c>
      <c r="B49" s="146" t="str">
        <f>IF('[1]Miter Profiles'!AB47&lt;&gt;"",'[1]Miter Profiles'!AB47,"")</f>
        <v>MP614-76</v>
      </c>
      <c r="C49" s="147" t="str">
        <f>IF('[1]Miter Profiles'!AD47&gt;=(12.7+1.5),"Yes","No")</f>
        <v>Yes</v>
      </c>
      <c r="D49" s="148" t="str">
        <f>IF('[1]Miter Profiles'!AE47&gt;=(12.7+1.5),"Yes","No")</f>
        <v>Yes</v>
      </c>
      <c r="E49" s="149" t="str">
        <f>IF('[1]Miter Profiles'!AF47&gt;=(12.7+1.5),"Yes","No")</f>
        <v>Yes</v>
      </c>
      <c r="F49" s="148" t="str">
        <f>IF('[1]Miter Profiles'!AG47&gt;=(12.7+1.5),"Yes","No")</f>
        <v>Yes</v>
      </c>
      <c r="G49" s="148" t="str">
        <f>IF('[1]Miter Profiles'!AH47&gt;=(12.7+1.5),"Yes","No")</f>
        <v>Yes</v>
      </c>
      <c r="H49" s="148" t="str">
        <f>IF('[1]Miter Profiles'!AI47&gt;=(12.7+1.5),"Yes","No")</f>
        <v>Yes</v>
      </c>
      <c r="I49" s="150" t="str">
        <f>IF('[1]Miter Profiles'!AJ47&gt;=(12.7+1.5),"Yes","No")</f>
        <v>Yes</v>
      </c>
      <c r="J49" s="150" t="str">
        <f>IF('[1]Miter Profiles'!AK47&gt;=(12.7+1.5),"Yes","No")</f>
        <v>Yes</v>
      </c>
      <c r="K49" s="150" t="str">
        <f>IF('[1]Miter Profiles'!AL47&gt;=(12.7+1.5),"Yes","No")</f>
        <v>Yes</v>
      </c>
      <c r="L49" s="151" t="str">
        <f>IF(('[1]Miter Profiles'!AD47+6.1)&gt;=(12.7+1.5),"Yes","No")</f>
        <v>Yes</v>
      </c>
      <c r="M49" s="149" t="str">
        <f>IF(('[1]Miter Profiles'!AE47+6.1)&gt;=(12.7+1.5),"Yes","No")</f>
        <v>Yes</v>
      </c>
      <c r="N49" s="148" t="str">
        <f>IF(('[1]Miter Profiles'!AF47+6.1)&gt;=(12.7+1.5),"Yes","No")</f>
        <v>Yes</v>
      </c>
      <c r="O49" s="148" t="str">
        <f>IF(('[1]Miter Profiles'!AG47+6.1)&gt;=(12.7+1.5),"Yes","No")</f>
        <v>Yes</v>
      </c>
      <c r="P49" s="148" t="str">
        <f>IF(('[1]Miter Profiles'!AH47+6.1)&gt;=(12.7+1.5),"Yes","No")</f>
        <v>Yes</v>
      </c>
      <c r="Q49" s="148" t="str">
        <f>IF(('[1]Miter Profiles'!AI47+6.1)&gt;=(12.7+1.5),"Yes","No")</f>
        <v>Yes</v>
      </c>
      <c r="R49" s="150" t="str">
        <f>IF(('[1]Miter Profiles'!AJ47+6.1)&gt;=(12.7+1.5),"Yes","No")</f>
        <v>Yes</v>
      </c>
      <c r="S49" s="148" t="str">
        <f>IF(('[1]Miter Profiles'!AK47+6.1)&gt;=(12.7+1.5),"Yes","No")</f>
        <v>Yes</v>
      </c>
      <c r="T49" s="153" t="str">
        <f>IF(('[1]Miter Profiles'!AL47+6.1)&gt;=(12.7+1.5),"Yes","No")</f>
        <v>Yes</v>
      </c>
    </row>
    <row r="50" spans="1:20" x14ac:dyDescent="0.3">
      <c r="A50" s="154" t="str">
        <f>IF('[1]Miter Profiles'!AA48&lt;&gt;"",'[1]Miter Profiles'!AA48,"")</f>
        <v>MP117R</v>
      </c>
      <c r="B50" s="155" t="str">
        <f>IF('[1]Miter Profiles'!AB48&lt;&gt;"",'[1]Miter Profiles'!AB48,"")</f>
        <v>MP615-38</v>
      </c>
      <c r="C50" s="156" t="str">
        <f>IF('[1]Miter Profiles'!AD48&gt;=(12.7+1.5),"Yes","No")</f>
        <v>No</v>
      </c>
      <c r="D50" s="157" t="str">
        <f>IF('[1]Miter Profiles'!AE48&gt;=(12.7+1.5),"Yes","No")</f>
        <v>No</v>
      </c>
      <c r="E50" s="158" t="str">
        <f>IF('[1]Miter Profiles'!AF48&gt;=(12.7+1.5),"Yes","No")</f>
        <v>No</v>
      </c>
      <c r="F50" s="157" t="str">
        <f>IF('[1]Miter Profiles'!AG48&gt;=(12.7+1.5),"Yes","No")</f>
        <v>No</v>
      </c>
      <c r="G50" s="157" t="str">
        <f>IF('[1]Miter Profiles'!AH48&gt;=(12.7+1.5),"Yes","No")</f>
        <v>No</v>
      </c>
      <c r="H50" s="157" t="str">
        <f>IF('[1]Miter Profiles'!AI48&gt;=(12.7+1.5),"Yes","No")</f>
        <v>No</v>
      </c>
      <c r="I50" s="159" t="str">
        <f>IF('[1]Miter Profiles'!AJ48&gt;=(12.7+1.5),"Yes","No")</f>
        <v>No</v>
      </c>
      <c r="J50" s="160" t="str">
        <f>IF('[1]Miter Profiles'!AK48&gt;=(12.7+1.5),"Yes","No")</f>
        <v>No</v>
      </c>
      <c r="K50" s="160" t="str">
        <f>IF('[1]Miter Profiles'!AL48&gt;=(12.7+1.5),"Yes","No")</f>
        <v>No</v>
      </c>
      <c r="L50" s="161" t="str">
        <f>IF(('[1]Miter Profiles'!AD48+6.1)&gt;=(12.7+1.5),"Yes","No")</f>
        <v>No</v>
      </c>
      <c r="M50" s="158" t="str">
        <f>IF(('[1]Miter Profiles'!AE48+6.1)&gt;=(12.7+1.5),"Yes","No")</f>
        <v>No</v>
      </c>
      <c r="N50" s="157" t="str">
        <f>IF(('[1]Miter Profiles'!AF48+6.1)&gt;=(12.7+1.5),"Yes","No")</f>
        <v>No</v>
      </c>
      <c r="O50" s="157" t="str">
        <f>IF(('[1]Miter Profiles'!AG48+6.1)&gt;=(12.7+1.5),"Yes","No")</f>
        <v>No</v>
      </c>
      <c r="P50" s="157" t="str">
        <f>IF(('[1]Miter Profiles'!AH48+6.1)&gt;=(12.7+1.5),"Yes","No")</f>
        <v>No</v>
      </c>
      <c r="Q50" s="157" t="str">
        <f>IF(('[1]Miter Profiles'!AI48+6.1)&gt;=(12.7+1.5),"Yes","No")</f>
        <v>No</v>
      </c>
      <c r="R50" s="159" t="str">
        <f>IF(('[1]Miter Profiles'!AJ48+6.1)&gt;=(12.7+1.5),"Yes","No")</f>
        <v>No</v>
      </c>
      <c r="S50" s="162" t="str">
        <f>IF(('[1]Miter Profiles'!AK48+6.1)&gt;=(12.7+1.5),"Yes","No")</f>
        <v>No</v>
      </c>
      <c r="T50" s="163" t="str">
        <f>IF(('[1]Miter Profiles'!AL48+6.1)&gt;=(12.7+1.5),"Yes","No")</f>
        <v>No</v>
      </c>
    </row>
    <row r="51" spans="1:20" x14ac:dyDescent="0.3">
      <c r="A51" s="154" t="str">
        <f>IF('[1]Miter Profiles'!AA49&lt;&gt;"",'[1]Miter Profiles'!AA49,"")</f>
        <v>MP117</v>
      </c>
      <c r="B51" s="155" t="str">
        <f>IF('[1]Miter Profiles'!AB49&lt;&gt;"",'[1]Miter Profiles'!AB49,"")</f>
        <v>MP615-57</v>
      </c>
      <c r="C51" s="156" t="str">
        <f>IF('[1]Miter Profiles'!AD49&gt;=(12.7+1.5),"Yes","No")</f>
        <v>Yes</v>
      </c>
      <c r="D51" s="157" t="str">
        <f>IF('[1]Miter Profiles'!AE49&gt;=(12.7+1.5),"Yes","No")</f>
        <v>Yes</v>
      </c>
      <c r="E51" s="158" t="str">
        <f>IF('[1]Miter Profiles'!AF49&gt;=(12.7+1.5),"Yes","No")</f>
        <v>Yes</v>
      </c>
      <c r="F51" s="157" t="str">
        <f>IF('[1]Miter Profiles'!AG49&gt;=(12.7+1.5),"Yes","No")</f>
        <v>Yes</v>
      </c>
      <c r="G51" s="157" t="str">
        <f>IF('[1]Miter Profiles'!AH49&gt;=(12.7+1.5),"Yes","No")</f>
        <v>Yes</v>
      </c>
      <c r="H51" s="157" t="str">
        <f>IF('[1]Miter Profiles'!AI49&gt;=(12.7+1.5),"Yes","No")</f>
        <v>Yes</v>
      </c>
      <c r="I51" s="159" t="str">
        <f>IF('[1]Miter Profiles'!AJ49&gt;=(12.7+1.5),"Yes","No")</f>
        <v>Yes</v>
      </c>
      <c r="J51" s="159" t="str">
        <f>IF('[1]Miter Profiles'!AK49&gt;=(12.7+1.5),"Yes","No")</f>
        <v>No</v>
      </c>
      <c r="K51" s="159" t="str">
        <f>IF('[1]Miter Profiles'!AL49&gt;=(12.7+1.5),"Yes","No")</f>
        <v>No</v>
      </c>
      <c r="L51" s="161" t="str">
        <f>IF(('[1]Miter Profiles'!AD49+6.1)&gt;=(12.7+1.5),"Yes","No")</f>
        <v>Yes</v>
      </c>
      <c r="M51" s="158" t="str">
        <f>IF(('[1]Miter Profiles'!AE49+6.1)&gt;=(12.7+1.5),"Yes","No")</f>
        <v>Yes</v>
      </c>
      <c r="N51" s="157" t="str">
        <f>IF(('[1]Miter Profiles'!AF49+6.1)&gt;=(12.7+1.5),"Yes","No")</f>
        <v>Yes</v>
      </c>
      <c r="O51" s="157" t="str">
        <f>IF(('[1]Miter Profiles'!AG49+6.1)&gt;=(12.7+1.5),"Yes","No")</f>
        <v>Yes</v>
      </c>
      <c r="P51" s="157" t="str">
        <f>IF(('[1]Miter Profiles'!AH49+6.1)&gt;=(12.7+1.5),"Yes","No")</f>
        <v>Yes</v>
      </c>
      <c r="Q51" s="157" t="str">
        <f>IF(('[1]Miter Profiles'!AI49+6.1)&gt;=(12.7+1.5),"Yes","No")</f>
        <v>Yes</v>
      </c>
      <c r="R51" s="159" t="str">
        <f>IF(('[1]Miter Profiles'!AJ49+6.1)&gt;=(12.7+1.5),"Yes","No")</f>
        <v>Yes</v>
      </c>
      <c r="S51" s="157" t="str">
        <f>IF(('[1]Miter Profiles'!AK49+6.1)&gt;=(12.7+1.5),"Yes","No")</f>
        <v>No</v>
      </c>
      <c r="T51" s="164" t="str">
        <f>IF(('[1]Miter Profiles'!AL49+6.1)&gt;=(12.7+1.5),"Yes","No")</f>
        <v>No</v>
      </c>
    </row>
    <row r="52" spans="1:20" x14ac:dyDescent="0.3">
      <c r="A52" s="154" t="str">
        <f>IF('[1]Miter Profiles'!AA50&lt;&gt;"",'[1]Miter Profiles'!AA50,"")</f>
        <v>MP615</v>
      </c>
      <c r="B52" s="155" t="str">
        <f>IF('[1]Miter Profiles'!AB50&lt;&gt;"",'[1]Miter Profiles'!AB50,"")</f>
        <v>MP615-76</v>
      </c>
      <c r="C52" s="156" t="str">
        <f>IF('[1]Miter Profiles'!AD50&gt;=(12.7+1.5),"Yes","No")</f>
        <v>Yes</v>
      </c>
      <c r="D52" s="157" t="str">
        <f>IF('[1]Miter Profiles'!AE50&gt;=(12.7+1.5),"Yes","No")</f>
        <v>Yes</v>
      </c>
      <c r="E52" s="158" t="str">
        <f>IF('[1]Miter Profiles'!AF50&gt;=(12.7+1.5),"Yes","No")</f>
        <v>Yes</v>
      </c>
      <c r="F52" s="157" t="str">
        <f>IF('[1]Miter Profiles'!AG50&gt;=(12.7+1.5),"Yes","No")</f>
        <v>Yes</v>
      </c>
      <c r="G52" s="157" t="str">
        <f>IF('[1]Miter Profiles'!AH50&gt;=(12.7+1.5),"Yes","No")</f>
        <v>Yes</v>
      </c>
      <c r="H52" s="157" t="str">
        <f>IF('[1]Miter Profiles'!AI50&gt;=(12.7+1.5),"Yes","No")</f>
        <v>Yes</v>
      </c>
      <c r="I52" s="159" t="str">
        <f>IF('[1]Miter Profiles'!AJ50&gt;=(12.7+1.5),"Yes","No")</f>
        <v>Yes</v>
      </c>
      <c r="J52" s="160" t="str">
        <f>IF('[1]Miter Profiles'!AK50&gt;=(12.7+1.5),"Yes","No")</f>
        <v>Yes</v>
      </c>
      <c r="K52" s="160" t="str">
        <f>IF('[1]Miter Profiles'!AL50&gt;=(12.7+1.5),"Yes","No")</f>
        <v>Yes</v>
      </c>
      <c r="L52" s="161" t="str">
        <f>IF(('[1]Miter Profiles'!AD50+6.1)&gt;=(12.7+1.5),"Yes","No")</f>
        <v>Yes</v>
      </c>
      <c r="M52" s="158" t="str">
        <f>IF(('[1]Miter Profiles'!AE50+6.1)&gt;=(12.7+1.5),"Yes","No")</f>
        <v>Yes</v>
      </c>
      <c r="N52" s="157" t="str">
        <f>IF(('[1]Miter Profiles'!AF50+6.1)&gt;=(12.7+1.5),"Yes","No")</f>
        <v>Yes</v>
      </c>
      <c r="O52" s="157" t="str">
        <f>IF(('[1]Miter Profiles'!AG50+6.1)&gt;=(12.7+1.5),"Yes","No")</f>
        <v>Yes</v>
      </c>
      <c r="P52" s="157" t="str">
        <f>IF(('[1]Miter Profiles'!AH50+6.1)&gt;=(12.7+1.5),"Yes","No")</f>
        <v>Yes</v>
      </c>
      <c r="Q52" s="157" t="str">
        <f>IF(('[1]Miter Profiles'!AI50+6.1)&gt;=(12.7+1.5),"Yes","No")</f>
        <v>Yes</v>
      </c>
      <c r="R52" s="159" t="str">
        <f>IF(('[1]Miter Profiles'!AJ50+6.1)&gt;=(12.7+1.5),"Yes","No")</f>
        <v>Yes</v>
      </c>
      <c r="S52" s="162" t="str">
        <f>IF(('[1]Miter Profiles'!AK50+6.1)&gt;=(12.7+1.5),"Yes","No")</f>
        <v>Yes</v>
      </c>
      <c r="T52" s="163" t="str">
        <f>IF(('[1]Miter Profiles'!AL50+6.1)&gt;=(12.7+1.5),"Yes","No")</f>
        <v>Yes</v>
      </c>
    </row>
    <row r="53" spans="1:20" x14ac:dyDescent="0.3">
      <c r="A53" s="145" t="str">
        <f>IF('[1]Miter Profiles'!AA51&lt;&gt;"",'[1]Miter Profiles'!AA51,"")</f>
        <v>MP109R</v>
      </c>
      <c r="B53" s="146" t="str">
        <f>IF('[1]Miter Profiles'!AB51&lt;&gt;"",'[1]Miter Profiles'!AB51,"")</f>
        <v>MP616-38</v>
      </c>
      <c r="C53" s="147" t="str">
        <f>IF('[1]Miter Profiles'!AD51&gt;=(12.7+1.5),"Yes","No")</f>
        <v>No</v>
      </c>
      <c r="D53" s="148" t="str">
        <f>IF('[1]Miter Profiles'!AE51&gt;=(12.7+1.5),"Yes","No")</f>
        <v>No</v>
      </c>
      <c r="E53" s="149" t="str">
        <f>IF('[1]Miter Profiles'!AF51&gt;=(12.7+1.5),"Yes","No")</f>
        <v>No</v>
      </c>
      <c r="F53" s="148" t="str">
        <f>IF('[1]Miter Profiles'!AG51&gt;=(12.7+1.5),"Yes","No")</f>
        <v>No</v>
      </c>
      <c r="G53" s="148" t="str">
        <f>IF('[1]Miter Profiles'!AH51&gt;=(12.7+1.5),"Yes","No")</f>
        <v>No</v>
      </c>
      <c r="H53" s="148" t="str">
        <f>IF('[1]Miter Profiles'!AI51&gt;=(12.7+1.5),"Yes","No")</f>
        <v>No</v>
      </c>
      <c r="I53" s="150" t="str">
        <f>IF('[1]Miter Profiles'!AJ51&gt;=(12.7+1.5),"Yes","No")</f>
        <v>No</v>
      </c>
      <c r="J53" s="150" t="str">
        <f>IF('[1]Miter Profiles'!AK51&gt;=(12.7+1.5),"Yes","No")</f>
        <v>No</v>
      </c>
      <c r="K53" s="150" t="str">
        <f>IF('[1]Miter Profiles'!AL51&gt;=(12.7+1.5),"Yes","No")</f>
        <v>No</v>
      </c>
      <c r="L53" s="151" t="str">
        <f>IF(('[1]Miter Profiles'!AD51+6.1)&gt;=(12.7+1.5),"Yes","No")</f>
        <v>No</v>
      </c>
      <c r="M53" s="149" t="str">
        <f>IF(('[1]Miter Profiles'!AE51+6.1)&gt;=(12.7+1.5),"Yes","No")</f>
        <v>No</v>
      </c>
      <c r="N53" s="148" t="str">
        <f>IF(('[1]Miter Profiles'!AF51+6.1)&gt;=(12.7+1.5),"Yes","No")</f>
        <v>No</v>
      </c>
      <c r="O53" s="148" t="str">
        <f>IF(('[1]Miter Profiles'!AG51+6.1)&gt;=(12.7+1.5),"Yes","No")</f>
        <v>No</v>
      </c>
      <c r="P53" s="148" t="str">
        <f>IF(('[1]Miter Profiles'!AH51+6.1)&gt;=(12.7+1.5),"Yes","No")</f>
        <v>No</v>
      </c>
      <c r="Q53" s="148" t="str">
        <f>IF(('[1]Miter Profiles'!AI51+6.1)&gt;=(12.7+1.5),"Yes","No")</f>
        <v>No</v>
      </c>
      <c r="R53" s="150" t="str">
        <f>IF(('[1]Miter Profiles'!AJ51+6.1)&gt;=(12.7+1.5),"Yes","No")</f>
        <v>No</v>
      </c>
      <c r="S53" s="148" t="str">
        <f>IF(('[1]Miter Profiles'!AK51+6.1)&gt;=(12.7+1.5),"Yes","No")</f>
        <v>No</v>
      </c>
      <c r="T53" s="153" t="str">
        <f>IF(('[1]Miter Profiles'!AL51+6.1)&gt;=(12.7+1.5),"Yes","No")</f>
        <v>No</v>
      </c>
    </row>
    <row r="54" spans="1:20" x14ac:dyDescent="0.3">
      <c r="A54" s="145" t="str">
        <f>IF('[1]Miter Profiles'!AA52&lt;&gt;"",'[1]Miter Profiles'!AA52,"")</f>
        <v>MP109</v>
      </c>
      <c r="B54" s="146" t="str">
        <f>IF('[1]Miter Profiles'!AB52&lt;&gt;"",'[1]Miter Profiles'!AB52,"")</f>
        <v>MP616-57</v>
      </c>
      <c r="C54" s="147" t="str">
        <f>IF('[1]Miter Profiles'!AD52&gt;=(12.7+1.5),"Yes","No")</f>
        <v>Yes</v>
      </c>
      <c r="D54" s="148" t="str">
        <f>IF('[1]Miter Profiles'!AE52&gt;=(12.7+1.5),"Yes","No")</f>
        <v>Yes</v>
      </c>
      <c r="E54" s="149" t="str">
        <f>IF('[1]Miter Profiles'!AF52&gt;=(12.7+1.5),"Yes","No")</f>
        <v>Yes</v>
      </c>
      <c r="F54" s="148" t="str">
        <f>IF('[1]Miter Profiles'!AG52&gt;=(12.7+1.5),"Yes","No")</f>
        <v>Yes</v>
      </c>
      <c r="G54" s="148" t="str">
        <f>IF('[1]Miter Profiles'!AH52&gt;=(12.7+1.5),"Yes","No")</f>
        <v>Yes</v>
      </c>
      <c r="H54" s="148" t="str">
        <f>IF('[1]Miter Profiles'!AI52&gt;=(12.7+1.5),"Yes","No")</f>
        <v>Yes</v>
      </c>
      <c r="I54" s="150" t="str">
        <f>IF('[1]Miter Profiles'!AJ52&gt;=(12.7+1.5),"Yes","No")</f>
        <v>Yes</v>
      </c>
      <c r="J54" s="150" t="str">
        <f>IF('[1]Miter Profiles'!AK52&gt;=(12.7+1.5),"Yes","No")</f>
        <v>No</v>
      </c>
      <c r="K54" s="150" t="str">
        <f>IF('[1]Miter Profiles'!AL52&gt;=(12.7+1.5),"Yes","No")</f>
        <v>No</v>
      </c>
      <c r="L54" s="151" t="str">
        <f>IF(('[1]Miter Profiles'!AD52+6.1)&gt;=(12.7+1.5),"Yes","No")</f>
        <v>Yes</v>
      </c>
      <c r="M54" s="149" t="str">
        <f>IF(('[1]Miter Profiles'!AE52+6.1)&gt;=(12.7+1.5),"Yes","No")</f>
        <v>Yes</v>
      </c>
      <c r="N54" s="148" t="str">
        <f>IF(('[1]Miter Profiles'!AF52+6.1)&gt;=(12.7+1.5),"Yes","No")</f>
        <v>Yes</v>
      </c>
      <c r="O54" s="148" t="str">
        <f>IF(('[1]Miter Profiles'!AG52+6.1)&gt;=(12.7+1.5),"Yes","No")</f>
        <v>Yes</v>
      </c>
      <c r="P54" s="148" t="str">
        <f>IF(('[1]Miter Profiles'!AH52+6.1)&gt;=(12.7+1.5),"Yes","No")</f>
        <v>Yes</v>
      </c>
      <c r="Q54" s="148" t="str">
        <f>IF(('[1]Miter Profiles'!AI52+6.1)&gt;=(12.7+1.5),"Yes","No")</f>
        <v>Yes</v>
      </c>
      <c r="R54" s="150" t="str">
        <f>IF(('[1]Miter Profiles'!AJ52+6.1)&gt;=(12.7+1.5),"Yes","No")</f>
        <v>Yes</v>
      </c>
      <c r="S54" s="148" t="str">
        <f>IF(('[1]Miter Profiles'!AK52+6.1)&gt;=(12.7+1.5),"Yes","No")</f>
        <v>No</v>
      </c>
      <c r="T54" s="153" t="str">
        <f>IF(('[1]Miter Profiles'!AL52+6.1)&gt;=(12.7+1.5),"Yes","No")</f>
        <v>No</v>
      </c>
    </row>
    <row r="55" spans="1:20" x14ac:dyDescent="0.3">
      <c r="A55" s="145" t="str">
        <f>IF('[1]Miter Profiles'!AA53&lt;&gt;"",'[1]Miter Profiles'!AA53,"")</f>
        <v>MP564</v>
      </c>
      <c r="B55" s="146" t="str">
        <f>IF('[1]Miter Profiles'!AB53&lt;&gt;"",'[1]Miter Profiles'!AB53,"")</f>
        <v>MP616-76</v>
      </c>
      <c r="C55" s="147" t="str">
        <f>IF('[1]Miter Profiles'!AD53&gt;=(12.7+1.5),"Yes","No")</f>
        <v>Yes</v>
      </c>
      <c r="D55" s="148" t="str">
        <f>IF('[1]Miter Profiles'!AE53&gt;=(12.7+1.5),"Yes","No")</f>
        <v>Yes</v>
      </c>
      <c r="E55" s="149" t="str">
        <f>IF('[1]Miter Profiles'!AF53&gt;=(12.7+1.5),"Yes","No")</f>
        <v>Yes</v>
      </c>
      <c r="F55" s="148" t="str">
        <f>IF('[1]Miter Profiles'!AG53&gt;=(12.7+1.5),"Yes","No")</f>
        <v>Yes</v>
      </c>
      <c r="G55" s="148" t="str">
        <f>IF('[1]Miter Profiles'!AH53&gt;=(12.7+1.5),"Yes","No")</f>
        <v>Yes</v>
      </c>
      <c r="H55" s="148" t="str">
        <f>IF('[1]Miter Profiles'!AI53&gt;=(12.7+1.5),"Yes","No")</f>
        <v>Yes</v>
      </c>
      <c r="I55" s="150" t="str">
        <f>IF('[1]Miter Profiles'!AJ53&gt;=(12.7+1.5),"Yes","No")</f>
        <v>Yes</v>
      </c>
      <c r="J55" s="150" t="str">
        <f>IF('[1]Miter Profiles'!AK53&gt;=(12.7+1.5),"Yes","No")</f>
        <v>Yes</v>
      </c>
      <c r="K55" s="150" t="str">
        <f>IF('[1]Miter Profiles'!AL53&gt;=(12.7+1.5),"Yes","No")</f>
        <v>Yes</v>
      </c>
      <c r="L55" s="151" t="str">
        <f>IF(('[1]Miter Profiles'!AD53+6.1)&gt;=(12.7+1.5),"Yes","No")</f>
        <v>Yes</v>
      </c>
      <c r="M55" s="149" t="str">
        <f>IF(('[1]Miter Profiles'!AE53+6.1)&gt;=(12.7+1.5),"Yes","No")</f>
        <v>Yes</v>
      </c>
      <c r="N55" s="148" t="str">
        <f>IF(('[1]Miter Profiles'!AF53+6.1)&gt;=(12.7+1.5),"Yes","No")</f>
        <v>Yes</v>
      </c>
      <c r="O55" s="148" t="str">
        <f>IF(('[1]Miter Profiles'!AG53+6.1)&gt;=(12.7+1.5),"Yes","No")</f>
        <v>Yes</v>
      </c>
      <c r="P55" s="148" t="str">
        <f>IF(('[1]Miter Profiles'!AH53+6.1)&gt;=(12.7+1.5),"Yes","No")</f>
        <v>Yes</v>
      </c>
      <c r="Q55" s="148" t="str">
        <f>IF(('[1]Miter Profiles'!AI53+6.1)&gt;=(12.7+1.5),"Yes","No")</f>
        <v>Yes</v>
      </c>
      <c r="R55" s="150" t="str">
        <f>IF(('[1]Miter Profiles'!AJ53+6.1)&gt;=(12.7+1.5),"Yes","No")</f>
        <v>Yes</v>
      </c>
      <c r="S55" s="148" t="str">
        <f>IF(('[1]Miter Profiles'!AK53+6.1)&gt;=(12.7+1.5),"Yes","No")</f>
        <v>Yes</v>
      </c>
      <c r="T55" s="153" t="str">
        <f>IF(('[1]Miter Profiles'!AL53+6.1)&gt;=(12.7+1.5),"Yes","No")</f>
        <v>Yes</v>
      </c>
    </row>
    <row r="56" spans="1:20" x14ac:dyDescent="0.3">
      <c r="A56" s="154" t="str">
        <f>IF('[1]Miter Profiles'!AA54&lt;&gt;"",'[1]Miter Profiles'!AA54,"")</f>
        <v>MP106R</v>
      </c>
      <c r="B56" s="155" t="str">
        <f>IF('[1]Miter Profiles'!AB54&lt;&gt;"",'[1]Miter Profiles'!AB54,"")</f>
        <v>MP617-38</v>
      </c>
      <c r="C56" s="156" t="str">
        <f>IF('[1]Miter Profiles'!AD54&gt;=(12.7+1.5),"Yes","No")</f>
        <v>No</v>
      </c>
      <c r="D56" s="157" t="str">
        <f>IF('[1]Miter Profiles'!AE54&gt;=(12.7+1.5),"Yes","No")</f>
        <v>No</v>
      </c>
      <c r="E56" s="158" t="str">
        <f>IF('[1]Miter Profiles'!AF54&gt;=(12.7+1.5),"Yes","No")</f>
        <v>No</v>
      </c>
      <c r="F56" s="157" t="str">
        <f>IF('[1]Miter Profiles'!AG54&gt;=(12.7+1.5),"Yes","No")</f>
        <v>No</v>
      </c>
      <c r="G56" s="157" t="str">
        <f>IF('[1]Miter Profiles'!AH54&gt;=(12.7+1.5),"Yes","No")</f>
        <v>No</v>
      </c>
      <c r="H56" s="157" t="str">
        <f>IF('[1]Miter Profiles'!AI54&gt;=(12.7+1.5),"Yes","No")</f>
        <v>No</v>
      </c>
      <c r="I56" s="159" t="str">
        <f>IF('[1]Miter Profiles'!AJ54&gt;=(12.7+1.5),"Yes","No")</f>
        <v>No</v>
      </c>
      <c r="J56" s="160" t="str">
        <f>IF('[1]Miter Profiles'!AK54&gt;=(12.7+1.5),"Yes","No")</f>
        <v>No</v>
      </c>
      <c r="K56" s="160" t="str">
        <f>IF('[1]Miter Profiles'!AL54&gt;=(12.7+1.5),"Yes","No")</f>
        <v>No</v>
      </c>
      <c r="L56" s="161" t="str">
        <f>IF(('[1]Miter Profiles'!AD54+6.1)&gt;=(12.7+1.5),"Yes","No")</f>
        <v>No</v>
      </c>
      <c r="M56" s="158" t="str">
        <f>IF(('[1]Miter Profiles'!AE54+6.1)&gt;=(12.7+1.5),"Yes","No")</f>
        <v>No</v>
      </c>
      <c r="N56" s="157" t="str">
        <f>IF(('[1]Miter Profiles'!AF54+6.1)&gt;=(12.7+1.5),"Yes","No")</f>
        <v>No</v>
      </c>
      <c r="O56" s="157" t="str">
        <f>IF(('[1]Miter Profiles'!AG54+6.1)&gt;=(12.7+1.5),"Yes","No")</f>
        <v>No</v>
      </c>
      <c r="P56" s="157" t="str">
        <f>IF(('[1]Miter Profiles'!AH54+6.1)&gt;=(12.7+1.5),"Yes","No")</f>
        <v>No</v>
      </c>
      <c r="Q56" s="157" t="str">
        <f>IF(('[1]Miter Profiles'!AI54+6.1)&gt;=(12.7+1.5),"Yes","No")</f>
        <v>No</v>
      </c>
      <c r="R56" s="159" t="str">
        <f>IF(('[1]Miter Profiles'!AJ54+6.1)&gt;=(12.7+1.5),"Yes","No")</f>
        <v>No</v>
      </c>
      <c r="S56" s="162" t="str">
        <f>IF(('[1]Miter Profiles'!AK54+6.1)&gt;=(12.7+1.5),"Yes","No")</f>
        <v>No</v>
      </c>
      <c r="T56" s="163" t="str">
        <f>IF(('[1]Miter Profiles'!AL54+6.1)&gt;=(12.7+1.5),"Yes","No")</f>
        <v>No</v>
      </c>
    </row>
    <row r="57" spans="1:20" x14ac:dyDescent="0.3">
      <c r="A57" s="154" t="str">
        <f>IF('[1]Miter Profiles'!AA55&lt;&gt;"",'[1]Miter Profiles'!AA55,"")</f>
        <v>MP106</v>
      </c>
      <c r="B57" s="155" t="str">
        <f>IF('[1]Miter Profiles'!AB55&lt;&gt;"",'[1]Miter Profiles'!AB55,"")</f>
        <v>MP617-57</v>
      </c>
      <c r="C57" s="156" t="str">
        <f>IF('[1]Miter Profiles'!AD55&gt;=(12.7+1.5),"Yes","No")</f>
        <v>Yes</v>
      </c>
      <c r="D57" s="157" t="str">
        <f>IF('[1]Miter Profiles'!AE55&gt;=(12.7+1.5),"Yes","No")</f>
        <v>Yes</v>
      </c>
      <c r="E57" s="158" t="str">
        <f>IF('[1]Miter Profiles'!AF55&gt;=(12.7+1.5),"Yes","No")</f>
        <v>Yes</v>
      </c>
      <c r="F57" s="157" t="str">
        <f>IF('[1]Miter Profiles'!AG55&gt;=(12.7+1.5),"Yes","No")</f>
        <v>Yes</v>
      </c>
      <c r="G57" s="157" t="str">
        <f>IF('[1]Miter Profiles'!AH55&gt;=(12.7+1.5),"Yes","No")</f>
        <v>Yes</v>
      </c>
      <c r="H57" s="157" t="str">
        <f>IF('[1]Miter Profiles'!AI55&gt;=(12.7+1.5),"Yes","No")</f>
        <v>Yes</v>
      </c>
      <c r="I57" s="159" t="str">
        <f>IF('[1]Miter Profiles'!AJ55&gt;=(12.7+1.5),"Yes","No")</f>
        <v>Yes</v>
      </c>
      <c r="J57" s="159" t="str">
        <f>IF('[1]Miter Profiles'!AK55&gt;=(12.7+1.5),"Yes","No")</f>
        <v>No</v>
      </c>
      <c r="K57" s="159" t="str">
        <f>IF('[1]Miter Profiles'!AL55&gt;=(12.7+1.5),"Yes","No")</f>
        <v>No</v>
      </c>
      <c r="L57" s="161" t="str">
        <f>IF(('[1]Miter Profiles'!AD55+6.1)&gt;=(12.7+1.5),"Yes","No")</f>
        <v>Yes</v>
      </c>
      <c r="M57" s="158" t="str">
        <f>IF(('[1]Miter Profiles'!AE55+6.1)&gt;=(12.7+1.5),"Yes","No")</f>
        <v>Yes</v>
      </c>
      <c r="N57" s="157" t="str">
        <f>IF(('[1]Miter Profiles'!AF55+6.1)&gt;=(12.7+1.5),"Yes","No")</f>
        <v>Yes</v>
      </c>
      <c r="O57" s="157" t="str">
        <f>IF(('[1]Miter Profiles'!AG55+6.1)&gt;=(12.7+1.5),"Yes","No")</f>
        <v>Yes</v>
      </c>
      <c r="P57" s="157" t="str">
        <f>IF(('[1]Miter Profiles'!AH55+6.1)&gt;=(12.7+1.5),"Yes","No")</f>
        <v>Yes</v>
      </c>
      <c r="Q57" s="157" t="str">
        <f>IF(('[1]Miter Profiles'!AI55+6.1)&gt;=(12.7+1.5),"Yes","No")</f>
        <v>Yes</v>
      </c>
      <c r="R57" s="159" t="str">
        <f>IF(('[1]Miter Profiles'!AJ55+6.1)&gt;=(12.7+1.5),"Yes","No")</f>
        <v>Yes</v>
      </c>
      <c r="S57" s="157" t="str">
        <f>IF(('[1]Miter Profiles'!AK55+6.1)&gt;=(12.7+1.5),"Yes","No")</f>
        <v>No</v>
      </c>
      <c r="T57" s="164" t="str">
        <f>IF(('[1]Miter Profiles'!AL55+6.1)&gt;=(12.7+1.5),"Yes","No")</f>
        <v>No</v>
      </c>
    </row>
    <row r="58" spans="1:20" x14ac:dyDescent="0.3">
      <c r="A58" s="154" t="str">
        <f>IF('[1]Miter Profiles'!AA56&lt;&gt;"",'[1]Miter Profiles'!AA56,"")</f>
        <v>MP617</v>
      </c>
      <c r="B58" s="155" t="str">
        <f>IF('[1]Miter Profiles'!AB56&lt;&gt;"",'[1]Miter Profiles'!AB56,"")</f>
        <v>MP617-76</v>
      </c>
      <c r="C58" s="156" t="str">
        <f>IF('[1]Miter Profiles'!AD56&gt;=(12.7+1.5),"Yes","No")</f>
        <v>Yes</v>
      </c>
      <c r="D58" s="157" t="str">
        <f>IF('[1]Miter Profiles'!AE56&gt;=(12.7+1.5),"Yes","No")</f>
        <v>Yes</v>
      </c>
      <c r="E58" s="158" t="str">
        <f>IF('[1]Miter Profiles'!AF56&gt;=(12.7+1.5),"Yes","No")</f>
        <v>Yes</v>
      </c>
      <c r="F58" s="157" t="str">
        <f>IF('[1]Miter Profiles'!AG56&gt;=(12.7+1.5),"Yes","No")</f>
        <v>Yes</v>
      </c>
      <c r="G58" s="157" t="str">
        <f>IF('[1]Miter Profiles'!AH56&gt;=(12.7+1.5),"Yes","No")</f>
        <v>Yes</v>
      </c>
      <c r="H58" s="157" t="str">
        <f>IF('[1]Miter Profiles'!AI56&gt;=(12.7+1.5),"Yes","No")</f>
        <v>Yes</v>
      </c>
      <c r="I58" s="159" t="str">
        <f>IF('[1]Miter Profiles'!AJ56&gt;=(12.7+1.5),"Yes","No")</f>
        <v>Yes</v>
      </c>
      <c r="J58" s="160" t="str">
        <f>IF('[1]Miter Profiles'!AK56&gt;=(12.7+1.5),"Yes","No")</f>
        <v>Yes</v>
      </c>
      <c r="K58" s="160" t="str">
        <f>IF('[1]Miter Profiles'!AL56&gt;=(12.7+1.5),"Yes","No")</f>
        <v>Yes</v>
      </c>
      <c r="L58" s="161" t="str">
        <f>IF(('[1]Miter Profiles'!AD56+6.1)&gt;=(12.7+1.5),"Yes","No")</f>
        <v>Yes</v>
      </c>
      <c r="M58" s="158" t="str">
        <f>IF(('[1]Miter Profiles'!AE56+6.1)&gt;=(12.7+1.5),"Yes","No")</f>
        <v>Yes</v>
      </c>
      <c r="N58" s="157" t="str">
        <f>IF(('[1]Miter Profiles'!AF56+6.1)&gt;=(12.7+1.5),"Yes","No")</f>
        <v>Yes</v>
      </c>
      <c r="O58" s="157" t="str">
        <f>IF(('[1]Miter Profiles'!AG56+6.1)&gt;=(12.7+1.5),"Yes","No")</f>
        <v>Yes</v>
      </c>
      <c r="P58" s="157" t="str">
        <f>IF(('[1]Miter Profiles'!AH56+6.1)&gt;=(12.7+1.5),"Yes","No")</f>
        <v>Yes</v>
      </c>
      <c r="Q58" s="157" t="str">
        <f>IF(('[1]Miter Profiles'!AI56+6.1)&gt;=(12.7+1.5),"Yes","No")</f>
        <v>Yes</v>
      </c>
      <c r="R58" s="159" t="str">
        <f>IF(('[1]Miter Profiles'!AJ56+6.1)&gt;=(12.7+1.5),"Yes","No")</f>
        <v>Yes</v>
      </c>
      <c r="S58" s="162" t="str">
        <f>IF(('[1]Miter Profiles'!AK56+6.1)&gt;=(12.7+1.5),"Yes","No")</f>
        <v>Yes</v>
      </c>
      <c r="T58" s="163" t="str">
        <f>IF(('[1]Miter Profiles'!AL56+6.1)&gt;=(12.7+1.5),"Yes","No")</f>
        <v>Yes</v>
      </c>
    </row>
    <row r="59" spans="1:20" x14ac:dyDescent="0.3">
      <c r="A59" s="145" t="str">
        <f>IF('[1]Miter Profiles'!AA57&lt;&gt;"",'[1]Miter Profiles'!AA57,"")</f>
        <v>MP111R</v>
      </c>
      <c r="B59" s="146" t="str">
        <f>IF('[1]Miter Profiles'!AB57&lt;&gt;"",'[1]Miter Profiles'!AB57,"")</f>
        <v>MP618-38</v>
      </c>
      <c r="C59" s="147" t="str">
        <f>IF('[1]Miter Profiles'!AD57&gt;=(12.7+1.5),"Yes","No")</f>
        <v>No</v>
      </c>
      <c r="D59" s="148" t="str">
        <f>IF('[1]Miter Profiles'!AE57&gt;=(12.7+1.5),"Yes","No")</f>
        <v>No</v>
      </c>
      <c r="E59" s="149" t="str">
        <f>IF('[1]Miter Profiles'!AF57&gt;=(12.7+1.5),"Yes","No")</f>
        <v>No</v>
      </c>
      <c r="F59" s="148" t="str">
        <f>IF('[1]Miter Profiles'!AG57&gt;=(12.7+1.5),"Yes","No")</f>
        <v>No</v>
      </c>
      <c r="G59" s="148" t="str">
        <f>IF('[1]Miter Profiles'!AH57&gt;=(12.7+1.5),"Yes","No")</f>
        <v>No</v>
      </c>
      <c r="H59" s="148" t="str">
        <f>IF('[1]Miter Profiles'!AI57&gt;=(12.7+1.5),"Yes","No")</f>
        <v>No</v>
      </c>
      <c r="I59" s="150" t="str">
        <f>IF('[1]Miter Profiles'!AJ57&gt;=(12.7+1.5),"Yes","No")</f>
        <v>No</v>
      </c>
      <c r="J59" s="150" t="str">
        <f>IF('[1]Miter Profiles'!AK57&gt;=(12.7+1.5),"Yes","No")</f>
        <v>No</v>
      </c>
      <c r="K59" s="150" t="str">
        <f>IF('[1]Miter Profiles'!AL57&gt;=(12.7+1.5),"Yes","No")</f>
        <v>No</v>
      </c>
      <c r="L59" s="151" t="str">
        <f>IF(('[1]Miter Profiles'!AD57+6.1)&gt;=(12.7+1.5),"Yes","No")</f>
        <v>No</v>
      </c>
      <c r="M59" s="149" t="str">
        <f>IF(('[1]Miter Profiles'!AE57+6.1)&gt;=(12.7+1.5),"Yes","No")</f>
        <v>No</v>
      </c>
      <c r="N59" s="148" t="str">
        <f>IF(('[1]Miter Profiles'!AF57+6.1)&gt;=(12.7+1.5),"Yes","No")</f>
        <v>No</v>
      </c>
      <c r="O59" s="148" t="str">
        <f>IF(('[1]Miter Profiles'!AG57+6.1)&gt;=(12.7+1.5),"Yes","No")</f>
        <v>No</v>
      </c>
      <c r="P59" s="148" t="str">
        <f>IF(('[1]Miter Profiles'!AH57+6.1)&gt;=(12.7+1.5),"Yes","No")</f>
        <v>No</v>
      </c>
      <c r="Q59" s="148" t="str">
        <f>IF(('[1]Miter Profiles'!AI57+6.1)&gt;=(12.7+1.5),"Yes","No")</f>
        <v>No</v>
      </c>
      <c r="R59" s="150" t="str">
        <f>IF(('[1]Miter Profiles'!AJ57+6.1)&gt;=(12.7+1.5),"Yes","No")</f>
        <v>No</v>
      </c>
      <c r="S59" s="148" t="str">
        <f>IF(('[1]Miter Profiles'!AK57+6.1)&gt;=(12.7+1.5),"Yes","No")</f>
        <v>No</v>
      </c>
      <c r="T59" s="153" t="str">
        <f>IF(('[1]Miter Profiles'!AL57+6.1)&gt;=(12.7+1.5),"Yes","No")</f>
        <v>No</v>
      </c>
    </row>
    <row r="60" spans="1:20" x14ac:dyDescent="0.3">
      <c r="A60" s="145" t="str">
        <f>IF('[1]Miter Profiles'!AA58&lt;&gt;"",'[1]Miter Profiles'!AA58,"")</f>
        <v>MP111</v>
      </c>
      <c r="B60" s="146" t="str">
        <f>IF('[1]Miter Profiles'!AB58&lt;&gt;"",'[1]Miter Profiles'!AB58,"")</f>
        <v>MP618-57</v>
      </c>
      <c r="C60" s="147" t="str">
        <f>IF('[1]Miter Profiles'!AD58&gt;=(12.7+1.5),"Yes","No")</f>
        <v>Yes</v>
      </c>
      <c r="D60" s="148" t="str">
        <f>IF('[1]Miter Profiles'!AE58&gt;=(12.7+1.5),"Yes","No")</f>
        <v>Yes</v>
      </c>
      <c r="E60" s="149" t="str">
        <f>IF('[1]Miter Profiles'!AF58&gt;=(12.7+1.5),"Yes","No")</f>
        <v>Yes</v>
      </c>
      <c r="F60" s="148" t="str">
        <f>IF('[1]Miter Profiles'!AG58&gt;=(12.7+1.5),"Yes","No")</f>
        <v>Yes</v>
      </c>
      <c r="G60" s="148" t="str">
        <f>IF('[1]Miter Profiles'!AH58&gt;=(12.7+1.5),"Yes","No")</f>
        <v>Yes</v>
      </c>
      <c r="H60" s="148" t="str">
        <f>IF('[1]Miter Profiles'!AI58&gt;=(12.7+1.5),"Yes","No")</f>
        <v>Yes</v>
      </c>
      <c r="I60" s="150" t="str">
        <f>IF('[1]Miter Profiles'!AJ58&gt;=(12.7+1.5),"Yes","No")</f>
        <v>Yes</v>
      </c>
      <c r="J60" s="150" t="str">
        <f>IF('[1]Miter Profiles'!AK58&gt;=(12.7+1.5),"Yes","No")</f>
        <v>No</v>
      </c>
      <c r="K60" s="150" t="str">
        <f>IF('[1]Miter Profiles'!AL58&gt;=(12.7+1.5),"Yes","No")</f>
        <v>No</v>
      </c>
      <c r="L60" s="151" t="str">
        <f>IF(('[1]Miter Profiles'!AD58+6.1)&gt;=(12.7+1.5),"Yes","No")</f>
        <v>Yes</v>
      </c>
      <c r="M60" s="149" t="str">
        <f>IF(('[1]Miter Profiles'!AE58+6.1)&gt;=(12.7+1.5),"Yes","No")</f>
        <v>Yes</v>
      </c>
      <c r="N60" s="148" t="str">
        <f>IF(('[1]Miter Profiles'!AF58+6.1)&gt;=(12.7+1.5),"Yes","No")</f>
        <v>Yes</v>
      </c>
      <c r="O60" s="148" t="str">
        <f>IF(('[1]Miter Profiles'!AG58+6.1)&gt;=(12.7+1.5),"Yes","No")</f>
        <v>Yes</v>
      </c>
      <c r="P60" s="148" t="str">
        <f>IF(('[1]Miter Profiles'!AH58+6.1)&gt;=(12.7+1.5),"Yes","No")</f>
        <v>Yes</v>
      </c>
      <c r="Q60" s="148" t="str">
        <f>IF(('[1]Miter Profiles'!AI58+6.1)&gt;=(12.7+1.5),"Yes","No")</f>
        <v>Yes</v>
      </c>
      <c r="R60" s="150" t="str">
        <f>IF(('[1]Miter Profiles'!AJ58+6.1)&gt;=(12.7+1.5),"Yes","No")</f>
        <v>Yes</v>
      </c>
      <c r="S60" s="148" t="str">
        <f>IF(('[1]Miter Profiles'!AK58+6.1)&gt;=(12.7+1.5),"Yes","No")</f>
        <v>No</v>
      </c>
      <c r="T60" s="153" t="str">
        <f>IF(('[1]Miter Profiles'!AL58+6.1)&gt;=(12.7+1.5),"Yes","No")</f>
        <v>No</v>
      </c>
    </row>
    <row r="61" spans="1:20" x14ac:dyDescent="0.3">
      <c r="A61" s="145" t="str">
        <f>IF('[1]Miter Profiles'!AA59&lt;&gt;"",'[1]Miter Profiles'!AA59,"")</f>
        <v>MP618</v>
      </c>
      <c r="B61" s="146" t="str">
        <f>IF('[1]Miter Profiles'!AB59&lt;&gt;"",'[1]Miter Profiles'!AB59,"")</f>
        <v>MP618-76</v>
      </c>
      <c r="C61" s="147" t="str">
        <f>IF('[1]Miter Profiles'!AD59&gt;=(12.7+1.5),"Yes","No")</f>
        <v>Yes</v>
      </c>
      <c r="D61" s="148" t="str">
        <f>IF('[1]Miter Profiles'!AE59&gt;=(12.7+1.5),"Yes","No")</f>
        <v>Yes</v>
      </c>
      <c r="E61" s="149" t="str">
        <f>IF('[1]Miter Profiles'!AF59&gt;=(12.7+1.5),"Yes","No")</f>
        <v>Yes</v>
      </c>
      <c r="F61" s="148" t="str">
        <f>IF('[1]Miter Profiles'!AG59&gt;=(12.7+1.5),"Yes","No")</f>
        <v>Yes</v>
      </c>
      <c r="G61" s="148" t="str">
        <f>IF('[1]Miter Profiles'!AH59&gt;=(12.7+1.5),"Yes","No")</f>
        <v>Yes</v>
      </c>
      <c r="H61" s="148" t="str">
        <f>IF('[1]Miter Profiles'!AI59&gt;=(12.7+1.5),"Yes","No")</f>
        <v>Yes</v>
      </c>
      <c r="I61" s="150" t="str">
        <f>IF('[1]Miter Profiles'!AJ59&gt;=(12.7+1.5),"Yes","No")</f>
        <v>Yes</v>
      </c>
      <c r="J61" s="150" t="str">
        <f>IF('[1]Miter Profiles'!AK59&gt;=(12.7+1.5),"Yes","No")</f>
        <v>Yes</v>
      </c>
      <c r="K61" s="150" t="str">
        <f>IF('[1]Miter Profiles'!AL59&gt;=(12.7+1.5),"Yes","No")</f>
        <v>Yes</v>
      </c>
      <c r="L61" s="151" t="str">
        <f>IF(('[1]Miter Profiles'!AD59+6.1)&gt;=(12.7+1.5),"Yes","No")</f>
        <v>Yes</v>
      </c>
      <c r="M61" s="149" t="str">
        <f>IF(('[1]Miter Profiles'!AE59+6.1)&gt;=(12.7+1.5),"Yes","No")</f>
        <v>Yes</v>
      </c>
      <c r="N61" s="148" t="str">
        <f>IF(('[1]Miter Profiles'!AF59+6.1)&gt;=(12.7+1.5),"Yes","No")</f>
        <v>Yes</v>
      </c>
      <c r="O61" s="148" t="str">
        <f>IF(('[1]Miter Profiles'!AG59+6.1)&gt;=(12.7+1.5),"Yes","No")</f>
        <v>Yes</v>
      </c>
      <c r="P61" s="148" t="str">
        <f>IF(('[1]Miter Profiles'!AH59+6.1)&gt;=(12.7+1.5),"Yes","No")</f>
        <v>Yes</v>
      </c>
      <c r="Q61" s="148" t="str">
        <f>IF(('[1]Miter Profiles'!AI59+6.1)&gt;=(12.7+1.5),"Yes","No")</f>
        <v>Yes</v>
      </c>
      <c r="R61" s="150" t="str">
        <f>IF(('[1]Miter Profiles'!AJ59+6.1)&gt;=(12.7+1.5),"Yes","No")</f>
        <v>Yes</v>
      </c>
      <c r="S61" s="148" t="str">
        <f>IF(('[1]Miter Profiles'!AK59+6.1)&gt;=(12.7+1.5),"Yes","No")</f>
        <v>Yes</v>
      </c>
      <c r="T61" s="153" t="str">
        <f>IF(('[1]Miter Profiles'!AL59+6.1)&gt;=(12.7+1.5),"Yes","No")</f>
        <v>Yes</v>
      </c>
    </row>
    <row r="62" spans="1:20" x14ac:dyDescent="0.3">
      <c r="A62" s="154" t="str">
        <f>IF('[1]Miter Profiles'!AA60&lt;&gt;"",'[1]Miter Profiles'!AA60,"")</f>
        <v>MP108R</v>
      </c>
      <c r="B62" s="155" t="str">
        <f>IF('[1]Miter Profiles'!AB60&lt;&gt;"",'[1]Miter Profiles'!AB60,"")</f>
        <v>MP619-38</v>
      </c>
      <c r="C62" s="156" t="str">
        <f>IF('[1]Miter Profiles'!AD60&gt;=(12.7+1.5),"Yes","No")</f>
        <v>No</v>
      </c>
      <c r="D62" s="157" t="str">
        <f>IF('[1]Miter Profiles'!AE60&gt;=(12.7+1.5),"Yes","No")</f>
        <v>No</v>
      </c>
      <c r="E62" s="158" t="str">
        <f>IF('[1]Miter Profiles'!AF60&gt;=(12.7+1.5),"Yes","No")</f>
        <v>No</v>
      </c>
      <c r="F62" s="157" t="str">
        <f>IF('[1]Miter Profiles'!AG60&gt;=(12.7+1.5),"Yes","No")</f>
        <v>No</v>
      </c>
      <c r="G62" s="157" t="str">
        <f>IF('[1]Miter Profiles'!AH60&gt;=(12.7+1.5),"Yes","No")</f>
        <v>No</v>
      </c>
      <c r="H62" s="157" t="str">
        <f>IF('[1]Miter Profiles'!AI60&gt;=(12.7+1.5),"Yes","No")</f>
        <v>No</v>
      </c>
      <c r="I62" s="159" t="str">
        <f>IF('[1]Miter Profiles'!AJ60&gt;=(12.7+1.5),"Yes","No")</f>
        <v>No</v>
      </c>
      <c r="J62" s="160" t="str">
        <f>IF('[1]Miter Profiles'!AK60&gt;=(12.7+1.5),"Yes","No")</f>
        <v>No</v>
      </c>
      <c r="K62" s="160" t="str">
        <f>IF('[1]Miter Profiles'!AL60&gt;=(12.7+1.5),"Yes","No")</f>
        <v>No</v>
      </c>
      <c r="L62" s="161" t="str">
        <f>IF(('[1]Miter Profiles'!AD60+6.1)&gt;=(12.7+1.5),"Yes","No")</f>
        <v>No</v>
      </c>
      <c r="M62" s="158" t="str">
        <f>IF(('[1]Miter Profiles'!AE60+6.1)&gt;=(12.7+1.5),"Yes","No")</f>
        <v>No</v>
      </c>
      <c r="N62" s="157" t="str">
        <f>IF(('[1]Miter Profiles'!AF60+6.1)&gt;=(12.7+1.5),"Yes","No")</f>
        <v>No</v>
      </c>
      <c r="O62" s="157" t="str">
        <f>IF(('[1]Miter Profiles'!AG60+6.1)&gt;=(12.7+1.5),"Yes","No")</f>
        <v>No</v>
      </c>
      <c r="P62" s="157" t="str">
        <f>IF(('[1]Miter Profiles'!AH60+6.1)&gt;=(12.7+1.5),"Yes","No")</f>
        <v>No</v>
      </c>
      <c r="Q62" s="157" t="str">
        <f>IF(('[1]Miter Profiles'!AI60+6.1)&gt;=(12.7+1.5),"Yes","No")</f>
        <v>No</v>
      </c>
      <c r="R62" s="159" t="str">
        <f>IF(('[1]Miter Profiles'!AJ60+6.1)&gt;=(12.7+1.5),"Yes","No")</f>
        <v>No</v>
      </c>
      <c r="S62" s="162" t="str">
        <f>IF(('[1]Miter Profiles'!AK60+6.1)&gt;=(12.7+1.5),"Yes","No")</f>
        <v>No</v>
      </c>
      <c r="T62" s="163" t="str">
        <f>IF(('[1]Miter Profiles'!AL60+6.1)&gt;=(12.7+1.5),"Yes","No")</f>
        <v>No</v>
      </c>
    </row>
    <row r="63" spans="1:20" x14ac:dyDescent="0.3">
      <c r="A63" s="154" t="str">
        <f>IF('[1]Miter Profiles'!AA61&lt;&gt;"",'[1]Miter Profiles'!AA61,"")</f>
        <v>MP108</v>
      </c>
      <c r="B63" s="155" t="str">
        <f>IF('[1]Miter Profiles'!AB61&lt;&gt;"",'[1]Miter Profiles'!AB61,"")</f>
        <v>MP619-57</v>
      </c>
      <c r="C63" s="156" t="str">
        <f>IF('[1]Miter Profiles'!AD61&gt;=(12.7+1.5),"Yes","No")</f>
        <v>Yes</v>
      </c>
      <c r="D63" s="157" t="str">
        <f>IF('[1]Miter Profiles'!AE61&gt;=(12.7+1.5),"Yes","No")</f>
        <v>Yes</v>
      </c>
      <c r="E63" s="158" t="str">
        <f>IF('[1]Miter Profiles'!AF61&gt;=(12.7+1.5),"Yes","No")</f>
        <v>Yes</v>
      </c>
      <c r="F63" s="157" t="str">
        <f>IF('[1]Miter Profiles'!AG61&gt;=(12.7+1.5),"Yes","No")</f>
        <v>Yes</v>
      </c>
      <c r="G63" s="157" t="str">
        <f>IF('[1]Miter Profiles'!AH61&gt;=(12.7+1.5),"Yes","No")</f>
        <v>Yes</v>
      </c>
      <c r="H63" s="157" t="str">
        <f>IF('[1]Miter Profiles'!AI61&gt;=(12.7+1.5),"Yes","No")</f>
        <v>Yes</v>
      </c>
      <c r="I63" s="159" t="str">
        <f>IF('[1]Miter Profiles'!AJ61&gt;=(12.7+1.5),"Yes","No")</f>
        <v>Yes</v>
      </c>
      <c r="J63" s="159" t="str">
        <f>IF('[1]Miter Profiles'!AK61&gt;=(12.7+1.5),"Yes","No")</f>
        <v>No</v>
      </c>
      <c r="K63" s="159" t="str">
        <f>IF('[1]Miter Profiles'!AL61&gt;=(12.7+1.5),"Yes","No")</f>
        <v>No</v>
      </c>
      <c r="L63" s="161" t="str">
        <f>IF(('[1]Miter Profiles'!AD61+6.1)&gt;=(12.7+1.5),"Yes","No")</f>
        <v>Yes</v>
      </c>
      <c r="M63" s="158" t="str">
        <f>IF(('[1]Miter Profiles'!AE61+6.1)&gt;=(12.7+1.5),"Yes","No")</f>
        <v>Yes</v>
      </c>
      <c r="N63" s="157" t="str">
        <f>IF(('[1]Miter Profiles'!AF61+6.1)&gt;=(12.7+1.5),"Yes","No")</f>
        <v>Yes</v>
      </c>
      <c r="O63" s="157" t="str">
        <f>IF(('[1]Miter Profiles'!AG61+6.1)&gt;=(12.7+1.5),"Yes","No")</f>
        <v>Yes</v>
      </c>
      <c r="P63" s="157" t="str">
        <f>IF(('[1]Miter Profiles'!AH61+6.1)&gt;=(12.7+1.5),"Yes","No")</f>
        <v>Yes</v>
      </c>
      <c r="Q63" s="157" t="str">
        <f>IF(('[1]Miter Profiles'!AI61+6.1)&gt;=(12.7+1.5),"Yes","No")</f>
        <v>Yes</v>
      </c>
      <c r="R63" s="159" t="str">
        <f>IF(('[1]Miter Profiles'!AJ61+6.1)&gt;=(12.7+1.5),"Yes","No")</f>
        <v>Yes</v>
      </c>
      <c r="S63" s="157" t="str">
        <f>IF(('[1]Miter Profiles'!AK61+6.1)&gt;=(12.7+1.5),"Yes","No")</f>
        <v>No</v>
      </c>
      <c r="T63" s="164" t="str">
        <f>IF(('[1]Miter Profiles'!AL61+6.1)&gt;=(12.7+1.5),"Yes","No")</f>
        <v>No</v>
      </c>
    </row>
    <row r="64" spans="1:20" x14ac:dyDescent="0.3">
      <c r="A64" s="154" t="str">
        <f>IF('[1]Miter Profiles'!AA62&lt;&gt;"",'[1]Miter Profiles'!AA62,"")</f>
        <v>MP619</v>
      </c>
      <c r="B64" s="155" t="str">
        <f>IF('[1]Miter Profiles'!AB62&lt;&gt;"",'[1]Miter Profiles'!AB62,"")</f>
        <v>MP619-76</v>
      </c>
      <c r="C64" s="156" t="str">
        <f>IF('[1]Miter Profiles'!AD62&gt;=(12.7+1.5),"Yes","No")</f>
        <v>Yes</v>
      </c>
      <c r="D64" s="157" t="str">
        <f>IF('[1]Miter Profiles'!AE62&gt;=(12.7+1.5),"Yes","No")</f>
        <v>Yes</v>
      </c>
      <c r="E64" s="158" t="str">
        <f>IF('[1]Miter Profiles'!AF62&gt;=(12.7+1.5),"Yes","No")</f>
        <v>Yes</v>
      </c>
      <c r="F64" s="157" t="str">
        <f>IF('[1]Miter Profiles'!AG62&gt;=(12.7+1.5),"Yes","No")</f>
        <v>Yes</v>
      </c>
      <c r="G64" s="157" t="str">
        <f>IF('[1]Miter Profiles'!AH62&gt;=(12.7+1.5),"Yes","No")</f>
        <v>Yes</v>
      </c>
      <c r="H64" s="157" t="str">
        <f>IF('[1]Miter Profiles'!AI62&gt;=(12.7+1.5),"Yes","No")</f>
        <v>Yes</v>
      </c>
      <c r="I64" s="159" t="str">
        <f>IF('[1]Miter Profiles'!AJ62&gt;=(12.7+1.5),"Yes","No")</f>
        <v>Yes</v>
      </c>
      <c r="J64" s="160" t="str">
        <f>IF('[1]Miter Profiles'!AK62&gt;=(12.7+1.5),"Yes","No")</f>
        <v>Yes</v>
      </c>
      <c r="K64" s="160" t="str">
        <f>IF('[1]Miter Profiles'!AL62&gt;=(12.7+1.5),"Yes","No")</f>
        <v>Yes</v>
      </c>
      <c r="L64" s="161" t="str">
        <f>IF(('[1]Miter Profiles'!AD62+6.1)&gt;=(12.7+1.5),"Yes","No")</f>
        <v>Yes</v>
      </c>
      <c r="M64" s="158" t="str">
        <f>IF(('[1]Miter Profiles'!AE62+6.1)&gt;=(12.7+1.5),"Yes","No")</f>
        <v>Yes</v>
      </c>
      <c r="N64" s="157" t="str">
        <f>IF(('[1]Miter Profiles'!AF62+6.1)&gt;=(12.7+1.5),"Yes","No")</f>
        <v>Yes</v>
      </c>
      <c r="O64" s="157" t="str">
        <f>IF(('[1]Miter Profiles'!AG62+6.1)&gt;=(12.7+1.5),"Yes","No")</f>
        <v>Yes</v>
      </c>
      <c r="P64" s="157" t="str">
        <f>IF(('[1]Miter Profiles'!AH62+6.1)&gt;=(12.7+1.5),"Yes","No")</f>
        <v>Yes</v>
      </c>
      <c r="Q64" s="157" t="str">
        <f>IF(('[1]Miter Profiles'!AI62+6.1)&gt;=(12.7+1.5),"Yes","No")</f>
        <v>Yes</v>
      </c>
      <c r="R64" s="159" t="str">
        <f>IF(('[1]Miter Profiles'!AJ62+6.1)&gt;=(12.7+1.5),"Yes","No")</f>
        <v>Yes</v>
      </c>
      <c r="S64" s="162" t="str">
        <f>IF(('[1]Miter Profiles'!AK62+6.1)&gt;=(12.7+1.5),"Yes","No")</f>
        <v>Yes</v>
      </c>
      <c r="T64" s="163" t="str">
        <f>IF(('[1]Miter Profiles'!AL62+6.1)&gt;=(12.7+1.5),"Yes","No")</f>
        <v>Yes</v>
      </c>
    </row>
    <row r="65" spans="1:20" x14ac:dyDescent="0.3">
      <c r="A65" s="145" t="str">
        <f>IF('[1]Miter Profiles'!AA63&lt;&gt;"",'[1]Miter Profiles'!AA63,"")</f>
        <v>MP112R</v>
      </c>
      <c r="B65" s="146" t="str">
        <f>IF('[1]Miter Profiles'!AB63&lt;&gt;"",'[1]Miter Profiles'!AB63,"")</f>
        <v>MP620-38</v>
      </c>
      <c r="C65" s="147" t="str">
        <f>IF('[1]Miter Profiles'!AD63&gt;=(12.7+1.5),"Yes","No")</f>
        <v>No</v>
      </c>
      <c r="D65" s="148" t="str">
        <f>IF('[1]Miter Profiles'!AE63&gt;=(12.7+1.5),"Yes","No")</f>
        <v>No</v>
      </c>
      <c r="E65" s="149" t="str">
        <f>IF('[1]Miter Profiles'!AF63&gt;=(12.7+1.5),"Yes","No")</f>
        <v>No</v>
      </c>
      <c r="F65" s="148" t="str">
        <f>IF('[1]Miter Profiles'!AG63&gt;=(12.7+1.5),"Yes","No")</f>
        <v>No</v>
      </c>
      <c r="G65" s="148" t="str">
        <f>IF('[1]Miter Profiles'!AH63&gt;=(12.7+1.5),"Yes","No")</f>
        <v>No</v>
      </c>
      <c r="H65" s="148" t="str">
        <f>IF('[1]Miter Profiles'!AI63&gt;=(12.7+1.5),"Yes","No")</f>
        <v>No</v>
      </c>
      <c r="I65" s="150" t="str">
        <f>IF('[1]Miter Profiles'!AJ63&gt;=(12.7+1.5),"Yes","No")</f>
        <v>No</v>
      </c>
      <c r="J65" s="150" t="str">
        <f>IF('[1]Miter Profiles'!AK63&gt;=(12.7+1.5),"Yes","No")</f>
        <v>No</v>
      </c>
      <c r="K65" s="150" t="str">
        <f>IF('[1]Miter Profiles'!AL63&gt;=(12.7+1.5),"Yes","No")</f>
        <v>No</v>
      </c>
      <c r="L65" s="151" t="str">
        <f>IF(('[1]Miter Profiles'!AD63+6.1)&gt;=(12.7+1.5),"Yes","No")</f>
        <v>No</v>
      </c>
      <c r="M65" s="149" t="str">
        <f>IF(('[1]Miter Profiles'!AE63+6.1)&gt;=(12.7+1.5),"Yes","No")</f>
        <v>No</v>
      </c>
      <c r="N65" s="148" t="str">
        <f>IF(('[1]Miter Profiles'!AF63+6.1)&gt;=(12.7+1.5),"Yes","No")</f>
        <v>No</v>
      </c>
      <c r="O65" s="148" t="str">
        <f>IF(('[1]Miter Profiles'!AG63+6.1)&gt;=(12.7+1.5),"Yes","No")</f>
        <v>No</v>
      </c>
      <c r="P65" s="148" t="str">
        <f>IF(('[1]Miter Profiles'!AH63+6.1)&gt;=(12.7+1.5),"Yes","No")</f>
        <v>No</v>
      </c>
      <c r="Q65" s="148" t="str">
        <f>IF(('[1]Miter Profiles'!AI63+6.1)&gt;=(12.7+1.5),"Yes","No")</f>
        <v>No</v>
      </c>
      <c r="R65" s="150" t="str">
        <f>IF(('[1]Miter Profiles'!AJ63+6.1)&gt;=(12.7+1.5),"Yes","No")</f>
        <v>No</v>
      </c>
      <c r="S65" s="148" t="str">
        <f>IF(('[1]Miter Profiles'!AK63+6.1)&gt;=(12.7+1.5),"Yes","No")</f>
        <v>No</v>
      </c>
      <c r="T65" s="153" t="str">
        <f>IF(('[1]Miter Profiles'!AL63+6.1)&gt;=(12.7+1.5),"Yes","No")</f>
        <v>No</v>
      </c>
    </row>
    <row r="66" spans="1:20" x14ac:dyDescent="0.3">
      <c r="A66" s="145" t="str">
        <f>IF('[1]Miter Profiles'!AA64&lt;&gt;"",'[1]Miter Profiles'!AA64,"")</f>
        <v>MP112</v>
      </c>
      <c r="B66" s="146" t="str">
        <f>IF('[1]Miter Profiles'!AB64&lt;&gt;"",'[1]Miter Profiles'!AB64,"")</f>
        <v>MP620-57</v>
      </c>
      <c r="C66" s="147" t="str">
        <f>IF('[1]Miter Profiles'!AD64&gt;=(12.7+1.5),"Yes","No")</f>
        <v>Yes</v>
      </c>
      <c r="D66" s="148" t="str">
        <f>IF('[1]Miter Profiles'!AE64&gt;=(12.7+1.5),"Yes","No")</f>
        <v>Yes</v>
      </c>
      <c r="E66" s="149" t="str">
        <f>IF('[1]Miter Profiles'!AF64&gt;=(12.7+1.5),"Yes","No")</f>
        <v>Yes</v>
      </c>
      <c r="F66" s="148" t="str">
        <f>IF('[1]Miter Profiles'!AG64&gt;=(12.7+1.5),"Yes","No")</f>
        <v>Yes</v>
      </c>
      <c r="G66" s="148" t="str">
        <f>IF('[1]Miter Profiles'!AH64&gt;=(12.7+1.5),"Yes","No")</f>
        <v>Yes</v>
      </c>
      <c r="H66" s="148" t="str">
        <f>IF('[1]Miter Profiles'!AI64&gt;=(12.7+1.5),"Yes","No")</f>
        <v>Yes</v>
      </c>
      <c r="I66" s="150" t="str">
        <f>IF('[1]Miter Profiles'!AJ64&gt;=(12.7+1.5),"Yes","No")</f>
        <v>Yes</v>
      </c>
      <c r="J66" s="150" t="str">
        <f>IF('[1]Miter Profiles'!AK64&gt;=(12.7+1.5),"Yes","No")</f>
        <v>No</v>
      </c>
      <c r="K66" s="150" t="str">
        <f>IF('[1]Miter Profiles'!AL64&gt;=(12.7+1.5),"Yes","No")</f>
        <v>No</v>
      </c>
      <c r="L66" s="151" t="str">
        <f>IF(('[1]Miter Profiles'!AD64+6.1)&gt;=(12.7+1.5),"Yes","No")</f>
        <v>Yes</v>
      </c>
      <c r="M66" s="149" t="str">
        <f>IF(('[1]Miter Profiles'!AE64+6.1)&gt;=(12.7+1.5),"Yes","No")</f>
        <v>Yes</v>
      </c>
      <c r="N66" s="148" t="str">
        <f>IF(('[1]Miter Profiles'!AF64+6.1)&gt;=(12.7+1.5),"Yes","No")</f>
        <v>Yes</v>
      </c>
      <c r="O66" s="148" t="str">
        <f>IF(('[1]Miter Profiles'!AG64+6.1)&gt;=(12.7+1.5),"Yes","No")</f>
        <v>Yes</v>
      </c>
      <c r="P66" s="148" t="str">
        <f>IF(('[1]Miter Profiles'!AH64+6.1)&gt;=(12.7+1.5),"Yes","No")</f>
        <v>Yes</v>
      </c>
      <c r="Q66" s="148" t="str">
        <f>IF(('[1]Miter Profiles'!AI64+6.1)&gt;=(12.7+1.5),"Yes","No")</f>
        <v>Yes</v>
      </c>
      <c r="R66" s="150" t="str">
        <f>IF(('[1]Miter Profiles'!AJ64+6.1)&gt;=(12.7+1.5),"Yes","No")</f>
        <v>Yes</v>
      </c>
      <c r="S66" s="148" t="str">
        <f>IF(('[1]Miter Profiles'!AK64+6.1)&gt;=(12.7+1.5),"Yes","No")</f>
        <v>No</v>
      </c>
      <c r="T66" s="153" t="str">
        <f>IF(('[1]Miter Profiles'!AL64+6.1)&gt;=(12.7+1.5),"Yes","No")</f>
        <v>No</v>
      </c>
    </row>
    <row r="67" spans="1:20" x14ac:dyDescent="0.3">
      <c r="A67" s="145" t="str">
        <f>IF('[1]Miter Profiles'!AA65&lt;&gt;"",'[1]Miter Profiles'!AA65,"")</f>
        <v>MP565</v>
      </c>
      <c r="B67" s="146" t="str">
        <f>IF('[1]Miter Profiles'!AB65&lt;&gt;"",'[1]Miter Profiles'!AB65,"")</f>
        <v>MP620-76</v>
      </c>
      <c r="C67" s="147" t="str">
        <f>IF('[1]Miter Profiles'!AD65&gt;=(12.7+1.5),"Yes","No")</f>
        <v>Yes</v>
      </c>
      <c r="D67" s="148" t="str">
        <f>IF('[1]Miter Profiles'!AE65&gt;=(12.7+1.5),"Yes","No")</f>
        <v>Yes</v>
      </c>
      <c r="E67" s="149" t="str">
        <f>IF('[1]Miter Profiles'!AF65&gt;=(12.7+1.5),"Yes","No")</f>
        <v>Yes</v>
      </c>
      <c r="F67" s="148" t="str">
        <f>IF('[1]Miter Profiles'!AG65&gt;=(12.7+1.5),"Yes","No")</f>
        <v>Yes</v>
      </c>
      <c r="G67" s="148" t="str">
        <f>IF('[1]Miter Profiles'!AH65&gt;=(12.7+1.5),"Yes","No")</f>
        <v>Yes</v>
      </c>
      <c r="H67" s="148" t="str">
        <f>IF('[1]Miter Profiles'!AI65&gt;=(12.7+1.5),"Yes","No")</f>
        <v>Yes</v>
      </c>
      <c r="I67" s="150" t="str">
        <f>IF('[1]Miter Profiles'!AJ65&gt;=(12.7+1.5),"Yes","No")</f>
        <v>Yes</v>
      </c>
      <c r="J67" s="150" t="str">
        <f>IF('[1]Miter Profiles'!AK65&gt;=(12.7+1.5),"Yes","No")</f>
        <v>Yes</v>
      </c>
      <c r="K67" s="150" t="str">
        <f>IF('[1]Miter Profiles'!AL65&gt;=(12.7+1.5),"Yes","No")</f>
        <v>Yes</v>
      </c>
      <c r="L67" s="151" t="str">
        <f>IF(('[1]Miter Profiles'!AD65+6.1)&gt;=(12.7+1.5),"Yes","No")</f>
        <v>Yes</v>
      </c>
      <c r="M67" s="149" t="str">
        <f>IF(('[1]Miter Profiles'!AE65+6.1)&gt;=(12.7+1.5),"Yes","No")</f>
        <v>Yes</v>
      </c>
      <c r="N67" s="148" t="str">
        <f>IF(('[1]Miter Profiles'!AF65+6.1)&gt;=(12.7+1.5),"Yes","No")</f>
        <v>Yes</v>
      </c>
      <c r="O67" s="148" t="str">
        <f>IF(('[1]Miter Profiles'!AG65+6.1)&gt;=(12.7+1.5),"Yes","No")</f>
        <v>Yes</v>
      </c>
      <c r="P67" s="148" t="str">
        <f>IF(('[1]Miter Profiles'!AH65+6.1)&gt;=(12.7+1.5),"Yes","No")</f>
        <v>Yes</v>
      </c>
      <c r="Q67" s="148" t="str">
        <f>IF(('[1]Miter Profiles'!AI65+6.1)&gt;=(12.7+1.5),"Yes","No")</f>
        <v>Yes</v>
      </c>
      <c r="R67" s="150" t="str">
        <f>IF(('[1]Miter Profiles'!AJ65+6.1)&gt;=(12.7+1.5),"Yes","No")</f>
        <v>Yes</v>
      </c>
      <c r="S67" s="148" t="str">
        <f>IF(('[1]Miter Profiles'!AK65+6.1)&gt;=(12.7+1.5),"Yes","No")</f>
        <v>Yes</v>
      </c>
      <c r="T67" s="153" t="str">
        <f>IF(('[1]Miter Profiles'!AL65+6.1)&gt;=(12.7+1.5),"Yes","No")</f>
        <v>Yes</v>
      </c>
    </row>
    <row r="68" spans="1:20" x14ac:dyDescent="0.3">
      <c r="A68" s="154" t="str">
        <f>IF('[1]Miter Profiles'!AA66&lt;&gt;"",'[1]Miter Profiles'!AA66,"")</f>
        <v>MP550R</v>
      </c>
      <c r="B68" s="155" t="str">
        <f>IF('[1]Miter Profiles'!AB66&lt;&gt;"",'[1]Miter Profiles'!AB66,"")</f>
        <v>MP621-38</v>
      </c>
      <c r="C68" s="156" t="str">
        <f>IF('[1]Miter Profiles'!AD66&gt;=(12.7+1.5),"Yes","No")</f>
        <v>No</v>
      </c>
      <c r="D68" s="157" t="str">
        <f>IF('[1]Miter Profiles'!AE66&gt;=(12.7+1.5),"Yes","No")</f>
        <v>No</v>
      </c>
      <c r="E68" s="158" t="str">
        <f>IF('[1]Miter Profiles'!AF66&gt;=(12.7+1.5),"Yes","No")</f>
        <v>No</v>
      </c>
      <c r="F68" s="157" t="str">
        <f>IF('[1]Miter Profiles'!AG66&gt;=(12.7+1.5),"Yes","No")</f>
        <v>No</v>
      </c>
      <c r="G68" s="157" t="str">
        <f>IF('[1]Miter Profiles'!AH66&gt;=(12.7+1.5),"Yes","No")</f>
        <v>No</v>
      </c>
      <c r="H68" s="157" t="str">
        <f>IF('[1]Miter Profiles'!AI66&gt;=(12.7+1.5),"Yes","No")</f>
        <v>No</v>
      </c>
      <c r="I68" s="159" t="str">
        <f>IF('[1]Miter Profiles'!AJ66&gt;=(12.7+1.5),"Yes","No")</f>
        <v>No</v>
      </c>
      <c r="J68" s="160" t="str">
        <f>IF('[1]Miter Profiles'!AK66&gt;=(12.7+1.5),"Yes","No")</f>
        <v>No</v>
      </c>
      <c r="K68" s="160" t="str">
        <f>IF('[1]Miter Profiles'!AL66&gt;=(12.7+1.5),"Yes","No")</f>
        <v>No</v>
      </c>
      <c r="L68" s="161" t="str">
        <f>IF(('[1]Miter Profiles'!AD66+6.1)&gt;=(12.7+1.5),"Yes","No")</f>
        <v>No</v>
      </c>
      <c r="M68" s="158" t="str">
        <f>IF(('[1]Miter Profiles'!AE66+6.1)&gt;=(12.7+1.5),"Yes","No")</f>
        <v>No</v>
      </c>
      <c r="N68" s="157" t="str">
        <f>IF(('[1]Miter Profiles'!AF66+6.1)&gt;=(12.7+1.5),"Yes","No")</f>
        <v>No</v>
      </c>
      <c r="O68" s="157" t="str">
        <f>IF(('[1]Miter Profiles'!AG66+6.1)&gt;=(12.7+1.5),"Yes","No")</f>
        <v>No</v>
      </c>
      <c r="P68" s="157" t="str">
        <f>IF(('[1]Miter Profiles'!AH66+6.1)&gt;=(12.7+1.5),"Yes","No")</f>
        <v>No</v>
      </c>
      <c r="Q68" s="157" t="str">
        <f>IF(('[1]Miter Profiles'!AI66+6.1)&gt;=(12.7+1.5),"Yes","No")</f>
        <v>No</v>
      </c>
      <c r="R68" s="159" t="str">
        <f>IF(('[1]Miter Profiles'!AJ66+6.1)&gt;=(12.7+1.5),"Yes","No")</f>
        <v>No</v>
      </c>
      <c r="S68" s="162" t="str">
        <f>IF(('[1]Miter Profiles'!AK66+6.1)&gt;=(12.7+1.5),"Yes","No")</f>
        <v>No</v>
      </c>
      <c r="T68" s="163" t="str">
        <f>IF(('[1]Miter Profiles'!AL66+6.1)&gt;=(12.7+1.5),"Yes","No")</f>
        <v>No</v>
      </c>
    </row>
    <row r="69" spans="1:20" x14ac:dyDescent="0.3">
      <c r="A69" s="154" t="str">
        <f>IF('[1]Miter Profiles'!AA67&lt;&gt;"",'[1]Miter Profiles'!AA67,"")</f>
        <v>MP550</v>
      </c>
      <c r="B69" s="155" t="str">
        <f>IF('[1]Miter Profiles'!AB67&lt;&gt;"",'[1]Miter Profiles'!AB67,"")</f>
        <v>MP621-57</v>
      </c>
      <c r="C69" s="156" t="str">
        <f>IF('[1]Miter Profiles'!AD67&gt;=(12.7+1.5),"Yes","No")</f>
        <v>Yes</v>
      </c>
      <c r="D69" s="157" t="str">
        <f>IF('[1]Miter Profiles'!AE67&gt;=(12.7+1.5),"Yes","No")</f>
        <v>Yes</v>
      </c>
      <c r="E69" s="158" t="str">
        <f>IF('[1]Miter Profiles'!AF67&gt;=(12.7+1.5),"Yes","No")</f>
        <v>Yes</v>
      </c>
      <c r="F69" s="157" t="str">
        <f>IF('[1]Miter Profiles'!AG67&gt;=(12.7+1.5),"Yes","No")</f>
        <v>Yes</v>
      </c>
      <c r="G69" s="157" t="str">
        <f>IF('[1]Miter Profiles'!AH67&gt;=(12.7+1.5),"Yes","No")</f>
        <v>Yes</v>
      </c>
      <c r="H69" s="157" t="str">
        <f>IF('[1]Miter Profiles'!AI67&gt;=(12.7+1.5),"Yes","No")</f>
        <v>Yes</v>
      </c>
      <c r="I69" s="159" t="str">
        <f>IF('[1]Miter Profiles'!AJ67&gt;=(12.7+1.5),"Yes","No")</f>
        <v>Yes</v>
      </c>
      <c r="J69" s="159" t="str">
        <f>IF('[1]Miter Profiles'!AK67&gt;=(12.7+1.5),"Yes","No")</f>
        <v>No</v>
      </c>
      <c r="K69" s="159" t="str">
        <f>IF('[1]Miter Profiles'!AL67&gt;=(12.7+1.5),"Yes","No")</f>
        <v>No</v>
      </c>
      <c r="L69" s="161" t="str">
        <f>IF(('[1]Miter Profiles'!AD67+6.1)&gt;=(12.7+1.5),"Yes","No")</f>
        <v>Yes</v>
      </c>
      <c r="M69" s="158" t="str">
        <f>IF(('[1]Miter Profiles'!AE67+6.1)&gt;=(12.7+1.5),"Yes","No")</f>
        <v>Yes</v>
      </c>
      <c r="N69" s="157" t="str">
        <f>IF(('[1]Miter Profiles'!AF67+6.1)&gt;=(12.7+1.5),"Yes","No")</f>
        <v>Yes</v>
      </c>
      <c r="O69" s="157" t="str">
        <f>IF(('[1]Miter Profiles'!AG67+6.1)&gt;=(12.7+1.5),"Yes","No")</f>
        <v>Yes</v>
      </c>
      <c r="P69" s="157" t="str">
        <f>IF(('[1]Miter Profiles'!AH67+6.1)&gt;=(12.7+1.5),"Yes","No")</f>
        <v>Yes</v>
      </c>
      <c r="Q69" s="157" t="str">
        <f>IF(('[1]Miter Profiles'!AI67+6.1)&gt;=(12.7+1.5),"Yes","No")</f>
        <v>Yes</v>
      </c>
      <c r="R69" s="159" t="str">
        <f>IF(('[1]Miter Profiles'!AJ67+6.1)&gt;=(12.7+1.5),"Yes","No")</f>
        <v>Yes</v>
      </c>
      <c r="S69" s="157" t="str">
        <f>IF(('[1]Miter Profiles'!AK67+6.1)&gt;=(12.7+1.5),"Yes","No")</f>
        <v>No</v>
      </c>
      <c r="T69" s="164" t="str">
        <f>IF(('[1]Miter Profiles'!AL67+6.1)&gt;=(12.7+1.5),"Yes","No")</f>
        <v>No</v>
      </c>
    </row>
    <row r="70" spans="1:20" x14ac:dyDescent="0.3">
      <c r="A70" s="154" t="str">
        <f>IF('[1]Miter Profiles'!AA68&lt;&gt;"",'[1]Miter Profiles'!AA68,"")</f>
        <v>MP549</v>
      </c>
      <c r="B70" s="155" t="str">
        <f>IF('[1]Miter Profiles'!AB68&lt;&gt;"",'[1]Miter Profiles'!AB68,"")</f>
        <v>MP621-76</v>
      </c>
      <c r="C70" s="156" t="str">
        <f>IF('[1]Miter Profiles'!AD68&gt;=(12.7+1.5),"Yes","No")</f>
        <v>Yes</v>
      </c>
      <c r="D70" s="157" t="str">
        <f>IF('[1]Miter Profiles'!AE68&gt;=(12.7+1.5),"Yes","No")</f>
        <v>Yes</v>
      </c>
      <c r="E70" s="158" t="str">
        <f>IF('[1]Miter Profiles'!AF68&gt;=(12.7+1.5),"Yes","No")</f>
        <v>Yes</v>
      </c>
      <c r="F70" s="157" t="str">
        <f>IF('[1]Miter Profiles'!AG68&gt;=(12.7+1.5),"Yes","No")</f>
        <v>Yes</v>
      </c>
      <c r="G70" s="157" t="str">
        <f>IF('[1]Miter Profiles'!AH68&gt;=(12.7+1.5),"Yes","No")</f>
        <v>Yes</v>
      </c>
      <c r="H70" s="157" t="str">
        <f>IF('[1]Miter Profiles'!AI68&gt;=(12.7+1.5),"Yes","No")</f>
        <v>Yes</v>
      </c>
      <c r="I70" s="159" t="str">
        <f>IF('[1]Miter Profiles'!AJ68&gt;=(12.7+1.5),"Yes","No")</f>
        <v>Yes</v>
      </c>
      <c r="J70" s="160" t="str">
        <f>IF('[1]Miter Profiles'!AK68&gt;=(12.7+1.5),"Yes","No")</f>
        <v>Yes</v>
      </c>
      <c r="K70" s="160" t="str">
        <f>IF('[1]Miter Profiles'!AL68&gt;=(12.7+1.5),"Yes","No")</f>
        <v>Yes</v>
      </c>
      <c r="L70" s="161" t="str">
        <f>IF(('[1]Miter Profiles'!AD68+6.1)&gt;=(12.7+1.5),"Yes","No")</f>
        <v>Yes</v>
      </c>
      <c r="M70" s="158" t="str">
        <f>IF(('[1]Miter Profiles'!AE68+6.1)&gt;=(12.7+1.5),"Yes","No")</f>
        <v>Yes</v>
      </c>
      <c r="N70" s="157" t="str">
        <f>IF(('[1]Miter Profiles'!AF68+6.1)&gt;=(12.7+1.5),"Yes","No")</f>
        <v>Yes</v>
      </c>
      <c r="O70" s="157" t="str">
        <f>IF(('[1]Miter Profiles'!AG68+6.1)&gt;=(12.7+1.5),"Yes","No")</f>
        <v>Yes</v>
      </c>
      <c r="P70" s="157" t="str">
        <f>IF(('[1]Miter Profiles'!AH68+6.1)&gt;=(12.7+1.5),"Yes","No")</f>
        <v>Yes</v>
      </c>
      <c r="Q70" s="157" t="str">
        <f>IF(('[1]Miter Profiles'!AI68+6.1)&gt;=(12.7+1.5),"Yes","No")</f>
        <v>Yes</v>
      </c>
      <c r="R70" s="159" t="str">
        <f>IF(('[1]Miter Profiles'!AJ68+6.1)&gt;=(12.7+1.5),"Yes","No")</f>
        <v>Yes</v>
      </c>
      <c r="S70" s="162" t="str">
        <f>IF(('[1]Miter Profiles'!AK68+6.1)&gt;=(12.7+1.5),"Yes","No")</f>
        <v>Yes</v>
      </c>
      <c r="T70" s="163" t="str">
        <f>IF(('[1]Miter Profiles'!AL68+6.1)&gt;=(12.7+1.5),"Yes","No")</f>
        <v>Yes</v>
      </c>
    </row>
    <row r="71" spans="1:20" x14ac:dyDescent="0.3">
      <c r="A71" s="145" t="str">
        <f>IF('[1]Miter Profiles'!AA69&lt;&gt;"",'[1]Miter Profiles'!AA69,"")</f>
        <v>MP560R</v>
      </c>
      <c r="B71" s="146" t="str">
        <f>IF('[1]Miter Profiles'!AB69&lt;&gt;"",'[1]Miter Profiles'!AB69,"")</f>
        <v>MP622-38</v>
      </c>
      <c r="C71" s="147" t="str">
        <f>IF('[1]Miter Profiles'!AD69&gt;=(12.7+1.5),"Yes","No")</f>
        <v>No</v>
      </c>
      <c r="D71" s="148" t="str">
        <f>IF('[1]Miter Profiles'!AE69&gt;=(12.7+1.5),"Yes","No")</f>
        <v>No</v>
      </c>
      <c r="E71" s="149" t="str">
        <f>IF('[1]Miter Profiles'!AF69&gt;=(12.7+1.5),"Yes","No")</f>
        <v>No</v>
      </c>
      <c r="F71" s="148" t="str">
        <f>IF('[1]Miter Profiles'!AG69&gt;=(12.7+1.5),"Yes","No")</f>
        <v>No</v>
      </c>
      <c r="G71" s="148" t="str">
        <f>IF('[1]Miter Profiles'!AH69&gt;=(12.7+1.5),"Yes","No")</f>
        <v>No</v>
      </c>
      <c r="H71" s="148" t="str">
        <f>IF('[1]Miter Profiles'!AI69&gt;=(12.7+1.5),"Yes","No")</f>
        <v>No</v>
      </c>
      <c r="I71" s="150" t="str">
        <f>IF('[1]Miter Profiles'!AJ69&gt;=(12.7+1.5),"Yes","No")</f>
        <v>No</v>
      </c>
      <c r="J71" s="150" t="str">
        <f>IF('[1]Miter Profiles'!AK69&gt;=(12.7+1.5),"Yes","No")</f>
        <v>No</v>
      </c>
      <c r="K71" s="150" t="str">
        <f>IF('[1]Miter Profiles'!AL69&gt;=(12.7+1.5),"Yes","No")</f>
        <v>No</v>
      </c>
      <c r="L71" s="151" t="str">
        <f>IF(('[1]Miter Profiles'!AD69+6.1)&gt;=(12.7+1.5),"Yes","No")</f>
        <v>No</v>
      </c>
      <c r="M71" s="149" t="str">
        <f>IF(('[1]Miter Profiles'!AE69+6.1)&gt;=(12.7+1.5),"Yes","No")</f>
        <v>No</v>
      </c>
      <c r="N71" s="148" t="str">
        <f>IF(('[1]Miter Profiles'!AF69+6.1)&gt;=(12.7+1.5),"Yes","No")</f>
        <v>No</v>
      </c>
      <c r="O71" s="148" t="str">
        <f>IF(('[1]Miter Profiles'!AG69+6.1)&gt;=(12.7+1.5),"Yes","No")</f>
        <v>No</v>
      </c>
      <c r="P71" s="148" t="str">
        <f>IF(('[1]Miter Profiles'!AH69+6.1)&gt;=(12.7+1.5),"Yes","No")</f>
        <v>No</v>
      </c>
      <c r="Q71" s="148" t="str">
        <f>IF(('[1]Miter Profiles'!AI69+6.1)&gt;=(12.7+1.5),"Yes","No")</f>
        <v>No</v>
      </c>
      <c r="R71" s="150" t="str">
        <f>IF(('[1]Miter Profiles'!AJ69+6.1)&gt;=(12.7+1.5),"Yes","No")</f>
        <v>No</v>
      </c>
      <c r="S71" s="148" t="str">
        <f>IF(('[1]Miter Profiles'!AK69+6.1)&gt;=(12.7+1.5),"Yes","No")</f>
        <v>No</v>
      </c>
      <c r="T71" s="153" t="str">
        <f>IF(('[1]Miter Profiles'!AL69+6.1)&gt;=(12.7+1.5),"Yes","No")</f>
        <v>No</v>
      </c>
    </row>
    <row r="72" spans="1:20" x14ac:dyDescent="0.3">
      <c r="A72" s="145" t="str">
        <f>IF('[1]Miter Profiles'!AA70&lt;&gt;"",'[1]Miter Profiles'!AA70,"")</f>
        <v>MP561</v>
      </c>
      <c r="B72" s="146" t="str">
        <f>IF('[1]Miter Profiles'!AB70&lt;&gt;"",'[1]Miter Profiles'!AB70,"")</f>
        <v>MP622-57</v>
      </c>
      <c r="C72" s="147" t="str">
        <f>IF('[1]Miter Profiles'!AD70&gt;=(12.7+1.5),"Yes","No")</f>
        <v>Yes</v>
      </c>
      <c r="D72" s="148" t="str">
        <f>IF('[1]Miter Profiles'!AE70&gt;=(12.7+1.5),"Yes","No")</f>
        <v>Yes</v>
      </c>
      <c r="E72" s="149" t="str">
        <f>IF('[1]Miter Profiles'!AF70&gt;=(12.7+1.5),"Yes","No")</f>
        <v>Yes</v>
      </c>
      <c r="F72" s="148" t="str">
        <f>IF('[1]Miter Profiles'!AG70&gt;=(12.7+1.5),"Yes","No")</f>
        <v>Yes</v>
      </c>
      <c r="G72" s="148" t="str">
        <f>IF('[1]Miter Profiles'!AH70&gt;=(12.7+1.5),"Yes","No")</f>
        <v>Yes</v>
      </c>
      <c r="H72" s="148" t="str">
        <f>IF('[1]Miter Profiles'!AI70&gt;=(12.7+1.5),"Yes","No")</f>
        <v>Yes</v>
      </c>
      <c r="I72" s="150" t="str">
        <f>IF('[1]Miter Profiles'!AJ70&gt;=(12.7+1.5),"Yes","No")</f>
        <v>Yes</v>
      </c>
      <c r="J72" s="150" t="str">
        <f>IF('[1]Miter Profiles'!AK70&gt;=(12.7+1.5),"Yes","No")</f>
        <v>No</v>
      </c>
      <c r="K72" s="150" t="str">
        <f>IF('[1]Miter Profiles'!AL70&gt;=(12.7+1.5),"Yes","No")</f>
        <v>No</v>
      </c>
      <c r="L72" s="151" t="str">
        <f>IF(('[1]Miter Profiles'!AD70+6.1)&gt;=(12.7+1.5),"Yes","No")</f>
        <v>Yes</v>
      </c>
      <c r="M72" s="149" t="str">
        <f>IF(('[1]Miter Profiles'!AE70+6.1)&gt;=(12.7+1.5),"Yes","No")</f>
        <v>Yes</v>
      </c>
      <c r="N72" s="148" t="str">
        <f>IF(('[1]Miter Profiles'!AF70+6.1)&gt;=(12.7+1.5),"Yes","No")</f>
        <v>Yes</v>
      </c>
      <c r="O72" s="148" t="str">
        <f>IF(('[1]Miter Profiles'!AG70+6.1)&gt;=(12.7+1.5),"Yes","No")</f>
        <v>Yes</v>
      </c>
      <c r="P72" s="148" t="str">
        <f>IF(('[1]Miter Profiles'!AH70+6.1)&gt;=(12.7+1.5),"Yes","No")</f>
        <v>Yes</v>
      </c>
      <c r="Q72" s="148" t="str">
        <f>IF(('[1]Miter Profiles'!AI70+6.1)&gt;=(12.7+1.5),"Yes","No")</f>
        <v>Yes</v>
      </c>
      <c r="R72" s="150" t="str">
        <f>IF(('[1]Miter Profiles'!AJ70+6.1)&gt;=(12.7+1.5),"Yes","No")</f>
        <v>Yes</v>
      </c>
      <c r="S72" s="148" t="str">
        <f>IF(('[1]Miter Profiles'!AK70+6.1)&gt;=(12.7+1.5),"Yes","No")</f>
        <v>No</v>
      </c>
      <c r="T72" s="153" t="str">
        <f>IF(('[1]Miter Profiles'!AL70+6.1)&gt;=(12.7+1.5),"Yes","No")</f>
        <v>No</v>
      </c>
    </row>
    <row r="73" spans="1:20" x14ac:dyDescent="0.3">
      <c r="A73" s="145" t="str">
        <f>IF('[1]Miter Profiles'!AA71&lt;&gt;"",'[1]Miter Profiles'!AA71,"")</f>
        <v>MP560</v>
      </c>
      <c r="B73" s="146" t="str">
        <f>IF('[1]Miter Profiles'!AB71&lt;&gt;"",'[1]Miter Profiles'!AB71,"")</f>
        <v>MP622-76</v>
      </c>
      <c r="C73" s="147" t="str">
        <f>IF('[1]Miter Profiles'!AD71&gt;=(12.7+1.5),"Yes","No")</f>
        <v>Yes</v>
      </c>
      <c r="D73" s="148" t="str">
        <f>IF('[1]Miter Profiles'!AE71&gt;=(12.7+1.5),"Yes","No")</f>
        <v>Yes</v>
      </c>
      <c r="E73" s="149" t="str">
        <f>IF('[1]Miter Profiles'!AF71&gt;=(12.7+1.5),"Yes","No")</f>
        <v>Yes</v>
      </c>
      <c r="F73" s="148" t="str">
        <f>IF('[1]Miter Profiles'!AG71&gt;=(12.7+1.5),"Yes","No")</f>
        <v>Yes</v>
      </c>
      <c r="G73" s="148" t="str">
        <f>IF('[1]Miter Profiles'!AH71&gt;=(12.7+1.5),"Yes","No")</f>
        <v>Yes</v>
      </c>
      <c r="H73" s="148" t="str">
        <f>IF('[1]Miter Profiles'!AI71&gt;=(12.7+1.5),"Yes","No")</f>
        <v>Yes</v>
      </c>
      <c r="I73" s="150" t="str">
        <f>IF('[1]Miter Profiles'!AJ71&gt;=(12.7+1.5),"Yes","No")</f>
        <v>Yes</v>
      </c>
      <c r="J73" s="150" t="str">
        <f>IF('[1]Miter Profiles'!AK71&gt;=(12.7+1.5),"Yes","No")</f>
        <v>Yes</v>
      </c>
      <c r="K73" s="150" t="str">
        <f>IF('[1]Miter Profiles'!AL71&gt;=(12.7+1.5),"Yes","No")</f>
        <v>Yes</v>
      </c>
      <c r="L73" s="151" t="str">
        <f>IF(('[1]Miter Profiles'!AD71+6.1)&gt;=(12.7+1.5),"Yes","No")</f>
        <v>Yes</v>
      </c>
      <c r="M73" s="149" t="str">
        <f>IF(('[1]Miter Profiles'!AE71+6.1)&gt;=(12.7+1.5),"Yes","No")</f>
        <v>Yes</v>
      </c>
      <c r="N73" s="148" t="str">
        <f>IF(('[1]Miter Profiles'!AF71+6.1)&gt;=(12.7+1.5),"Yes","No")</f>
        <v>Yes</v>
      </c>
      <c r="O73" s="148" t="str">
        <f>IF(('[1]Miter Profiles'!AG71+6.1)&gt;=(12.7+1.5),"Yes","No")</f>
        <v>Yes</v>
      </c>
      <c r="P73" s="148" t="str">
        <f>IF(('[1]Miter Profiles'!AH71+6.1)&gt;=(12.7+1.5),"Yes","No")</f>
        <v>Yes</v>
      </c>
      <c r="Q73" s="148" t="str">
        <f>IF(('[1]Miter Profiles'!AI71+6.1)&gt;=(12.7+1.5),"Yes","No")</f>
        <v>Yes</v>
      </c>
      <c r="R73" s="150" t="str">
        <f>IF(('[1]Miter Profiles'!AJ71+6.1)&gt;=(12.7+1.5),"Yes","No")</f>
        <v>Yes</v>
      </c>
      <c r="S73" s="148" t="str">
        <f>IF(('[1]Miter Profiles'!AK71+6.1)&gt;=(12.7+1.5),"Yes","No")</f>
        <v>Yes</v>
      </c>
      <c r="T73" s="153" t="str">
        <f>IF(('[1]Miter Profiles'!AL71+6.1)&gt;=(12.7+1.5),"Yes","No")</f>
        <v>Yes</v>
      </c>
    </row>
    <row r="74" spans="1:20" x14ac:dyDescent="0.3">
      <c r="A74" s="154" t="str">
        <f>IF('[1]Miter Profiles'!AA72&lt;&gt;"",'[1]Miter Profiles'!AA72,"")</f>
        <v>MP118R</v>
      </c>
      <c r="B74" s="155" t="str">
        <f>IF('[1]Miter Profiles'!AB72&lt;&gt;"",'[1]Miter Profiles'!AB72,"")</f>
        <v>MP623-38</v>
      </c>
      <c r="C74" s="156" t="str">
        <f>IF('[1]Miter Profiles'!AD72&gt;=(12.7+1.5),"Yes","No")</f>
        <v>No</v>
      </c>
      <c r="D74" s="157" t="str">
        <f>IF('[1]Miter Profiles'!AE72&gt;=(12.7+1.5),"Yes","No")</f>
        <v>No</v>
      </c>
      <c r="E74" s="158" t="str">
        <f>IF('[1]Miter Profiles'!AF72&gt;=(12.7+1.5),"Yes","No")</f>
        <v>No</v>
      </c>
      <c r="F74" s="157" t="str">
        <f>IF('[1]Miter Profiles'!AG72&gt;=(12.7+1.5),"Yes","No")</f>
        <v>No</v>
      </c>
      <c r="G74" s="157" t="str">
        <f>IF('[1]Miter Profiles'!AH72&gt;=(12.7+1.5),"Yes","No")</f>
        <v>No</v>
      </c>
      <c r="H74" s="157" t="str">
        <f>IF('[1]Miter Profiles'!AI72&gt;=(12.7+1.5),"Yes","No")</f>
        <v>No</v>
      </c>
      <c r="I74" s="159" t="str">
        <f>IF('[1]Miter Profiles'!AJ72&gt;=(12.7+1.5),"Yes","No")</f>
        <v>No</v>
      </c>
      <c r="J74" s="160" t="str">
        <f>IF('[1]Miter Profiles'!AK72&gt;=(12.7+1.5),"Yes","No")</f>
        <v>No</v>
      </c>
      <c r="K74" s="160" t="str">
        <f>IF('[1]Miter Profiles'!AL72&gt;=(12.7+1.5),"Yes","No")</f>
        <v>No</v>
      </c>
      <c r="L74" s="161" t="str">
        <f>IF(('[1]Miter Profiles'!AD72+6.1)&gt;=(12.7+1.5),"Yes","No")</f>
        <v>No</v>
      </c>
      <c r="M74" s="158" t="str">
        <f>IF(('[1]Miter Profiles'!AE72+6.1)&gt;=(12.7+1.5),"Yes","No")</f>
        <v>No</v>
      </c>
      <c r="N74" s="157" t="str">
        <f>IF(('[1]Miter Profiles'!AF72+6.1)&gt;=(12.7+1.5),"Yes","No")</f>
        <v>No</v>
      </c>
      <c r="O74" s="157" t="str">
        <f>IF(('[1]Miter Profiles'!AG72+6.1)&gt;=(12.7+1.5),"Yes","No")</f>
        <v>No</v>
      </c>
      <c r="P74" s="157" t="str">
        <f>IF(('[1]Miter Profiles'!AH72+6.1)&gt;=(12.7+1.5),"Yes","No")</f>
        <v>No</v>
      </c>
      <c r="Q74" s="157" t="str">
        <f>IF(('[1]Miter Profiles'!AI72+6.1)&gt;=(12.7+1.5),"Yes","No")</f>
        <v>No</v>
      </c>
      <c r="R74" s="159" t="str">
        <f>IF(('[1]Miter Profiles'!AJ72+6.1)&gt;=(12.7+1.5),"Yes","No")</f>
        <v>No</v>
      </c>
      <c r="S74" s="162" t="str">
        <f>IF(('[1]Miter Profiles'!AK72+6.1)&gt;=(12.7+1.5),"Yes","No")</f>
        <v>No</v>
      </c>
      <c r="T74" s="163" t="str">
        <f>IF(('[1]Miter Profiles'!AL72+6.1)&gt;=(12.7+1.5),"Yes","No")</f>
        <v>No</v>
      </c>
    </row>
    <row r="75" spans="1:20" x14ac:dyDescent="0.3">
      <c r="A75" s="154" t="str">
        <f>IF('[1]Miter Profiles'!AA73&lt;&gt;"",'[1]Miter Profiles'!AA73,"")</f>
        <v>MP118</v>
      </c>
      <c r="B75" s="155" t="str">
        <f>IF('[1]Miter Profiles'!AB73&lt;&gt;"",'[1]Miter Profiles'!AB73,"")</f>
        <v>MP623-57</v>
      </c>
      <c r="C75" s="156" t="str">
        <f>IF('[1]Miter Profiles'!AD73&gt;=(12.7+1.5),"Yes","No")</f>
        <v>Yes</v>
      </c>
      <c r="D75" s="157" t="str">
        <f>IF('[1]Miter Profiles'!AE73&gt;=(12.7+1.5),"Yes","No")</f>
        <v>Yes</v>
      </c>
      <c r="E75" s="158" t="str">
        <f>IF('[1]Miter Profiles'!AF73&gt;=(12.7+1.5),"Yes","No")</f>
        <v>Yes</v>
      </c>
      <c r="F75" s="157" t="str">
        <f>IF('[1]Miter Profiles'!AG73&gt;=(12.7+1.5),"Yes","No")</f>
        <v>Yes</v>
      </c>
      <c r="G75" s="157" t="str">
        <f>IF('[1]Miter Profiles'!AH73&gt;=(12.7+1.5),"Yes","No")</f>
        <v>Yes</v>
      </c>
      <c r="H75" s="157" t="str">
        <f>IF('[1]Miter Profiles'!AI73&gt;=(12.7+1.5),"Yes","No")</f>
        <v>Yes</v>
      </c>
      <c r="I75" s="159" t="str">
        <f>IF('[1]Miter Profiles'!AJ73&gt;=(12.7+1.5),"Yes","No")</f>
        <v>Yes</v>
      </c>
      <c r="J75" s="159" t="str">
        <f>IF('[1]Miter Profiles'!AK73&gt;=(12.7+1.5),"Yes","No")</f>
        <v>No</v>
      </c>
      <c r="K75" s="159" t="str">
        <f>IF('[1]Miter Profiles'!AL73&gt;=(12.7+1.5),"Yes","No")</f>
        <v>No</v>
      </c>
      <c r="L75" s="161" t="str">
        <f>IF(('[1]Miter Profiles'!AD73+6.1)&gt;=(12.7+1.5),"Yes","No")</f>
        <v>Yes</v>
      </c>
      <c r="M75" s="158" t="str">
        <f>IF(('[1]Miter Profiles'!AE73+6.1)&gt;=(12.7+1.5),"Yes","No")</f>
        <v>Yes</v>
      </c>
      <c r="N75" s="157" t="str">
        <f>IF(('[1]Miter Profiles'!AF73+6.1)&gt;=(12.7+1.5),"Yes","No")</f>
        <v>Yes</v>
      </c>
      <c r="O75" s="157" t="str">
        <f>IF(('[1]Miter Profiles'!AG73+6.1)&gt;=(12.7+1.5),"Yes","No")</f>
        <v>Yes</v>
      </c>
      <c r="P75" s="157" t="str">
        <f>IF(('[1]Miter Profiles'!AH73+6.1)&gt;=(12.7+1.5),"Yes","No")</f>
        <v>Yes</v>
      </c>
      <c r="Q75" s="157" t="str">
        <f>IF(('[1]Miter Profiles'!AI73+6.1)&gt;=(12.7+1.5),"Yes","No")</f>
        <v>Yes</v>
      </c>
      <c r="R75" s="159" t="str">
        <f>IF(('[1]Miter Profiles'!AJ73+6.1)&gt;=(12.7+1.5),"Yes","No")</f>
        <v>Yes</v>
      </c>
      <c r="S75" s="157" t="str">
        <f>IF(('[1]Miter Profiles'!AK73+6.1)&gt;=(12.7+1.5),"Yes","No")</f>
        <v>No</v>
      </c>
      <c r="T75" s="164" t="str">
        <f>IF(('[1]Miter Profiles'!AL73+6.1)&gt;=(12.7+1.5),"Yes","No")</f>
        <v>No</v>
      </c>
    </row>
    <row r="76" spans="1:20" x14ac:dyDescent="0.3">
      <c r="A76" s="154" t="str">
        <f>IF('[1]Miter Profiles'!AA74&lt;&gt;"",'[1]Miter Profiles'!AA74,"")</f>
        <v>MP623</v>
      </c>
      <c r="B76" s="155" t="str">
        <f>IF('[1]Miter Profiles'!AB74&lt;&gt;"",'[1]Miter Profiles'!AB74,"")</f>
        <v>MP623-76</v>
      </c>
      <c r="C76" s="156" t="str">
        <f>IF('[1]Miter Profiles'!AD74&gt;=(12.7+1.5),"Yes","No")</f>
        <v>Yes</v>
      </c>
      <c r="D76" s="157" t="str">
        <f>IF('[1]Miter Profiles'!AE74&gt;=(12.7+1.5),"Yes","No")</f>
        <v>Yes</v>
      </c>
      <c r="E76" s="158" t="str">
        <f>IF('[1]Miter Profiles'!AF74&gt;=(12.7+1.5),"Yes","No")</f>
        <v>Yes</v>
      </c>
      <c r="F76" s="157" t="str">
        <f>IF('[1]Miter Profiles'!AG74&gt;=(12.7+1.5),"Yes","No")</f>
        <v>Yes</v>
      </c>
      <c r="G76" s="157" t="str">
        <f>IF('[1]Miter Profiles'!AH74&gt;=(12.7+1.5),"Yes","No")</f>
        <v>Yes</v>
      </c>
      <c r="H76" s="157" t="str">
        <f>IF('[1]Miter Profiles'!AI74&gt;=(12.7+1.5),"Yes","No")</f>
        <v>Yes</v>
      </c>
      <c r="I76" s="159" t="str">
        <f>IF('[1]Miter Profiles'!AJ74&gt;=(12.7+1.5),"Yes","No")</f>
        <v>Yes</v>
      </c>
      <c r="J76" s="160" t="str">
        <f>IF('[1]Miter Profiles'!AK74&gt;=(12.7+1.5),"Yes","No")</f>
        <v>Yes</v>
      </c>
      <c r="K76" s="160" t="str">
        <f>IF('[1]Miter Profiles'!AL74&gt;=(12.7+1.5),"Yes","No")</f>
        <v>Yes</v>
      </c>
      <c r="L76" s="161" t="str">
        <f>IF(('[1]Miter Profiles'!AD74+6.1)&gt;=(12.7+1.5),"Yes","No")</f>
        <v>Yes</v>
      </c>
      <c r="M76" s="158" t="str">
        <f>IF(('[1]Miter Profiles'!AE74+6.1)&gt;=(12.7+1.5),"Yes","No")</f>
        <v>Yes</v>
      </c>
      <c r="N76" s="157" t="str">
        <f>IF(('[1]Miter Profiles'!AF74+6.1)&gt;=(12.7+1.5),"Yes","No")</f>
        <v>Yes</v>
      </c>
      <c r="O76" s="157" t="str">
        <f>IF(('[1]Miter Profiles'!AG74+6.1)&gt;=(12.7+1.5),"Yes","No")</f>
        <v>Yes</v>
      </c>
      <c r="P76" s="157" t="str">
        <f>IF(('[1]Miter Profiles'!AH74+6.1)&gt;=(12.7+1.5),"Yes","No")</f>
        <v>Yes</v>
      </c>
      <c r="Q76" s="157" t="str">
        <f>IF(('[1]Miter Profiles'!AI74+6.1)&gt;=(12.7+1.5),"Yes","No")</f>
        <v>Yes</v>
      </c>
      <c r="R76" s="159" t="str">
        <f>IF(('[1]Miter Profiles'!AJ74+6.1)&gt;=(12.7+1.5),"Yes","No")</f>
        <v>Yes</v>
      </c>
      <c r="S76" s="162" t="str">
        <f>IF(('[1]Miter Profiles'!AK74+6.1)&gt;=(12.7+1.5),"Yes","No")</f>
        <v>Yes</v>
      </c>
      <c r="T76" s="163" t="str">
        <f>IF(('[1]Miter Profiles'!AL74+6.1)&gt;=(12.7+1.5),"Yes","No")</f>
        <v>Yes</v>
      </c>
    </row>
    <row r="77" spans="1:20" x14ac:dyDescent="0.3">
      <c r="A77" s="145" t="str">
        <f>IF('[1]Miter Profiles'!AA75&lt;&gt;"",'[1]Miter Profiles'!AA75,"")</f>
        <v>MP104R</v>
      </c>
      <c r="B77" s="146" t="str">
        <f>IF('[1]Miter Profiles'!AB75&lt;&gt;"",'[1]Miter Profiles'!AB75,"")</f>
        <v>MP624-38</v>
      </c>
      <c r="C77" s="147" t="str">
        <f>IF('[1]Miter Profiles'!AD75&gt;=(12.7+1.5),"Yes","No")</f>
        <v>No</v>
      </c>
      <c r="D77" s="148" t="str">
        <f>IF('[1]Miter Profiles'!AE75&gt;=(12.7+1.5),"Yes","No")</f>
        <v>No</v>
      </c>
      <c r="E77" s="149" t="str">
        <f>IF('[1]Miter Profiles'!AF75&gt;=(12.7+1.5),"Yes","No")</f>
        <v>No</v>
      </c>
      <c r="F77" s="148" t="str">
        <f>IF('[1]Miter Profiles'!AG75&gt;=(12.7+1.5),"Yes","No")</f>
        <v>No</v>
      </c>
      <c r="G77" s="148" t="str">
        <f>IF('[1]Miter Profiles'!AH75&gt;=(12.7+1.5),"Yes","No")</f>
        <v>No</v>
      </c>
      <c r="H77" s="148" t="str">
        <f>IF('[1]Miter Profiles'!AI75&gt;=(12.7+1.5),"Yes","No")</f>
        <v>No</v>
      </c>
      <c r="I77" s="150" t="str">
        <f>IF('[1]Miter Profiles'!AJ75&gt;=(12.7+1.5),"Yes","No")</f>
        <v>No</v>
      </c>
      <c r="J77" s="150" t="str">
        <f>IF('[1]Miter Profiles'!AK75&gt;=(12.7+1.5),"Yes","No")</f>
        <v>No</v>
      </c>
      <c r="K77" s="150" t="str">
        <f>IF('[1]Miter Profiles'!AL75&gt;=(12.7+1.5),"Yes","No")</f>
        <v>No</v>
      </c>
      <c r="L77" s="151" t="str">
        <f>IF(('[1]Miter Profiles'!AD75+6.1)&gt;=(12.7+1.5),"Yes","No")</f>
        <v>No</v>
      </c>
      <c r="M77" s="149" t="str">
        <f>IF(('[1]Miter Profiles'!AE75+6.1)&gt;=(12.7+1.5),"Yes","No")</f>
        <v>No</v>
      </c>
      <c r="N77" s="148" t="str">
        <f>IF(('[1]Miter Profiles'!AF75+6.1)&gt;=(12.7+1.5),"Yes","No")</f>
        <v>No</v>
      </c>
      <c r="O77" s="148" t="str">
        <f>IF(('[1]Miter Profiles'!AG75+6.1)&gt;=(12.7+1.5),"Yes","No")</f>
        <v>No</v>
      </c>
      <c r="P77" s="148" t="str">
        <f>IF(('[1]Miter Profiles'!AH75+6.1)&gt;=(12.7+1.5),"Yes","No")</f>
        <v>No</v>
      </c>
      <c r="Q77" s="148" t="str">
        <f>IF(('[1]Miter Profiles'!AI75+6.1)&gt;=(12.7+1.5),"Yes","No")</f>
        <v>No</v>
      </c>
      <c r="R77" s="150" t="str">
        <f>IF(('[1]Miter Profiles'!AJ75+6.1)&gt;=(12.7+1.5),"Yes","No")</f>
        <v>No</v>
      </c>
      <c r="S77" s="148" t="str">
        <f>IF(('[1]Miter Profiles'!AK75+6.1)&gt;=(12.7+1.5),"Yes","No")</f>
        <v>No</v>
      </c>
      <c r="T77" s="153" t="str">
        <f>IF(('[1]Miter Profiles'!AL75+6.1)&gt;=(12.7+1.5),"Yes","No")</f>
        <v>No</v>
      </c>
    </row>
    <row r="78" spans="1:20" x14ac:dyDescent="0.3">
      <c r="A78" s="145" t="str">
        <f>IF('[1]Miter Profiles'!AA76&lt;&gt;"",'[1]Miter Profiles'!AA76,"")</f>
        <v>MP104</v>
      </c>
      <c r="B78" s="146" t="str">
        <f>IF('[1]Miter Profiles'!AB76&lt;&gt;"",'[1]Miter Profiles'!AB76,"")</f>
        <v>MP624-57</v>
      </c>
      <c r="C78" s="147" t="str">
        <f>IF('[1]Miter Profiles'!AD76&gt;=(12.7+1.5),"Yes","No")</f>
        <v>Yes</v>
      </c>
      <c r="D78" s="148" t="str">
        <f>IF('[1]Miter Profiles'!AE76&gt;=(12.7+1.5),"Yes","No")</f>
        <v>Yes</v>
      </c>
      <c r="E78" s="149" t="str">
        <f>IF('[1]Miter Profiles'!AF76&gt;=(12.7+1.5),"Yes","No")</f>
        <v>Yes</v>
      </c>
      <c r="F78" s="148" t="str">
        <f>IF('[1]Miter Profiles'!AG76&gt;=(12.7+1.5),"Yes","No")</f>
        <v>Yes</v>
      </c>
      <c r="G78" s="148" t="str">
        <f>IF('[1]Miter Profiles'!AH76&gt;=(12.7+1.5),"Yes","No")</f>
        <v>Yes</v>
      </c>
      <c r="H78" s="148" t="str">
        <f>IF('[1]Miter Profiles'!AI76&gt;=(12.7+1.5),"Yes","No")</f>
        <v>Yes</v>
      </c>
      <c r="I78" s="150" t="str">
        <f>IF('[1]Miter Profiles'!AJ76&gt;=(12.7+1.5),"Yes","No")</f>
        <v>Yes</v>
      </c>
      <c r="J78" s="150" t="str">
        <f>IF('[1]Miter Profiles'!AK76&gt;=(12.7+1.5),"Yes","No")</f>
        <v>No</v>
      </c>
      <c r="K78" s="150" t="str">
        <f>IF('[1]Miter Profiles'!AL76&gt;=(12.7+1.5),"Yes","No")</f>
        <v>No</v>
      </c>
      <c r="L78" s="151" t="str">
        <f>IF(('[1]Miter Profiles'!AD76+6.1)&gt;=(12.7+1.5),"Yes","No")</f>
        <v>Yes</v>
      </c>
      <c r="M78" s="149" t="str">
        <f>IF(('[1]Miter Profiles'!AE76+6.1)&gt;=(12.7+1.5),"Yes","No")</f>
        <v>Yes</v>
      </c>
      <c r="N78" s="148" t="str">
        <f>IF(('[1]Miter Profiles'!AF76+6.1)&gt;=(12.7+1.5),"Yes","No")</f>
        <v>Yes</v>
      </c>
      <c r="O78" s="148" t="str">
        <f>IF(('[1]Miter Profiles'!AG76+6.1)&gt;=(12.7+1.5),"Yes","No")</f>
        <v>Yes</v>
      </c>
      <c r="P78" s="148" t="str">
        <f>IF(('[1]Miter Profiles'!AH76+6.1)&gt;=(12.7+1.5),"Yes","No")</f>
        <v>Yes</v>
      </c>
      <c r="Q78" s="148" t="str">
        <f>IF(('[1]Miter Profiles'!AI76+6.1)&gt;=(12.7+1.5),"Yes","No")</f>
        <v>Yes</v>
      </c>
      <c r="R78" s="150" t="str">
        <f>IF(('[1]Miter Profiles'!AJ76+6.1)&gt;=(12.7+1.5),"Yes","No")</f>
        <v>Yes</v>
      </c>
      <c r="S78" s="148" t="str">
        <f>IF(('[1]Miter Profiles'!AK76+6.1)&gt;=(12.7+1.5),"Yes","No")</f>
        <v>No</v>
      </c>
      <c r="T78" s="153" t="str">
        <f>IF(('[1]Miter Profiles'!AL76+6.1)&gt;=(12.7+1.5),"Yes","No")</f>
        <v>No</v>
      </c>
    </row>
    <row r="79" spans="1:20" x14ac:dyDescent="0.3">
      <c r="A79" s="145" t="str">
        <f>IF('[1]Miter Profiles'!AA77&lt;&gt;"",'[1]Miter Profiles'!AA77,"")</f>
        <v>MP624</v>
      </c>
      <c r="B79" s="146" t="str">
        <f>IF('[1]Miter Profiles'!AB77&lt;&gt;"",'[1]Miter Profiles'!AB77,"")</f>
        <v>MP624-76</v>
      </c>
      <c r="C79" s="147" t="str">
        <f>IF('[1]Miter Profiles'!AD77&gt;=(12.7+1.5),"Yes","No")</f>
        <v>Yes</v>
      </c>
      <c r="D79" s="148" t="str">
        <f>IF('[1]Miter Profiles'!AE77&gt;=(12.7+1.5),"Yes","No")</f>
        <v>Yes</v>
      </c>
      <c r="E79" s="149" t="str">
        <f>IF('[1]Miter Profiles'!AF77&gt;=(12.7+1.5),"Yes","No")</f>
        <v>Yes</v>
      </c>
      <c r="F79" s="148" t="str">
        <f>IF('[1]Miter Profiles'!AG77&gt;=(12.7+1.5),"Yes","No")</f>
        <v>Yes</v>
      </c>
      <c r="G79" s="148" t="str">
        <f>IF('[1]Miter Profiles'!AH77&gt;=(12.7+1.5),"Yes","No")</f>
        <v>Yes</v>
      </c>
      <c r="H79" s="148" t="str">
        <f>IF('[1]Miter Profiles'!AI77&gt;=(12.7+1.5),"Yes","No")</f>
        <v>Yes</v>
      </c>
      <c r="I79" s="150" t="str">
        <f>IF('[1]Miter Profiles'!AJ77&gt;=(12.7+1.5),"Yes","No")</f>
        <v>Yes</v>
      </c>
      <c r="J79" s="150" t="str">
        <f>IF('[1]Miter Profiles'!AK77&gt;=(12.7+1.5),"Yes","No")</f>
        <v>Yes</v>
      </c>
      <c r="K79" s="150" t="str">
        <f>IF('[1]Miter Profiles'!AL77&gt;=(12.7+1.5),"Yes","No")</f>
        <v>Yes</v>
      </c>
      <c r="L79" s="151" t="str">
        <f>IF(('[1]Miter Profiles'!AD77+6.1)&gt;=(12.7+1.5),"Yes","No")</f>
        <v>Yes</v>
      </c>
      <c r="M79" s="149" t="str">
        <f>IF(('[1]Miter Profiles'!AE77+6.1)&gt;=(12.7+1.5),"Yes","No")</f>
        <v>Yes</v>
      </c>
      <c r="N79" s="148" t="str">
        <f>IF(('[1]Miter Profiles'!AF77+6.1)&gt;=(12.7+1.5),"Yes","No")</f>
        <v>Yes</v>
      </c>
      <c r="O79" s="148" t="str">
        <f>IF(('[1]Miter Profiles'!AG77+6.1)&gt;=(12.7+1.5),"Yes","No")</f>
        <v>Yes</v>
      </c>
      <c r="P79" s="148" t="str">
        <f>IF(('[1]Miter Profiles'!AH77+6.1)&gt;=(12.7+1.5),"Yes","No")</f>
        <v>Yes</v>
      </c>
      <c r="Q79" s="148" t="str">
        <f>IF(('[1]Miter Profiles'!AI77+6.1)&gt;=(12.7+1.5),"Yes","No")</f>
        <v>Yes</v>
      </c>
      <c r="R79" s="150" t="str">
        <f>IF(('[1]Miter Profiles'!AJ77+6.1)&gt;=(12.7+1.5),"Yes","No")</f>
        <v>Yes</v>
      </c>
      <c r="S79" s="148" t="str">
        <f>IF(('[1]Miter Profiles'!AK77+6.1)&gt;=(12.7+1.5),"Yes","No")</f>
        <v>Yes</v>
      </c>
      <c r="T79" s="153" t="str">
        <f>IF(('[1]Miter Profiles'!AL77+6.1)&gt;=(12.7+1.5),"Yes","No")</f>
        <v>Yes</v>
      </c>
    </row>
    <row r="80" spans="1:20" x14ac:dyDescent="0.3">
      <c r="A80" s="154" t="str">
        <f>IF('[1]Miter Profiles'!AA78&lt;&gt;"",'[1]Miter Profiles'!AA78,"")</f>
        <v>MP122R</v>
      </c>
      <c r="B80" s="155" t="str">
        <f>IF('[1]Miter Profiles'!AB78&lt;&gt;"",'[1]Miter Profiles'!AB78,"")</f>
        <v>MP625-38</v>
      </c>
      <c r="C80" s="156" t="str">
        <f>IF('[1]Miter Profiles'!AD78&gt;=(12.7+1.5),"Yes","No")</f>
        <v>No</v>
      </c>
      <c r="D80" s="157" t="str">
        <f>IF('[1]Miter Profiles'!AE78&gt;=(12.7+1.5),"Yes","No")</f>
        <v>No</v>
      </c>
      <c r="E80" s="158" t="str">
        <f>IF('[1]Miter Profiles'!AF78&gt;=(12.7+1.5),"Yes","No")</f>
        <v>No</v>
      </c>
      <c r="F80" s="157" t="str">
        <f>IF('[1]Miter Profiles'!AG78&gt;=(12.7+1.5),"Yes","No")</f>
        <v>No</v>
      </c>
      <c r="G80" s="157" t="str">
        <f>IF('[1]Miter Profiles'!AH78&gt;=(12.7+1.5),"Yes","No")</f>
        <v>No</v>
      </c>
      <c r="H80" s="157" t="str">
        <f>IF('[1]Miter Profiles'!AI78&gt;=(12.7+1.5),"Yes","No")</f>
        <v>No</v>
      </c>
      <c r="I80" s="159" t="str">
        <f>IF('[1]Miter Profiles'!AJ78&gt;=(12.7+1.5),"Yes","No")</f>
        <v>No</v>
      </c>
      <c r="J80" s="160" t="str">
        <f>IF('[1]Miter Profiles'!AK78&gt;=(12.7+1.5),"Yes","No")</f>
        <v>No</v>
      </c>
      <c r="K80" s="160" t="str">
        <f>IF('[1]Miter Profiles'!AL78&gt;=(12.7+1.5),"Yes","No")</f>
        <v>No</v>
      </c>
      <c r="L80" s="161" t="str">
        <f>IF(('[1]Miter Profiles'!AD78+6.1)&gt;=(12.7+1.5),"Yes","No")</f>
        <v>No</v>
      </c>
      <c r="M80" s="158" t="str">
        <f>IF(('[1]Miter Profiles'!AE78+6.1)&gt;=(12.7+1.5),"Yes","No")</f>
        <v>No</v>
      </c>
      <c r="N80" s="157" t="str">
        <f>IF(('[1]Miter Profiles'!AF78+6.1)&gt;=(12.7+1.5),"Yes","No")</f>
        <v>No</v>
      </c>
      <c r="O80" s="157" t="str">
        <f>IF(('[1]Miter Profiles'!AG78+6.1)&gt;=(12.7+1.5),"Yes","No")</f>
        <v>No</v>
      </c>
      <c r="P80" s="157" t="str">
        <f>IF(('[1]Miter Profiles'!AH78+6.1)&gt;=(12.7+1.5),"Yes","No")</f>
        <v>No</v>
      </c>
      <c r="Q80" s="157" t="str">
        <f>IF(('[1]Miter Profiles'!AI78+6.1)&gt;=(12.7+1.5),"Yes","No")</f>
        <v>No</v>
      </c>
      <c r="R80" s="159" t="str">
        <f>IF(('[1]Miter Profiles'!AJ78+6.1)&gt;=(12.7+1.5),"Yes","No")</f>
        <v>No</v>
      </c>
      <c r="S80" s="162" t="str">
        <f>IF(('[1]Miter Profiles'!AK78+6.1)&gt;=(12.7+1.5),"Yes","No")</f>
        <v>No</v>
      </c>
      <c r="T80" s="163" t="str">
        <f>IF(('[1]Miter Profiles'!AL78+6.1)&gt;=(12.7+1.5),"Yes","No")</f>
        <v>No</v>
      </c>
    </row>
    <row r="81" spans="1:20" x14ac:dyDescent="0.3">
      <c r="A81" s="154" t="str">
        <f>IF('[1]Miter Profiles'!AA79&lt;&gt;"",'[1]Miter Profiles'!AA79,"")</f>
        <v>MP122</v>
      </c>
      <c r="B81" s="155" t="str">
        <f>IF('[1]Miter Profiles'!AB79&lt;&gt;"",'[1]Miter Profiles'!AB79,"")</f>
        <v>MP625-57</v>
      </c>
      <c r="C81" s="156" t="str">
        <f>IF('[1]Miter Profiles'!AD79&gt;=(12.7+1.5),"Yes","No")</f>
        <v>Yes</v>
      </c>
      <c r="D81" s="157" t="str">
        <f>IF('[1]Miter Profiles'!AE79&gt;=(12.7+1.5),"Yes","No")</f>
        <v>Yes</v>
      </c>
      <c r="E81" s="158" t="str">
        <f>IF('[1]Miter Profiles'!AF79&gt;=(12.7+1.5),"Yes","No")</f>
        <v>Yes</v>
      </c>
      <c r="F81" s="157" t="str">
        <f>IF('[1]Miter Profiles'!AG79&gt;=(12.7+1.5),"Yes","No")</f>
        <v>Yes</v>
      </c>
      <c r="G81" s="157" t="str">
        <f>IF('[1]Miter Profiles'!AH79&gt;=(12.7+1.5),"Yes","No")</f>
        <v>Yes</v>
      </c>
      <c r="H81" s="157" t="str">
        <f>IF('[1]Miter Profiles'!AI79&gt;=(12.7+1.5),"Yes","No")</f>
        <v>Yes</v>
      </c>
      <c r="I81" s="159" t="str">
        <f>IF('[1]Miter Profiles'!AJ79&gt;=(12.7+1.5),"Yes","No")</f>
        <v>Yes</v>
      </c>
      <c r="J81" s="159" t="str">
        <f>IF('[1]Miter Profiles'!AK79&gt;=(12.7+1.5),"Yes","No")</f>
        <v>No</v>
      </c>
      <c r="K81" s="159" t="str">
        <f>IF('[1]Miter Profiles'!AL79&gt;=(12.7+1.5),"Yes","No")</f>
        <v>No</v>
      </c>
      <c r="L81" s="161" t="str">
        <f>IF(('[1]Miter Profiles'!AD79+6.1)&gt;=(12.7+1.5),"Yes","No")</f>
        <v>Yes</v>
      </c>
      <c r="M81" s="158" t="str">
        <f>IF(('[1]Miter Profiles'!AE79+6.1)&gt;=(12.7+1.5),"Yes","No")</f>
        <v>Yes</v>
      </c>
      <c r="N81" s="157" t="str">
        <f>IF(('[1]Miter Profiles'!AF79+6.1)&gt;=(12.7+1.5),"Yes","No")</f>
        <v>Yes</v>
      </c>
      <c r="O81" s="157" t="str">
        <f>IF(('[1]Miter Profiles'!AG79+6.1)&gt;=(12.7+1.5),"Yes","No")</f>
        <v>Yes</v>
      </c>
      <c r="P81" s="157" t="str">
        <f>IF(('[1]Miter Profiles'!AH79+6.1)&gt;=(12.7+1.5),"Yes","No")</f>
        <v>Yes</v>
      </c>
      <c r="Q81" s="157" t="str">
        <f>IF(('[1]Miter Profiles'!AI79+6.1)&gt;=(12.7+1.5),"Yes","No")</f>
        <v>Yes</v>
      </c>
      <c r="R81" s="159" t="str">
        <f>IF(('[1]Miter Profiles'!AJ79+6.1)&gt;=(12.7+1.5),"Yes","No")</f>
        <v>Yes</v>
      </c>
      <c r="S81" s="157" t="str">
        <f>IF(('[1]Miter Profiles'!AK79+6.1)&gt;=(12.7+1.5),"Yes","No")</f>
        <v>No</v>
      </c>
      <c r="T81" s="164" t="str">
        <f>IF(('[1]Miter Profiles'!AL79+6.1)&gt;=(12.7+1.5),"Yes","No")</f>
        <v>No</v>
      </c>
    </row>
    <row r="82" spans="1:20" x14ac:dyDescent="0.3">
      <c r="A82" s="154" t="str">
        <f>IF('[1]Miter Profiles'!AA80&lt;&gt;"",'[1]Miter Profiles'!AA80,"")</f>
        <v>MP625</v>
      </c>
      <c r="B82" s="155" t="str">
        <f>IF('[1]Miter Profiles'!AB80&lt;&gt;"",'[1]Miter Profiles'!AB80,"")</f>
        <v>MP625-76</v>
      </c>
      <c r="C82" s="156" t="str">
        <f>IF('[1]Miter Profiles'!AD80&gt;=(12.7+1.5),"Yes","No")</f>
        <v>Yes</v>
      </c>
      <c r="D82" s="157" t="str">
        <f>IF('[1]Miter Profiles'!AE80&gt;=(12.7+1.5),"Yes","No")</f>
        <v>Yes</v>
      </c>
      <c r="E82" s="158" t="str">
        <f>IF('[1]Miter Profiles'!AF80&gt;=(12.7+1.5),"Yes","No")</f>
        <v>Yes</v>
      </c>
      <c r="F82" s="157" t="str">
        <f>IF('[1]Miter Profiles'!AG80&gt;=(12.7+1.5),"Yes","No")</f>
        <v>Yes</v>
      </c>
      <c r="G82" s="157" t="str">
        <f>IF('[1]Miter Profiles'!AH80&gt;=(12.7+1.5),"Yes","No")</f>
        <v>Yes</v>
      </c>
      <c r="H82" s="157" t="str">
        <f>IF('[1]Miter Profiles'!AI80&gt;=(12.7+1.5),"Yes","No")</f>
        <v>Yes</v>
      </c>
      <c r="I82" s="159" t="str">
        <f>IF('[1]Miter Profiles'!AJ80&gt;=(12.7+1.5),"Yes","No")</f>
        <v>Yes</v>
      </c>
      <c r="J82" s="160" t="str">
        <f>IF('[1]Miter Profiles'!AK80&gt;=(12.7+1.5),"Yes","No")</f>
        <v>Yes</v>
      </c>
      <c r="K82" s="160" t="str">
        <f>IF('[1]Miter Profiles'!AL80&gt;=(12.7+1.5),"Yes","No")</f>
        <v>Yes</v>
      </c>
      <c r="L82" s="161" t="str">
        <f>IF(('[1]Miter Profiles'!AD80+6.1)&gt;=(12.7+1.5),"Yes","No")</f>
        <v>Yes</v>
      </c>
      <c r="M82" s="158" t="str">
        <f>IF(('[1]Miter Profiles'!AE80+6.1)&gt;=(12.7+1.5),"Yes","No")</f>
        <v>Yes</v>
      </c>
      <c r="N82" s="157" t="str">
        <f>IF(('[1]Miter Profiles'!AF80+6.1)&gt;=(12.7+1.5),"Yes","No")</f>
        <v>Yes</v>
      </c>
      <c r="O82" s="157" t="str">
        <f>IF(('[1]Miter Profiles'!AG80+6.1)&gt;=(12.7+1.5),"Yes","No")</f>
        <v>Yes</v>
      </c>
      <c r="P82" s="157" t="str">
        <f>IF(('[1]Miter Profiles'!AH80+6.1)&gt;=(12.7+1.5),"Yes","No")</f>
        <v>Yes</v>
      </c>
      <c r="Q82" s="157" t="str">
        <f>IF(('[1]Miter Profiles'!AI80+6.1)&gt;=(12.7+1.5),"Yes","No")</f>
        <v>Yes</v>
      </c>
      <c r="R82" s="159" t="str">
        <f>IF(('[1]Miter Profiles'!AJ80+6.1)&gt;=(12.7+1.5),"Yes","No")</f>
        <v>Yes</v>
      </c>
      <c r="S82" s="162" t="str">
        <f>IF(('[1]Miter Profiles'!AK80+6.1)&gt;=(12.7+1.5),"Yes","No")</f>
        <v>Yes</v>
      </c>
      <c r="T82" s="163" t="str">
        <f>IF(('[1]Miter Profiles'!AL80+6.1)&gt;=(12.7+1.5),"Yes","No")</f>
        <v>Yes</v>
      </c>
    </row>
    <row r="83" spans="1:20" x14ac:dyDescent="0.3">
      <c r="A83" s="145" t="str">
        <f>IF('[1]Miter Profiles'!AA81&lt;&gt;"",'[1]Miter Profiles'!AA81,"")</f>
        <v>MP121R</v>
      </c>
      <c r="B83" s="146" t="str">
        <f>IF('[1]Miter Profiles'!AB81&lt;&gt;"",'[1]Miter Profiles'!AB81,"")</f>
        <v>MP626-38</v>
      </c>
      <c r="C83" s="147" t="str">
        <f>IF('[1]Miter Profiles'!AD81&gt;=(12.7+1.5),"Yes","No")</f>
        <v>No</v>
      </c>
      <c r="D83" s="148" t="str">
        <f>IF('[1]Miter Profiles'!AE81&gt;=(12.7+1.5),"Yes","No")</f>
        <v>No</v>
      </c>
      <c r="E83" s="149" t="str">
        <f>IF('[1]Miter Profiles'!AF81&gt;=(12.7+1.5),"Yes","No")</f>
        <v>No</v>
      </c>
      <c r="F83" s="148" t="str">
        <f>IF('[1]Miter Profiles'!AG81&gt;=(12.7+1.5),"Yes","No")</f>
        <v>No</v>
      </c>
      <c r="G83" s="148" t="str">
        <f>IF('[1]Miter Profiles'!AH81&gt;=(12.7+1.5),"Yes","No")</f>
        <v>No</v>
      </c>
      <c r="H83" s="148" t="str">
        <f>IF('[1]Miter Profiles'!AI81&gt;=(12.7+1.5),"Yes","No")</f>
        <v>No</v>
      </c>
      <c r="I83" s="150" t="str">
        <f>IF('[1]Miter Profiles'!AJ81&gt;=(12.7+1.5),"Yes","No")</f>
        <v>No</v>
      </c>
      <c r="J83" s="150" t="str">
        <f>IF('[1]Miter Profiles'!AK81&gt;=(12.7+1.5),"Yes","No")</f>
        <v>No</v>
      </c>
      <c r="K83" s="150" t="str">
        <f>IF('[1]Miter Profiles'!AL81&gt;=(12.7+1.5),"Yes","No")</f>
        <v>No</v>
      </c>
      <c r="L83" s="151" t="str">
        <f>IF(('[1]Miter Profiles'!AD81+6.1)&gt;=(12.7+1.5),"Yes","No")</f>
        <v>No</v>
      </c>
      <c r="M83" s="149" t="str">
        <f>IF(('[1]Miter Profiles'!AE81+6.1)&gt;=(12.7+1.5),"Yes","No")</f>
        <v>No</v>
      </c>
      <c r="N83" s="148" t="str">
        <f>IF(('[1]Miter Profiles'!AF81+6.1)&gt;=(12.7+1.5),"Yes","No")</f>
        <v>No</v>
      </c>
      <c r="O83" s="148" t="str">
        <f>IF(('[1]Miter Profiles'!AG81+6.1)&gt;=(12.7+1.5),"Yes","No")</f>
        <v>No</v>
      </c>
      <c r="P83" s="148" t="str">
        <f>IF(('[1]Miter Profiles'!AH81+6.1)&gt;=(12.7+1.5),"Yes","No")</f>
        <v>No</v>
      </c>
      <c r="Q83" s="148" t="str">
        <f>IF(('[1]Miter Profiles'!AI81+6.1)&gt;=(12.7+1.5),"Yes","No")</f>
        <v>No</v>
      </c>
      <c r="R83" s="150" t="str">
        <f>IF(('[1]Miter Profiles'!AJ81+6.1)&gt;=(12.7+1.5),"Yes","No")</f>
        <v>No</v>
      </c>
      <c r="S83" s="148" t="str">
        <f>IF(('[1]Miter Profiles'!AK81+6.1)&gt;=(12.7+1.5),"Yes","No")</f>
        <v>No</v>
      </c>
      <c r="T83" s="153" t="str">
        <f>IF(('[1]Miter Profiles'!AL81+6.1)&gt;=(12.7+1.5),"Yes","No")</f>
        <v>No</v>
      </c>
    </row>
    <row r="84" spans="1:20" x14ac:dyDescent="0.3">
      <c r="A84" s="145" t="str">
        <f>IF('[1]Miter Profiles'!AA82&lt;&gt;"",'[1]Miter Profiles'!AA82,"")</f>
        <v>MP121</v>
      </c>
      <c r="B84" s="146" t="str">
        <f>IF('[1]Miter Profiles'!AB82&lt;&gt;"",'[1]Miter Profiles'!AB82,"")</f>
        <v>MP626-57</v>
      </c>
      <c r="C84" s="147" t="str">
        <f>IF('[1]Miter Profiles'!AD82&gt;=(12.7+1.5),"Yes","No")</f>
        <v>Yes</v>
      </c>
      <c r="D84" s="148" t="str">
        <f>IF('[1]Miter Profiles'!AE82&gt;=(12.7+1.5),"Yes","No")</f>
        <v>Yes</v>
      </c>
      <c r="E84" s="149" t="str">
        <f>IF('[1]Miter Profiles'!AF82&gt;=(12.7+1.5),"Yes","No")</f>
        <v>Yes</v>
      </c>
      <c r="F84" s="148" t="str">
        <f>IF('[1]Miter Profiles'!AG82&gt;=(12.7+1.5),"Yes","No")</f>
        <v>Yes</v>
      </c>
      <c r="G84" s="148" t="str">
        <f>IF('[1]Miter Profiles'!AH82&gt;=(12.7+1.5),"Yes","No")</f>
        <v>Yes</v>
      </c>
      <c r="H84" s="148" t="str">
        <f>IF('[1]Miter Profiles'!AI82&gt;=(12.7+1.5),"Yes","No")</f>
        <v>Yes</v>
      </c>
      <c r="I84" s="150" t="str">
        <f>IF('[1]Miter Profiles'!AJ82&gt;=(12.7+1.5),"Yes","No")</f>
        <v>Yes</v>
      </c>
      <c r="J84" s="150" t="str">
        <f>IF('[1]Miter Profiles'!AK82&gt;=(12.7+1.5),"Yes","No")</f>
        <v>No</v>
      </c>
      <c r="K84" s="150" t="str">
        <f>IF('[1]Miter Profiles'!AL82&gt;=(12.7+1.5),"Yes","No")</f>
        <v>No</v>
      </c>
      <c r="L84" s="151" t="str">
        <f>IF(('[1]Miter Profiles'!AD82+6.1)&gt;=(12.7+1.5),"Yes","No")</f>
        <v>Yes</v>
      </c>
      <c r="M84" s="149" t="str">
        <f>IF(('[1]Miter Profiles'!AE82+6.1)&gt;=(12.7+1.5),"Yes","No")</f>
        <v>Yes</v>
      </c>
      <c r="N84" s="148" t="str">
        <f>IF(('[1]Miter Profiles'!AF82+6.1)&gt;=(12.7+1.5),"Yes","No")</f>
        <v>Yes</v>
      </c>
      <c r="O84" s="148" t="str">
        <f>IF(('[1]Miter Profiles'!AG82+6.1)&gt;=(12.7+1.5),"Yes","No")</f>
        <v>Yes</v>
      </c>
      <c r="P84" s="148" t="str">
        <f>IF(('[1]Miter Profiles'!AH82+6.1)&gt;=(12.7+1.5),"Yes","No")</f>
        <v>Yes</v>
      </c>
      <c r="Q84" s="148" t="str">
        <f>IF(('[1]Miter Profiles'!AI82+6.1)&gt;=(12.7+1.5),"Yes","No")</f>
        <v>Yes</v>
      </c>
      <c r="R84" s="150" t="str">
        <f>IF(('[1]Miter Profiles'!AJ82+6.1)&gt;=(12.7+1.5),"Yes","No")</f>
        <v>Yes</v>
      </c>
      <c r="S84" s="148" t="str">
        <f>IF(('[1]Miter Profiles'!AK82+6.1)&gt;=(12.7+1.5),"Yes","No")</f>
        <v>No</v>
      </c>
      <c r="T84" s="153" t="str">
        <f>IF(('[1]Miter Profiles'!AL82+6.1)&gt;=(12.7+1.5),"Yes","No")</f>
        <v>No</v>
      </c>
    </row>
    <row r="85" spans="1:20" x14ac:dyDescent="0.3">
      <c r="A85" s="145" t="str">
        <f>IF('[1]Miter Profiles'!AA83&lt;&gt;"",'[1]Miter Profiles'!AA83,"")</f>
        <v>MP626</v>
      </c>
      <c r="B85" s="146" t="str">
        <f>IF('[1]Miter Profiles'!AB83&lt;&gt;"",'[1]Miter Profiles'!AB83,"")</f>
        <v>MP626-76</v>
      </c>
      <c r="C85" s="147" t="str">
        <f>IF('[1]Miter Profiles'!AD83&gt;=(12.7+1.5),"Yes","No")</f>
        <v>Yes</v>
      </c>
      <c r="D85" s="148" t="str">
        <f>IF('[1]Miter Profiles'!AE83&gt;=(12.7+1.5),"Yes","No")</f>
        <v>Yes</v>
      </c>
      <c r="E85" s="149" t="str">
        <f>IF('[1]Miter Profiles'!AF83&gt;=(12.7+1.5),"Yes","No")</f>
        <v>Yes</v>
      </c>
      <c r="F85" s="148" t="str">
        <f>IF('[1]Miter Profiles'!AG83&gt;=(12.7+1.5),"Yes","No")</f>
        <v>Yes</v>
      </c>
      <c r="G85" s="148" t="str">
        <f>IF('[1]Miter Profiles'!AH83&gt;=(12.7+1.5),"Yes","No")</f>
        <v>Yes</v>
      </c>
      <c r="H85" s="148" t="str">
        <f>IF('[1]Miter Profiles'!AI83&gt;=(12.7+1.5),"Yes","No")</f>
        <v>Yes</v>
      </c>
      <c r="I85" s="150" t="str">
        <f>IF('[1]Miter Profiles'!AJ83&gt;=(12.7+1.5),"Yes","No")</f>
        <v>Yes</v>
      </c>
      <c r="J85" s="150" t="str">
        <f>IF('[1]Miter Profiles'!AK83&gt;=(12.7+1.5),"Yes","No")</f>
        <v>Yes</v>
      </c>
      <c r="K85" s="150" t="str">
        <f>IF('[1]Miter Profiles'!AL83&gt;=(12.7+1.5),"Yes","No")</f>
        <v>Yes</v>
      </c>
      <c r="L85" s="151" t="str">
        <f>IF(('[1]Miter Profiles'!AD83+6.1)&gt;=(12.7+1.5),"Yes","No")</f>
        <v>Yes</v>
      </c>
      <c r="M85" s="149" t="str">
        <f>IF(('[1]Miter Profiles'!AE83+6.1)&gt;=(12.7+1.5),"Yes","No")</f>
        <v>Yes</v>
      </c>
      <c r="N85" s="148" t="str">
        <f>IF(('[1]Miter Profiles'!AF83+6.1)&gt;=(12.7+1.5),"Yes","No")</f>
        <v>Yes</v>
      </c>
      <c r="O85" s="148" t="str">
        <f>IF(('[1]Miter Profiles'!AG83+6.1)&gt;=(12.7+1.5),"Yes","No")</f>
        <v>Yes</v>
      </c>
      <c r="P85" s="148" t="str">
        <f>IF(('[1]Miter Profiles'!AH83+6.1)&gt;=(12.7+1.5),"Yes","No")</f>
        <v>Yes</v>
      </c>
      <c r="Q85" s="148" t="str">
        <f>IF(('[1]Miter Profiles'!AI83+6.1)&gt;=(12.7+1.5),"Yes","No")</f>
        <v>Yes</v>
      </c>
      <c r="R85" s="150" t="str">
        <f>IF(('[1]Miter Profiles'!AJ83+6.1)&gt;=(12.7+1.5),"Yes","No")</f>
        <v>Yes</v>
      </c>
      <c r="S85" s="148" t="str">
        <f>IF(('[1]Miter Profiles'!AK83+6.1)&gt;=(12.7+1.5),"Yes","No")</f>
        <v>Yes</v>
      </c>
      <c r="T85" s="153" t="str">
        <f>IF(('[1]Miter Profiles'!AL83+6.1)&gt;=(12.7+1.5),"Yes","No")</f>
        <v>Yes</v>
      </c>
    </row>
    <row r="86" spans="1:20" x14ac:dyDescent="0.3">
      <c r="A86" s="154" t="str">
        <f>IF('[1]Miter Profiles'!AA84&lt;&gt;"",'[1]Miter Profiles'!AA84,"")</f>
        <v>MP581R</v>
      </c>
      <c r="B86" s="155" t="str">
        <f>IF('[1]Miter Profiles'!AB84&lt;&gt;"",'[1]Miter Profiles'!AB84,"")</f>
        <v>MP627-38</v>
      </c>
      <c r="C86" s="156" t="str">
        <f>IF('[1]Miter Profiles'!AD84&gt;=(12.7+1.5),"Yes","No")</f>
        <v>No</v>
      </c>
      <c r="D86" s="157" t="str">
        <f>IF('[1]Miter Profiles'!AE84&gt;=(12.7+1.5),"Yes","No")</f>
        <v>No</v>
      </c>
      <c r="E86" s="158" t="str">
        <f>IF('[1]Miter Profiles'!AF84&gt;=(12.7+1.5),"Yes","No")</f>
        <v>No</v>
      </c>
      <c r="F86" s="157" t="str">
        <f>IF('[1]Miter Profiles'!AG84&gt;=(12.7+1.5),"Yes","No")</f>
        <v>No</v>
      </c>
      <c r="G86" s="157" t="str">
        <f>IF('[1]Miter Profiles'!AH84&gt;=(12.7+1.5),"Yes","No")</f>
        <v>No</v>
      </c>
      <c r="H86" s="157" t="str">
        <f>IF('[1]Miter Profiles'!AI84&gt;=(12.7+1.5),"Yes","No")</f>
        <v>No</v>
      </c>
      <c r="I86" s="159" t="str">
        <f>IF('[1]Miter Profiles'!AJ84&gt;=(12.7+1.5),"Yes","No")</f>
        <v>No</v>
      </c>
      <c r="J86" s="160" t="str">
        <f>IF('[1]Miter Profiles'!AK84&gt;=(12.7+1.5),"Yes","No")</f>
        <v>No</v>
      </c>
      <c r="K86" s="160" t="str">
        <f>IF('[1]Miter Profiles'!AL84&gt;=(12.7+1.5),"Yes","No")</f>
        <v>No</v>
      </c>
      <c r="L86" s="161" t="str">
        <f>IF(('[1]Miter Profiles'!AD84+6.1)&gt;=(12.7+1.5),"Yes","No")</f>
        <v>No</v>
      </c>
      <c r="M86" s="158" t="str">
        <f>IF(('[1]Miter Profiles'!AE84+6.1)&gt;=(12.7+1.5),"Yes","No")</f>
        <v>No</v>
      </c>
      <c r="N86" s="157" t="str">
        <f>IF(('[1]Miter Profiles'!AF84+6.1)&gt;=(12.7+1.5),"Yes","No")</f>
        <v>No</v>
      </c>
      <c r="O86" s="157" t="str">
        <f>IF(('[1]Miter Profiles'!AG84+6.1)&gt;=(12.7+1.5),"Yes","No")</f>
        <v>No</v>
      </c>
      <c r="P86" s="157" t="str">
        <f>IF(('[1]Miter Profiles'!AH84+6.1)&gt;=(12.7+1.5),"Yes","No")</f>
        <v>No</v>
      </c>
      <c r="Q86" s="157" t="str">
        <f>IF(('[1]Miter Profiles'!AI84+6.1)&gt;=(12.7+1.5),"Yes","No")</f>
        <v>No</v>
      </c>
      <c r="R86" s="159" t="str">
        <f>IF(('[1]Miter Profiles'!AJ84+6.1)&gt;=(12.7+1.5),"Yes","No")</f>
        <v>No</v>
      </c>
      <c r="S86" s="162" t="str">
        <f>IF(('[1]Miter Profiles'!AK84+6.1)&gt;=(12.7+1.5),"Yes","No")</f>
        <v>No</v>
      </c>
      <c r="T86" s="163" t="str">
        <f>IF(('[1]Miter Profiles'!AL84+6.1)&gt;=(12.7+1.5),"Yes","No")</f>
        <v>No</v>
      </c>
    </row>
    <row r="87" spans="1:20" x14ac:dyDescent="0.3">
      <c r="A87" s="154" t="str">
        <f>IF('[1]Miter Profiles'!AA85&lt;&gt;"",'[1]Miter Profiles'!AA85,"")</f>
        <v>MP581</v>
      </c>
      <c r="B87" s="155" t="str">
        <f>IF('[1]Miter Profiles'!AB85&lt;&gt;"",'[1]Miter Profiles'!AB85,"")</f>
        <v>MP627-57</v>
      </c>
      <c r="C87" s="156" t="str">
        <f>IF('[1]Miter Profiles'!AD85&gt;=(12.7+1.5),"Yes","No")</f>
        <v>Yes</v>
      </c>
      <c r="D87" s="157" t="str">
        <f>IF('[1]Miter Profiles'!AE85&gt;=(12.7+1.5),"Yes","No")</f>
        <v>Yes</v>
      </c>
      <c r="E87" s="158" t="str">
        <f>IF('[1]Miter Profiles'!AF85&gt;=(12.7+1.5),"Yes","No")</f>
        <v>Yes</v>
      </c>
      <c r="F87" s="157" t="str">
        <f>IF('[1]Miter Profiles'!AG85&gt;=(12.7+1.5),"Yes","No")</f>
        <v>Yes</v>
      </c>
      <c r="G87" s="157" t="str">
        <f>IF('[1]Miter Profiles'!AH85&gt;=(12.7+1.5),"Yes","No")</f>
        <v>Yes</v>
      </c>
      <c r="H87" s="157" t="str">
        <f>IF('[1]Miter Profiles'!AI85&gt;=(12.7+1.5),"Yes","No")</f>
        <v>Yes</v>
      </c>
      <c r="I87" s="159" t="str">
        <f>IF('[1]Miter Profiles'!AJ85&gt;=(12.7+1.5),"Yes","No")</f>
        <v>Yes</v>
      </c>
      <c r="J87" s="159" t="str">
        <f>IF('[1]Miter Profiles'!AK85&gt;=(12.7+1.5),"Yes","No")</f>
        <v>No</v>
      </c>
      <c r="K87" s="159" t="str">
        <f>IF('[1]Miter Profiles'!AL85&gt;=(12.7+1.5),"Yes","No")</f>
        <v>No</v>
      </c>
      <c r="L87" s="161" t="str">
        <f>IF(('[1]Miter Profiles'!AD85+6.1)&gt;=(12.7+1.5),"Yes","No")</f>
        <v>Yes</v>
      </c>
      <c r="M87" s="158" t="str">
        <f>IF(('[1]Miter Profiles'!AE85+6.1)&gt;=(12.7+1.5),"Yes","No")</f>
        <v>Yes</v>
      </c>
      <c r="N87" s="157" t="str">
        <f>IF(('[1]Miter Profiles'!AF85+6.1)&gt;=(12.7+1.5),"Yes","No")</f>
        <v>Yes</v>
      </c>
      <c r="O87" s="157" t="str">
        <f>IF(('[1]Miter Profiles'!AG85+6.1)&gt;=(12.7+1.5),"Yes","No")</f>
        <v>Yes</v>
      </c>
      <c r="P87" s="157" t="str">
        <f>IF(('[1]Miter Profiles'!AH85+6.1)&gt;=(12.7+1.5),"Yes","No")</f>
        <v>Yes</v>
      </c>
      <c r="Q87" s="157" t="str">
        <f>IF(('[1]Miter Profiles'!AI85+6.1)&gt;=(12.7+1.5),"Yes","No")</f>
        <v>Yes</v>
      </c>
      <c r="R87" s="159" t="str">
        <f>IF(('[1]Miter Profiles'!AJ85+6.1)&gt;=(12.7+1.5),"Yes","No")</f>
        <v>Yes</v>
      </c>
      <c r="S87" s="157" t="str">
        <f>IF(('[1]Miter Profiles'!AK85+6.1)&gt;=(12.7+1.5),"Yes","No")</f>
        <v>No</v>
      </c>
      <c r="T87" s="164" t="str">
        <f>IF(('[1]Miter Profiles'!AL85+6.1)&gt;=(12.7+1.5),"Yes","No")</f>
        <v>No</v>
      </c>
    </row>
    <row r="88" spans="1:20" x14ac:dyDescent="0.3">
      <c r="A88" s="154" t="str">
        <f>IF('[1]Miter Profiles'!AA86&lt;&gt;"",'[1]Miter Profiles'!AA86,"")</f>
        <v>MP580</v>
      </c>
      <c r="B88" s="155" t="str">
        <f>IF('[1]Miter Profiles'!AB86&lt;&gt;"",'[1]Miter Profiles'!AB86,"")</f>
        <v>MP627-76</v>
      </c>
      <c r="C88" s="156" t="str">
        <f>IF('[1]Miter Profiles'!AD86&gt;=(12.7+1.5),"Yes","No")</f>
        <v>Yes</v>
      </c>
      <c r="D88" s="157" t="str">
        <f>IF('[1]Miter Profiles'!AE86&gt;=(12.7+1.5),"Yes","No")</f>
        <v>Yes</v>
      </c>
      <c r="E88" s="158" t="str">
        <f>IF('[1]Miter Profiles'!AF86&gt;=(12.7+1.5),"Yes","No")</f>
        <v>Yes</v>
      </c>
      <c r="F88" s="157" t="str">
        <f>IF('[1]Miter Profiles'!AG86&gt;=(12.7+1.5),"Yes","No")</f>
        <v>Yes</v>
      </c>
      <c r="G88" s="157" t="str">
        <f>IF('[1]Miter Profiles'!AH86&gt;=(12.7+1.5),"Yes","No")</f>
        <v>Yes</v>
      </c>
      <c r="H88" s="157" t="str">
        <f>IF('[1]Miter Profiles'!AI86&gt;=(12.7+1.5),"Yes","No")</f>
        <v>Yes</v>
      </c>
      <c r="I88" s="159" t="str">
        <f>IF('[1]Miter Profiles'!AJ86&gt;=(12.7+1.5),"Yes","No")</f>
        <v>Yes</v>
      </c>
      <c r="J88" s="160" t="str">
        <f>IF('[1]Miter Profiles'!AK86&gt;=(12.7+1.5),"Yes","No")</f>
        <v>Yes</v>
      </c>
      <c r="K88" s="160" t="str">
        <f>IF('[1]Miter Profiles'!AL86&gt;=(12.7+1.5),"Yes","No")</f>
        <v>Yes</v>
      </c>
      <c r="L88" s="161" t="str">
        <f>IF(('[1]Miter Profiles'!AD86+6.1)&gt;=(12.7+1.5),"Yes","No")</f>
        <v>Yes</v>
      </c>
      <c r="M88" s="158" t="str">
        <f>IF(('[1]Miter Profiles'!AE86+6.1)&gt;=(12.7+1.5),"Yes","No")</f>
        <v>Yes</v>
      </c>
      <c r="N88" s="157" t="str">
        <f>IF(('[1]Miter Profiles'!AF86+6.1)&gt;=(12.7+1.5),"Yes","No")</f>
        <v>Yes</v>
      </c>
      <c r="O88" s="157" t="str">
        <f>IF(('[1]Miter Profiles'!AG86+6.1)&gt;=(12.7+1.5),"Yes","No")</f>
        <v>Yes</v>
      </c>
      <c r="P88" s="157" t="str">
        <f>IF(('[1]Miter Profiles'!AH86+6.1)&gt;=(12.7+1.5),"Yes","No")</f>
        <v>Yes</v>
      </c>
      <c r="Q88" s="157" t="str">
        <f>IF(('[1]Miter Profiles'!AI86+6.1)&gt;=(12.7+1.5),"Yes","No")</f>
        <v>Yes</v>
      </c>
      <c r="R88" s="159" t="str">
        <f>IF(('[1]Miter Profiles'!AJ86+6.1)&gt;=(12.7+1.5),"Yes","No")</f>
        <v>Yes</v>
      </c>
      <c r="S88" s="162" t="str">
        <f>IF(('[1]Miter Profiles'!AK86+6.1)&gt;=(12.7+1.5),"Yes","No")</f>
        <v>Yes</v>
      </c>
      <c r="T88" s="163" t="str">
        <f>IF(('[1]Miter Profiles'!AL86+6.1)&gt;=(12.7+1.5),"Yes","No")</f>
        <v>Yes</v>
      </c>
    </row>
    <row r="89" spans="1:20" x14ac:dyDescent="0.3">
      <c r="A89" s="145" t="str">
        <f>IF('[1]Miter Profiles'!AA87&lt;&gt;"",'[1]Miter Profiles'!AA87,"")</f>
        <v>MP123R</v>
      </c>
      <c r="B89" s="146" t="str">
        <f>IF('[1]Miter Profiles'!AB87&lt;&gt;"",'[1]Miter Profiles'!AB87,"")</f>
        <v>MP628-38</v>
      </c>
      <c r="C89" s="147" t="str">
        <f>IF('[1]Miter Profiles'!AD87&gt;=(12.7+1.5),"Yes","No")</f>
        <v>No</v>
      </c>
      <c r="D89" s="148" t="str">
        <f>IF('[1]Miter Profiles'!AE87&gt;=(12.7+1.5),"Yes","No")</f>
        <v>No</v>
      </c>
      <c r="E89" s="149" t="str">
        <f>IF('[1]Miter Profiles'!AF87&gt;=(12.7+1.5),"Yes","No")</f>
        <v>No</v>
      </c>
      <c r="F89" s="148" t="str">
        <f>IF('[1]Miter Profiles'!AG87&gt;=(12.7+1.5),"Yes","No")</f>
        <v>No</v>
      </c>
      <c r="G89" s="148" t="str">
        <f>IF('[1]Miter Profiles'!AH87&gt;=(12.7+1.5),"Yes","No")</f>
        <v>No</v>
      </c>
      <c r="H89" s="148" t="str">
        <f>IF('[1]Miter Profiles'!AI87&gt;=(12.7+1.5),"Yes","No")</f>
        <v>No</v>
      </c>
      <c r="I89" s="150" t="str">
        <f>IF('[1]Miter Profiles'!AJ87&gt;=(12.7+1.5),"Yes","No")</f>
        <v>No</v>
      </c>
      <c r="J89" s="150" t="str">
        <f>IF('[1]Miter Profiles'!AK87&gt;=(12.7+1.5),"Yes","No")</f>
        <v>No</v>
      </c>
      <c r="K89" s="150" t="str">
        <f>IF('[1]Miter Profiles'!AL87&gt;=(12.7+1.5),"Yes","No")</f>
        <v>No</v>
      </c>
      <c r="L89" s="151" t="str">
        <f>IF(('[1]Miter Profiles'!AD87+6.1)&gt;=(12.7+1.5),"Yes","No")</f>
        <v>No</v>
      </c>
      <c r="M89" s="149" t="str">
        <f>IF(('[1]Miter Profiles'!AE87+6.1)&gt;=(12.7+1.5),"Yes","No")</f>
        <v>No</v>
      </c>
      <c r="N89" s="148" t="str">
        <f>IF(('[1]Miter Profiles'!AF87+6.1)&gt;=(12.7+1.5),"Yes","No")</f>
        <v>No</v>
      </c>
      <c r="O89" s="148" t="str">
        <f>IF(('[1]Miter Profiles'!AG87+6.1)&gt;=(12.7+1.5),"Yes","No")</f>
        <v>No</v>
      </c>
      <c r="P89" s="148" t="str">
        <f>IF(('[1]Miter Profiles'!AH87+6.1)&gt;=(12.7+1.5),"Yes","No")</f>
        <v>No</v>
      </c>
      <c r="Q89" s="148" t="str">
        <f>IF(('[1]Miter Profiles'!AI87+6.1)&gt;=(12.7+1.5),"Yes","No")</f>
        <v>No</v>
      </c>
      <c r="R89" s="150" t="str">
        <f>IF(('[1]Miter Profiles'!AJ87+6.1)&gt;=(12.7+1.5),"Yes","No")</f>
        <v>No</v>
      </c>
      <c r="S89" s="148" t="str">
        <f>IF(('[1]Miter Profiles'!AK87+6.1)&gt;=(12.7+1.5),"Yes","No")</f>
        <v>No</v>
      </c>
      <c r="T89" s="153" t="str">
        <f>IF(('[1]Miter Profiles'!AL87+6.1)&gt;=(12.7+1.5),"Yes","No")</f>
        <v>No</v>
      </c>
    </row>
    <row r="90" spans="1:20" x14ac:dyDescent="0.3">
      <c r="A90" s="145" t="str">
        <f>IF('[1]Miter Profiles'!AA88&lt;&gt;"",'[1]Miter Profiles'!AA88,"")</f>
        <v>MP123</v>
      </c>
      <c r="B90" s="146" t="str">
        <f>IF('[1]Miter Profiles'!AB88&lt;&gt;"",'[1]Miter Profiles'!AB88,"")</f>
        <v>MP628-57</v>
      </c>
      <c r="C90" s="147" t="str">
        <f>IF('[1]Miter Profiles'!AD88&gt;=(12.7+1.5),"Yes","No")</f>
        <v>Yes</v>
      </c>
      <c r="D90" s="148" t="str">
        <f>IF('[1]Miter Profiles'!AE88&gt;=(12.7+1.5),"Yes","No")</f>
        <v>Yes</v>
      </c>
      <c r="E90" s="149" t="str">
        <f>IF('[1]Miter Profiles'!AF88&gt;=(12.7+1.5),"Yes","No")</f>
        <v>Yes</v>
      </c>
      <c r="F90" s="148" t="str">
        <f>IF('[1]Miter Profiles'!AG88&gt;=(12.7+1.5),"Yes","No")</f>
        <v>Yes</v>
      </c>
      <c r="G90" s="148" t="str">
        <f>IF('[1]Miter Profiles'!AH88&gt;=(12.7+1.5),"Yes","No")</f>
        <v>Yes</v>
      </c>
      <c r="H90" s="148" t="str">
        <f>IF('[1]Miter Profiles'!AI88&gt;=(12.7+1.5),"Yes","No")</f>
        <v>Yes</v>
      </c>
      <c r="I90" s="150" t="str">
        <f>IF('[1]Miter Profiles'!AJ88&gt;=(12.7+1.5),"Yes","No")</f>
        <v>Yes</v>
      </c>
      <c r="J90" s="150" t="str">
        <f>IF('[1]Miter Profiles'!AK88&gt;=(12.7+1.5),"Yes","No")</f>
        <v>No</v>
      </c>
      <c r="K90" s="150" t="str">
        <f>IF('[1]Miter Profiles'!AL88&gt;=(12.7+1.5),"Yes","No")</f>
        <v>No</v>
      </c>
      <c r="L90" s="151" t="str">
        <f>IF(('[1]Miter Profiles'!AD88+6.1)&gt;=(12.7+1.5),"Yes","No")</f>
        <v>Yes</v>
      </c>
      <c r="M90" s="149" t="str">
        <f>IF(('[1]Miter Profiles'!AE88+6.1)&gt;=(12.7+1.5),"Yes","No")</f>
        <v>Yes</v>
      </c>
      <c r="N90" s="148" t="str">
        <f>IF(('[1]Miter Profiles'!AF88+6.1)&gt;=(12.7+1.5),"Yes","No")</f>
        <v>Yes</v>
      </c>
      <c r="O90" s="148" t="str">
        <f>IF(('[1]Miter Profiles'!AG88+6.1)&gt;=(12.7+1.5),"Yes","No")</f>
        <v>Yes</v>
      </c>
      <c r="P90" s="148" t="str">
        <f>IF(('[1]Miter Profiles'!AH88+6.1)&gt;=(12.7+1.5),"Yes","No")</f>
        <v>Yes</v>
      </c>
      <c r="Q90" s="148" t="str">
        <f>IF(('[1]Miter Profiles'!AI88+6.1)&gt;=(12.7+1.5),"Yes","No")</f>
        <v>Yes</v>
      </c>
      <c r="R90" s="150" t="str">
        <f>IF(('[1]Miter Profiles'!AJ88+6.1)&gt;=(12.7+1.5),"Yes","No")</f>
        <v>Yes</v>
      </c>
      <c r="S90" s="148" t="str">
        <f>IF(('[1]Miter Profiles'!AK88+6.1)&gt;=(12.7+1.5),"Yes","No")</f>
        <v>No</v>
      </c>
      <c r="T90" s="153" t="str">
        <f>IF(('[1]Miter Profiles'!AL88+6.1)&gt;=(12.7+1.5),"Yes","No")</f>
        <v>No</v>
      </c>
    </row>
    <row r="91" spans="1:20" x14ac:dyDescent="0.3">
      <c r="A91" s="145" t="str">
        <f>IF('[1]Miter Profiles'!AA89&lt;&gt;"",'[1]Miter Profiles'!AA89,"")</f>
        <v>MP628</v>
      </c>
      <c r="B91" s="146" t="str">
        <f>IF('[1]Miter Profiles'!AB89&lt;&gt;"",'[1]Miter Profiles'!AB89,"")</f>
        <v>MP628-76</v>
      </c>
      <c r="C91" s="147" t="str">
        <f>IF('[1]Miter Profiles'!AD89&gt;=(12.7+1.5),"Yes","No")</f>
        <v>Yes</v>
      </c>
      <c r="D91" s="148" t="str">
        <f>IF('[1]Miter Profiles'!AE89&gt;=(12.7+1.5),"Yes","No")</f>
        <v>Yes</v>
      </c>
      <c r="E91" s="149" t="str">
        <f>IF('[1]Miter Profiles'!AF89&gt;=(12.7+1.5),"Yes","No")</f>
        <v>Yes</v>
      </c>
      <c r="F91" s="148" t="str">
        <f>IF('[1]Miter Profiles'!AG89&gt;=(12.7+1.5),"Yes","No")</f>
        <v>Yes</v>
      </c>
      <c r="G91" s="148" t="str">
        <f>IF('[1]Miter Profiles'!AH89&gt;=(12.7+1.5),"Yes","No")</f>
        <v>Yes</v>
      </c>
      <c r="H91" s="148" t="str">
        <f>IF('[1]Miter Profiles'!AI89&gt;=(12.7+1.5),"Yes","No")</f>
        <v>Yes</v>
      </c>
      <c r="I91" s="150" t="str">
        <f>IF('[1]Miter Profiles'!AJ89&gt;=(12.7+1.5),"Yes","No")</f>
        <v>Yes</v>
      </c>
      <c r="J91" s="150" t="str">
        <f>IF('[1]Miter Profiles'!AK89&gt;=(12.7+1.5),"Yes","No")</f>
        <v>Yes</v>
      </c>
      <c r="K91" s="150" t="str">
        <f>IF('[1]Miter Profiles'!AL89&gt;=(12.7+1.5),"Yes","No")</f>
        <v>Yes</v>
      </c>
      <c r="L91" s="151" t="str">
        <f>IF(('[1]Miter Profiles'!AD89+6.1)&gt;=(12.7+1.5),"Yes","No")</f>
        <v>Yes</v>
      </c>
      <c r="M91" s="149" t="str">
        <f>IF(('[1]Miter Profiles'!AE89+6.1)&gt;=(12.7+1.5),"Yes","No")</f>
        <v>Yes</v>
      </c>
      <c r="N91" s="148" t="str">
        <f>IF(('[1]Miter Profiles'!AF89+6.1)&gt;=(12.7+1.5),"Yes","No")</f>
        <v>Yes</v>
      </c>
      <c r="O91" s="148" t="str">
        <f>IF(('[1]Miter Profiles'!AG89+6.1)&gt;=(12.7+1.5),"Yes","No")</f>
        <v>Yes</v>
      </c>
      <c r="P91" s="148" t="str">
        <f>IF(('[1]Miter Profiles'!AH89+6.1)&gt;=(12.7+1.5),"Yes","No")</f>
        <v>Yes</v>
      </c>
      <c r="Q91" s="148" t="str">
        <f>IF(('[1]Miter Profiles'!AI89+6.1)&gt;=(12.7+1.5),"Yes","No")</f>
        <v>Yes</v>
      </c>
      <c r="R91" s="150" t="str">
        <f>IF(('[1]Miter Profiles'!AJ89+6.1)&gt;=(12.7+1.5),"Yes","No")</f>
        <v>Yes</v>
      </c>
      <c r="S91" s="148" t="str">
        <f>IF(('[1]Miter Profiles'!AK89+6.1)&gt;=(12.7+1.5),"Yes","No")</f>
        <v>Yes</v>
      </c>
      <c r="T91" s="153" t="str">
        <f>IF(('[1]Miter Profiles'!AL89+6.1)&gt;=(12.7+1.5),"Yes","No")</f>
        <v>Yes</v>
      </c>
    </row>
    <row r="92" spans="1:20" x14ac:dyDescent="0.3">
      <c r="A92" s="154" t="str">
        <f>IF('[1]Miter Profiles'!AA90&lt;&gt;"",'[1]Miter Profiles'!AA90,"")</f>
        <v>MP124R</v>
      </c>
      <c r="B92" s="155" t="str">
        <f>IF('[1]Miter Profiles'!AB90&lt;&gt;"",'[1]Miter Profiles'!AB90,"")</f>
        <v>MP629-38</v>
      </c>
      <c r="C92" s="156" t="str">
        <f>IF('[1]Miter Profiles'!AD90&gt;=(12.7+1.5),"Yes","No")</f>
        <v>No</v>
      </c>
      <c r="D92" s="157" t="str">
        <f>IF('[1]Miter Profiles'!AE90&gt;=(12.7+1.5),"Yes","No")</f>
        <v>No</v>
      </c>
      <c r="E92" s="158" t="str">
        <f>IF('[1]Miter Profiles'!AF90&gt;=(12.7+1.5),"Yes","No")</f>
        <v>No</v>
      </c>
      <c r="F92" s="157" t="str">
        <f>IF('[1]Miter Profiles'!AG90&gt;=(12.7+1.5),"Yes","No")</f>
        <v>No</v>
      </c>
      <c r="G92" s="157" t="str">
        <f>IF('[1]Miter Profiles'!AH90&gt;=(12.7+1.5),"Yes","No")</f>
        <v>No</v>
      </c>
      <c r="H92" s="157" t="str">
        <f>IF('[1]Miter Profiles'!AI90&gt;=(12.7+1.5),"Yes","No")</f>
        <v>No</v>
      </c>
      <c r="I92" s="159" t="str">
        <f>IF('[1]Miter Profiles'!AJ90&gt;=(12.7+1.5),"Yes","No")</f>
        <v>No</v>
      </c>
      <c r="J92" s="160" t="str">
        <f>IF('[1]Miter Profiles'!AK90&gt;=(12.7+1.5),"Yes","No")</f>
        <v>No</v>
      </c>
      <c r="K92" s="160" t="str">
        <f>IF('[1]Miter Profiles'!AL90&gt;=(12.7+1.5),"Yes","No")</f>
        <v>No</v>
      </c>
      <c r="L92" s="161" t="str">
        <f>IF(('[1]Miter Profiles'!AD90+6.1)&gt;=(12.7+1.5),"Yes","No")</f>
        <v>No</v>
      </c>
      <c r="M92" s="158" t="str">
        <f>IF(('[1]Miter Profiles'!AE90+6.1)&gt;=(12.7+1.5),"Yes","No")</f>
        <v>No</v>
      </c>
      <c r="N92" s="157" t="str">
        <f>IF(('[1]Miter Profiles'!AF90+6.1)&gt;=(12.7+1.5),"Yes","No")</f>
        <v>No</v>
      </c>
      <c r="O92" s="157" t="str">
        <f>IF(('[1]Miter Profiles'!AG90+6.1)&gt;=(12.7+1.5),"Yes","No")</f>
        <v>No</v>
      </c>
      <c r="P92" s="157" t="str">
        <f>IF(('[1]Miter Profiles'!AH90+6.1)&gt;=(12.7+1.5),"Yes","No")</f>
        <v>No</v>
      </c>
      <c r="Q92" s="157" t="str">
        <f>IF(('[1]Miter Profiles'!AI90+6.1)&gt;=(12.7+1.5),"Yes","No")</f>
        <v>No</v>
      </c>
      <c r="R92" s="159" t="str">
        <f>IF(('[1]Miter Profiles'!AJ90+6.1)&gt;=(12.7+1.5),"Yes","No")</f>
        <v>No</v>
      </c>
      <c r="S92" s="162" t="str">
        <f>IF(('[1]Miter Profiles'!AK90+6.1)&gt;=(12.7+1.5),"Yes","No")</f>
        <v>No</v>
      </c>
      <c r="T92" s="163" t="str">
        <f>IF(('[1]Miter Profiles'!AL90+6.1)&gt;=(12.7+1.5),"Yes","No")</f>
        <v>No</v>
      </c>
    </row>
    <row r="93" spans="1:20" x14ac:dyDescent="0.3">
      <c r="A93" s="154" t="str">
        <f>IF('[1]Miter Profiles'!AA91&lt;&gt;"",'[1]Miter Profiles'!AA91,"")</f>
        <v>MP124</v>
      </c>
      <c r="B93" s="155" t="str">
        <f>IF('[1]Miter Profiles'!AB91&lt;&gt;"",'[1]Miter Profiles'!AB91,"")</f>
        <v>MP629-57</v>
      </c>
      <c r="C93" s="156" t="str">
        <f>IF('[1]Miter Profiles'!AD91&gt;=(12.7+1.5),"Yes","No")</f>
        <v>Yes</v>
      </c>
      <c r="D93" s="157" t="str">
        <f>IF('[1]Miter Profiles'!AE91&gt;=(12.7+1.5),"Yes","No")</f>
        <v>Yes</v>
      </c>
      <c r="E93" s="158" t="str">
        <f>IF('[1]Miter Profiles'!AF91&gt;=(12.7+1.5),"Yes","No")</f>
        <v>Yes</v>
      </c>
      <c r="F93" s="157" t="str">
        <f>IF('[1]Miter Profiles'!AG91&gt;=(12.7+1.5),"Yes","No")</f>
        <v>Yes</v>
      </c>
      <c r="G93" s="157" t="str">
        <f>IF('[1]Miter Profiles'!AH91&gt;=(12.7+1.5),"Yes","No")</f>
        <v>Yes</v>
      </c>
      <c r="H93" s="157" t="str">
        <f>IF('[1]Miter Profiles'!AI91&gt;=(12.7+1.5),"Yes","No")</f>
        <v>Yes</v>
      </c>
      <c r="I93" s="159" t="str">
        <f>IF('[1]Miter Profiles'!AJ91&gt;=(12.7+1.5),"Yes","No")</f>
        <v>Yes</v>
      </c>
      <c r="J93" s="159" t="str">
        <f>IF('[1]Miter Profiles'!AK91&gt;=(12.7+1.5),"Yes","No")</f>
        <v>No</v>
      </c>
      <c r="K93" s="159" t="str">
        <f>IF('[1]Miter Profiles'!AL91&gt;=(12.7+1.5),"Yes","No")</f>
        <v>No</v>
      </c>
      <c r="L93" s="161" t="str">
        <f>IF(('[1]Miter Profiles'!AD91+6.1)&gt;=(12.7+1.5),"Yes","No")</f>
        <v>Yes</v>
      </c>
      <c r="M93" s="158" t="str">
        <f>IF(('[1]Miter Profiles'!AE91+6.1)&gt;=(12.7+1.5),"Yes","No")</f>
        <v>Yes</v>
      </c>
      <c r="N93" s="157" t="str">
        <f>IF(('[1]Miter Profiles'!AF91+6.1)&gt;=(12.7+1.5),"Yes","No")</f>
        <v>Yes</v>
      </c>
      <c r="O93" s="157" t="str">
        <f>IF(('[1]Miter Profiles'!AG91+6.1)&gt;=(12.7+1.5),"Yes","No")</f>
        <v>Yes</v>
      </c>
      <c r="P93" s="157" t="str">
        <f>IF(('[1]Miter Profiles'!AH91+6.1)&gt;=(12.7+1.5),"Yes","No")</f>
        <v>Yes</v>
      </c>
      <c r="Q93" s="157" t="str">
        <f>IF(('[1]Miter Profiles'!AI91+6.1)&gt;=(12.7+1.5),"Yes","No")</f>
        <v>Yes</v>
      </c>
      <c r="R93" s="159" t="str">
        <f>IF(('[1]Miter Profiles'!AJ91+6.1)&gt;=(12.7+1.5),"Yes","No")</f>
        <v>Yes</v>
      </c>
      <c r="S93" s="157" t="str">
        <f>IF(('[1]Miter Profiles'!AK91+6.1)&gt;=(12.7+1.5),"Yes","No")</f>
        <v>No</v>
      </c>
      <c r="T93" s="164" t="str">
        <f>IF(('[1]Miter Profiles'!AL91+6.1)&gt;=(12.7+1.5),"Yes","No")</f>
        <v>No</v>
      </c>
    </row>
    <row r="94" spans="1:20" x14ac:dyDescent="0.3">
      <c r="A94" s="154" t="str">
        <f>IF('[1]Miter Profiles'!AA92&lt;&gt;"",'[1]Miter Profiles'!AA92,"")</f>
        <v>MP629</v>
      </c>
      <c r="B94" s="155" t="str">
        <f>IF('[1]Miter Profiles'!AB92&lt;&gt;"",'[1]Miter Profiles'!AB92,"")</f>
        <v>MP629-76</v>
      </c>
      <c r="C94" s="156" t="str">
        <f>IF('[1]Miter Profiles'!AD92&gt;=(12.7+1.5),"Yes","No")</f>
        <v>Yes</v>
      </c>
      <c r="D94" s="157" t="str">
        <f>IF('[1]Miter Profiles'!AE92&gt;=(12.7+1.5),"Yes","No")</f>
        <v>Yes</v>
      </c>
      <c r="E94" s="158" t="str">
        <f>IF('[1]Miter Profiles'!AF92&gt;=(12.7+1.5),"Yes","No")</f>
        <v>Yes</v>
      </c>
      <c r="F94" s="157" t="str">
        <f>IF('[1]Miter Profiles'!AG92&gt;=(12.7+1.5),"Yes","No")</f>
        <v>Yes</v>
      </c>
      <c r="G94" s="157" t="str">
        <f>IF('[1]Miter Profiles'!AH92&gt;=(12.7+1.5),"Yes","No")</f>
        <v>Yes</v>
      </c>
      <c r="H94" s="157" t="str">
        <f>IF('[1]Miter Profiles'!AI92&gt;=(12.7+1.5),"Yes","No")</f>
        <v>Yes</v>
      </c>
      <c r="I94" s="159" t="str">
        <f>IF('[1]Miter Profiles'!AJ92&gt;=(12.7+1.5),"Yes","No")</f>
        <v>Yes</v>
      </c>
      <c r="J94" s="160" t="str">
        <f>IF('[1]Miter Profiles'!AK92&gt;=(12.7+1.5),"Yes","No")</f>
        <v>Yes</v>
      </c>
      <c r="K94" s="160" t="str">
        <f>IF('[1]Miter Profiles'!AL92&gt;=(12.7+1.5),"Yes","No")</f>
        <v>Yes</v>
      </c>
      <c r="L94" s="161" t="str">
        <f>IF(('[1]Miter Profiles'!AD92+6.1)&gt;=(12.7+1.5),"Yes","No")</f>
        <v>Yes</v>
      </c>
      <c r="M94" s="158" t="str">
        <f>IF(('[1]Miter Profiles'!AE92+6.1)&gt;=(12.7+1.5),"Yes","No")</f>
        <v>Yes</v>
      </c>
      <c r="N94" s="157" t="str">
        <f>IF(('[1]Miter Profiles'!AF92+6.1)&gt;=(12.7+1.5),"Yes","No")</f>
        <v>Yes</v>
      </c>
      <c r="O94" s="157" t="str">
        <f>IF(('[1]Miter Profiles'!AG92+6.1)&gt;=(12.7+1.5),"Yes","No")</f>
        <v>Yes</v>
      </c>
      <c r="P94" s="157" t="str">
        <f>IF(('[1]Miter Profiles'!AH92+6.1)&gt;=(12.7+1.5),"Yes","No")</f>
        <v>Yes</v>
      </c>
      <c r="Q94" s="157" t="str">
        <f>IF(('[1]Miter Profiles'!AI92+6.1)&gt;=(12.7+1.5),"Yes","No")</f>
        <v>Yes</v>
      </c>
      <c r="R94" s="159" t="str">
        <f>IF(('[1]Miter Profiles'!AJ92+6.1)&gt;=(12.7+1.5),"Yes","No")</f>
        <v>Yes</v>
      </c>
      <c r="S94" s="162" t="str">
        <f>IF(('[1]Miter Profiles'!AK92+6.1)&gt;=(12.7+1.5),"Yes","No")</f>
        <v>Yes</v>
      </c>
      <c r="T94" s="163" t="str">
        <f>IF(('[1]Miter Profiles'!AL92+6.1)&gt;=(12.7+1.5),"Yes","No")</f>
        <v>Yes</v>
      </c>
    </row>
    <row r="95" spans="1:20" x14ac:dyDescent="0.3">
      <c r="A95" s="145" t="str">
        <f>IF('[1]Miter Profiles'!AA93&lt;&gt;"",'[1]Miter Profiles'!AA93,"")</f>
        <v>MP594R</v>
      </c>
      <c r="B95" s="146" t="str">
        <f>IF('[1]Miter Profiles'!AB93&lt;&gt;"",'[1]Miter Profiles'!AB93,"")</f>
        <v>MP630-38</v>
      </c>
      <c r="C95" s="147" t="str">
        <f>IF('[1]Miter Profiles'!AD93&gt;=(12.7+1.5),"Yes","No")</f>
        <v>No</v>
      </c>
      <c r="D95" s="148" t="str">
        <f>IF('[1]Miter Profiles'!AE93&gt;=(12.7+1.5),"Yes","No")</f>
        <v>No</v>
      </c>
      <c r="E95" s="149" t="str">
        <f>IF('[1]Miter Profiles'!AF93&gt;=(12.7+1.5),"Yes","No")</f>
        <v>No</v>
      </c>
      <c r="F95" s="148" t="str">
        <f>IF('[1]Miter Profiles'!AG93&gt;=(12.7+1.5),"Yes","No")</f>
        <v>No</v>
      </c>
      <c r="G95" s="148" t="str">
        <f>IF('[1]Miter Profiles'!AH93&gt;=(12.7+1.5),"Yes","No")</f>
        <v>No</v>
      </c>
      <c r="H95" s="148" t="str">
        <f>IF('[1]Miter Profiles'!AI93&gt;=(12.7+1.5),"Yes","No")</f>
        <v>No</v>
      </c>
      <c r="I95" s="150" t="str">
        <f>IF('[1]Miter Profiles'!AJ93&gt;=(12.7+1.5),"Yes","No")</f>
        <v>No</v>
      </c>
      <c r="J95" s="150" t="str">
        <f>IF('[1]Miter Profiles'!AK93&gt;=(12.7+1.5),"Yes","No")</f>
        <v>No</v>
      </c>
      <c r="K95" s="150" t="str">
        <f>IF('[1]Miter Profiles'!AL93&gt;=(12.7+1.5),"Yes","No")</f>
        <v>No</v>
      </c>
      <c r="L95" s="151" t="str">
        <f>IF(('[1]Miter Profiles'!AD93+6.1)&gt;=(12.7+1.5),"Yes","No")</f>
        <v>No</v>
      </c>
      <c r="M95" s="149" t="str">
        <f>IF(('[1]Miter Profiles'!AE93+6.1)&gt;=(12.7+1.5),"Yes","No")</f>
        <v>No</v>
      </c>
      <c r="N95" s="148" t="str">
        <f>IF(('[1]Miter Profiles'!AF93+6.1)&gt;=(12.7+1.5),"Yes","No")</f>
        <v>No</v>
      </c>
      <c r="O95" s="148" t="str">
        <f>IF(('[1]Miter Profiles'!AG93+6.1)&gt;=(12.7+1.5),"Yes","No")</f>
        <v>No</v>
      </c>
      <c r="P95" s="148" t="str">
        <f>IF(('[1]Miter Profiles'!AH93+6.1)&gt;=(12.7+1.5),"Yes","No")</f>
        <v>No</v>
      </c>
      <c r="Q95" s="148" t="str">
        <f>IF(('[1]Miter Profiles'!AI93+6.1)&gt;=(12.7+1.5),"Yes","No")</f>
        <v>No</v>
      </c>
      <c r="R95" s="150" t="str">
        <f>IF(('[1]Miter Profiles'!AJ93+6.1)&gt;=(12.7+1.5),"Yes","No")</f>
        <v>No</v>
      </c>
      <c r="S95" s="148" t="str">
        <f>IF(('[1]Miter Profiles'!AK93+6.1)&gt;=(12.7+1.5),"Yes","No")</f>
        <v>No</v>
      </c>
      <c r="T95" s="153" t="str">
        <f>IF(('[1]Miter Profiles'!AL93+6.1)&gt;=(12.7+1.5),"Yes","No")</f>
        <v>No</v>
      </c>
    </row>
    <row r="96" spans="1:20" x14ac:dyDescent="0.3">
      <c r="A96" s="145" t="str">
        <f>IF('[1]Miter Profiles'!AA94&lt;&gt;"",'[1]Miter Profiles'!AA94,"")</f>
        <v>MP594</v>
      </c>
      <c r="B96" s="146" t="str">
        <f>IF('[1]Miter Profiles'!AB94&lt;&gt;"",'[1]Miter Profiles'!AB94,"")</f>
        <v>MP630-57</v>
      </c>
      <c r="C96" s="147" t="str">
        <f>IF('[1]Miter Profiles'!AD94&gt;=(12.7+1.5),"Yes","No")</f>
        <v>No</v>
      </c>
      <c r="D96" s="148" t="str">
        <f>IF('[1]Miter Profiles'!AE94&gt;=(12.7+1.5),"Yes","No")</f>
        <v>No</v>
      </c>
      <c r="E96" s="149" t="str">
        <f>IF('[1]Miter Profiles'!AF94&gt;=(12.7+1.5),"Yes","No")</f>
        <v>No</v>
      </c>
      <c r="F96" s="148" t="str">
        <f>IF('[1]Miter Profiles'!AG94&gt;=(12.7+1.5),"Yes","No")</f>
        <v>No</v>
      </c>
      <c r="G96" s="148" t="str">
        <f>IF('[1]Miter Profiles'!AH94&gt;=(12.7+1.5),"Yes","No")</f>
        <v>No</v>
      </c>
      <c r="H96" s="148" t="str">
        <f>IF('[1]Miter Profiles'!AI94&gt;=(12.7+1.5),"Yes","No")</f>
        <v>No</v>
      </c>
      <c r="I96" s="150" t="str">
        <f>IF('[1]Miter Profiles'!AJ94&gt;=(12.7+1.5),"Yes","No")</f>
        <v>No</v>
      </c>
      <c r="J96" s="150" t="str">
        <f>IF('[1]Miter Profiles'!AK94&gt;=(12.7+1.5),"Yes","No")</f>
        <v>No</v>
      </c>
      <c r="K96" s="150" t="str">
        <f>IF('[1]Miter Profiles'!AL94&gt;=(12.7+1.5),"Yes","No")</f>
        <v>No</v>
      </c>
      <c r="L96" s="151" t="str">
        <f>IF(('[1]Miter Profiles'!AD94+6.1)&gt;=(12.7+1.5),"Yes","No")</f>
        <v>No</v>
      </c>
      <c r="M96" s="149" t="str">
        <f>IF(('[1]Miter Profiles'!AE94+6.1)&gt;=(12.7+1.5),"Yes","No")</f>
        <v>No</v>
      </c>
      <c r="N96" s="148" t="str">
        <f>IF(('[1]Miter Profiles'!AF94+6.1)&gt;=(12.7+1.5),"Yes","No")</f>
        <v>No</v>
      </c>
      <c r="O96" s="148" t="str">
        <f>IF(('[1]Miter Profiles'!AG94+6.1)&gt;=(12.7+1.5),"Yes","No")</f>
        <v>No</v>
      </c>
      <c r="P96" s="148" t="str">
        <f>IF(('[1]Miter Profiles'!AH94+6.1)&gt;=(12.7+1.5),"Yes","No")</f>
        <v>No</v>
      </c>
      <c r="Q96" s="148" t="str">
        <f>IF(('[1]Miter Profiles'!AI94+6.1)&gt;=(12.7+1.5),"Yes","No")</f>
        <v>No</v>
      </c>
      <c r="R96" s="150" t="str">
        <f>IF(('[1]Miter Profiles'!AJ94+6.1)&gt;=(12.7+1.5),"Yes","No")</f>
        <v>No</v>
      </c>
      <c r="S96" s="148" t="str">
        <f>IF(('[1]Miter Profiles'!AK94+6.1)&gt;=(12.7+1.5),"Yes","No")</f>
        <v>No</v>
      </c>
      <c r="T96" s="153" t="str">
        <f>IF(('[1]Miter Profiles'!AL94+6.1)&gt;=(12.7+1.5),"Yes","No")</f>
        <v>No</v>
      </c>
    </row>
    <row r="97" spans="1:20" x14ac:dyDescent="0.3">
      <c r="A97" s="145" t="str">
        <f>IF('[1]Miter Profiles'!AA95&lt;&gt;"",'[1]Miter Profiles'!AA95,"")</f>
        <v>MP593</v>
      </c>
      <c r="B97" s="146" t="str">
        <f>IF('[1]Miter Profiles'!AB95&lt;&gt;"",'[1]Miter Profiles'!AB95,"")</f>
        <v>MP630-76</v>
      </c>
      <c r="C97" s="147" t="str">
        <f>IF('[1]Miter Profiles'!AD95&gt;=(12.7+1.5),"Yes","No")</f>
        <v>No</v>
      </c>
      <c r="D97" s="148" t="str">
        <f>IF('[1]Miter Profiles'!AE95&gt;=(12.7+1.5),"Yes","No")</f>
        <v>No</v>
      </c>
      <c r="E97" s="149" t="str">
        <f>IF('[1]Miter Profiles'!AF95&gt;=(12.7+1.5),"Yes","No")</f>
        <v>No</v>
      </c>
      <c r="F97" s="148" t="str">
        <f>IF('[1]Miter Profiles'!AG95&gt;=(12.7+1.5),"Yes","No")</f>
        <v>No</v>
      </c>
      <c r="G97" s="148" t="str">
        <f>IF('[1]Miter Profiles'!AH95&gt;=(12.7+1.5),"Yes","No")</f>
        <v>No</v>
      </c>
      <c r="H97" s="148" t="str">
        <f>IF('[1]Miter Profiles'!AI95&gt;=(12.7+1.5),"Yes","No")</f>
        <v>No</v>
      </c>
      <c r="I97" s="150" t="str">
        <f>IF('[1]Miter Profiles'!AJ95&gt;=(12.7+1.5),"Yes","No")</f>
        <v>No</v>
      </c>
      <c r="J97" s="150" t="str">
        <f>IF('[1]Miter Profiles'!AK95&gt;=(12.7+1.5),"Yes","No")</f>
        <v>No</v>
      </c>
      <c r="K97" s="150" t="str">
        <f>IF('[1]Miter Profiles'!AL95&gt;=(12.7+1.5),"Yes","No")</f>
        <v>No</v>
      </c>
      <c r="L97" s="151" t="str">
        <f>IF(('[1]Miter Profiles'!AD95+6.1)&gt;=(12.7+1.5),"Yes","No")</f>
        <v>No</v>
      </c>
      <c r="M97" s="149" t="str">
        <f>IF(('[1]Miter Profiles'!AE95+6.1)&gt;=(12.7+1.5),"Yes","No")</f>
        <v>No</v>
      </c>
      <c r="N97" s="148" t="str">
        <f>IF(('[1]Miter Profiles'!AF95+6.1)&gt;=(12.7+1.5),"Yes","No")</f>
        <v>No</v>
      </c>
      <c r="O97" s="148" t="str">
        <f>IF(('[1]Miter Profiles'!AG95+6.1)&gt;=(12.7+1.5),"Yes","No")</f>
        <v>No</v>
      </c>
      <c r="P97" s="148" t="str">
        <f>IF(('[1]Miter Profiles'!AH95+6.1)&gt;=(12.7+1.5),"Yes","No")</f>
        <v>No</v>
      </c>
      <c r="Q97" s="148" t="str">
        <f>IF(('[1]Miter Profiles'!AI95+6.1)&gt;=(12.7+1.5),"Yes","No")</f>
        <v>No</v>
      </c>
      <c r="R97" s="150" t="str">
        <f>IF(('[1]Miter Profiles'!AJ95+6.1)&gt;=(12.7+1.5),"Yes","No")</f>
        <v>No</v>
      </c>
      <c r="S97" s="148" t="str">
        <f>IF(('[1]Miter Profiles'!AK95+6.1)&gt;=(12.7+1.5),"Yes","No")</f>
        <v>No</v>
      </c>
      <c r="T97" s="153" t="str">
        <f>IF(('[1]Miter Profiles'!AL95+6.1)&gt;=(12.7+1.5),"Yes","No")</f>
        <v>No</v>
      </c>
    </row>
    <row r="98" spans="1:20" x14ac:dyDescent="0.3">
      <c r="A98" s="228" t="str">
        <f>IF('[1]Miter Profiles'!AA96&lt;&gt;"",'[1]Miter Profiles'!AA96,"")</f>
        <v>MP586R</v>
      </c>
      <c r="B98" s="229" t="str">
        <f>IF('[1]Miter Profiles'!AB96&lt;&gt;"",'[1]Miter Profiles'!AB96,"")</f>
        <v>MP631-38</v>
      </c>
      <c r="C98" s="156" t="str">
        <f>IF('[1]Miter Profiles'!AD96&gt;=(12.7+1.5),"Yes","No")</f>
        <v>No</v>
      </c>
      <c r="D98" s="157" t="str">
        <f>IF('[1]Miter Profiles'!AE96&gt;=(12.7+1.5),"Yes","No")</f>
        <v>No</v>
      </c>
      <c r="E98" s="158" t="str">
        <f>IF('[1]Miter Profiles'!AF96&gt;=(12.7+1.5),"Yes","No")</f>
        <v>No</v>
      </c>
      <c r="F98" s="157" t="str">
        <f>IF('[1]Miter Profiles'!AG96&gt;=(12.7+1.5),"Yes","No")</f>
        <v>No</v>
      </c>
      <c r="G98" s="157" t="str">
        <f>IF('[1]Miter Profiles'!AH96&gt;=(12.7+1.5),"Yes","No")</f>
        <v>No</v>
      </c>
      <c r="H98" s="157" t="str">
        <f>IF('[1]Miter Profiles'!AI96&gt;=(12.7+1.5),"Yes","No")</f>
        <v>No</v>
      </c>
      <c r="I98" s="159" t="str">
        <f>IF('[1]Miter Profiles'!AJ96&gt;=(12.7+1.5),"Yes","No")</f>
        <v>No</v>
      </c>
      <c r="J98" s="160" t="str">
        <f>IF('[1]Miter Profiles'!AK96&gt;=(12.7+1.5),"Yes","No")</f>
        <v>No</v>
      </c>
      <c r="K98" s="160" t="str">
        <f>IF('[1]Miter Profiles'!AL96&gt;=(12.7+1.5),"Yes","No")</f>
        <v>No</v>
      </c>
      <c r="L98" s="161" t="str">
        <f>IF(('[1]Miter Profiles'!AD96+6.1)&gt;=(12.7+1.5),"Yes","No")</f>
        <v>No</v>
      </c>
      <c r="M98" s="158" t="str">
        <f>IF(('[1]Miter Profiles'!AE96+6.1)&gt;=(12.7+1.5),"Yes","No")</f>
        <v>No</v>
      </c>
      <c r="N98" s="157" t="str">
        <f>IF(('[1]Miter Profiles'!AF96+6.1)&gt;=(12.7+1.5),"Yes","No")</f>
        <v>No</v>
      </c>
      <c r="O98" s="157" t="str">
        <f>IF(('[1]Miter Profiles'!AG96+6.1)&gt;=(12.7+1.5),"Yes","No")</f>
        <v>No</v>
      </c>
      <c r="P98" s="157" t="str">
        <f>IF(('[1]Miter Profiles'!AH96+6.1)&gt;=(12.7+1.5),"Yes","No")</f>
        <v>No</v>
      </c>
      <c r="Q98" s="157" t="str">
        <f>IF(('[1]Miter Profiles'!AI96+6.1)&gt;=(12.7+1.5),"Yes","No")</f>
        <v>No</v>
      </c>
      <c r="R98" s="159" t="str">
        <f>IF(('[1]Miter Profiles'!AJ96+6.1)&gt;=(12.7+1.5),"Yes","No")</f>
        <v>No</v>
      </c>
      <c r="S98" s="162" t="str">
        <f>IF(('[1]Miter Profiles'!AK96+6.1)&gt;=(12.7+1.5),"Yes","No")</f>
        <v>No</v>
      </c>
      <c r="T98" s="163" t="str">
        <f>IF(('[1]Miter Profiles'!AL96+6.1)&gt;=(12.7+1.5),"Yes","No")</f>
        <v>No</v>
      </c>
    </row>
    <row r="99" spans="1:20" x14ac:dyDescent="0.3">
      <c r="A99" s="228" t="str">
        <f>IF('[1]Miter Profiles'!AA97&lt;&gt;"",'[1]Miter Profiles'!AA97,"")</f>
        <v>MP586</v>
      </c>
      <c r="B99" s="229" t="str">
        <f>IF('[1]Miter Profiles'!AB97&lt;&gt;"",'[1]Miter Profiles'!AB97,"")</f>
        <v>MP631-57</v>
      </c>
      <c r="C99" s="156" t="str">
        <f>IF('[1]Miter Profiles'!AD97&gt;=(12.7+1.5),"Yes","No")</f>
        <v>No</v>
      </c>
      <c r="D99" s="157" t="str">
        <f>IF('[1]Miter Profiles'!AE97&gt;=(12.7+1.5),"Yes","No")</f>
        <v>No</v>
      </c>
      <c r="E99" s="158" t="str">
        <f>IF('[1]Miter Profiles'!AF97&gt;=(12.7+1.5),"Yes","No")</f>
        <v>No</v>
      </c>
      <c r="F99" s="157" t="str">
        <f>IF('[1]Miter Profiles'!AG97&gt;=(12.7+1.5),"Yes","No")</f>
        <v>No</v>
      </c>
      <c r="G99" s="157" t="str">
        <f>IF('[1]Miter Profiles'!AH97&gt;=(12.7+1.5),"Yes","No")</f>
        <v>No</v>
      </c>
      <c r="H99" s="157" t="str">
        <f>IF('[1]Miter Profiles'!AI97&gt;=(12.7+1.5),"Yes","No")</f>
        <v>No</v>
      </c>
      <c r="I99" s="159" t="str">
        <f>IF('[1]Miter Profiles'!AJ97&gt;=(12.7+1.5),"Yes","No")</f>
        <v>No</v>
      </c>
      <c r="J99" s="159" t="str">
        <f>IF('[1]Miter Profiles'!AK97&gt;=(12.7+1.5),"Yes","No")</f>
        <v>No</v>
      </c>
      <c r="K99" s="159" t="str">
        <f>IF('[1]Miter Profiles'!AL97&gt;=(12.7+1.5),"Yes","No")</f>
        <v>No</v>
      </c>
      <c r="L99" s="161" t="str">
        <f>IF(('[1]Miter Profiles'!AD97+6.1)&gt;=(12.7+1.5),"Yes","No")</f>
        <v>No</v>
      </c>
      <c r="M99" s="158" t="str">
        <f>IF(('[1]Miter Profiles'!AE97+6.1)&gt;=(12.7+1.5),"Yes","No")</f>
        <v>No</v>
      </c>
      <c r="N99" s="157" t="str">
        <f>IF(('[1]Miter Profiles'!AF97+6.1)&gt;=(12.7+1.5),"Yes","No")</f>
        <v>No</v>
      </c>
      <c r="O99" s="157" t="str">
        <f>IF(('[1]Miter Profiles'!AG97+6.1)&gt;=(12.7+1.5),"Yes","No")</f>
        <v>No</v>
      </c>
      <c r="P99" s="157" t="str">
        <f>IF(('[1]Miter Profiles'!AH97+6.1)&gt;=(12.7+1.5),"Yes","No")</f>
        <v>No</v>
      </c>
      <c r="Q99" s="157" t="str">
        <f>IF(('[1]Miter Profiles'!AI97+6.1)&gt;=(12.7+1.5),"Yes","No")</f>
        <v>No</v>
      </c>
      <c r="R99" s="159" t="str">
        <f>IF(('[1]Miter Profiles'!AJ97+6.1)&gt;=(12.7+1.5),"Yes","No")</f>
        <v>No</v>
      </c>
      <c r="S99" s="157" t="str">
        <f>IF(('[1]Miter Profiles'!AK97+6.1)&gt;=(12.7+1.5),"Yes","No")</f>
        <v>No</v>
      </c>
      <c r="T99" s="164" t="str">
        <f>IF(('[1]Miter Profiles'!AL97+6.1)&gt;=(12.7+1.5),"Yes","No")</f>
        <v>No</v>
      </c>
    </row>
    <row r="100" spans="1:20" x14ac:dyDescent="0.3">
      <c r="A100" s="228" t="str">
        <f>IF('[1]Miter Profiles'!AA98&lt;&gt;"",'[1]Miter Profiles'!AA98,"")</f>
        <v>MP585</v>
      </c>
      <c r="B100" s="229" t="str">
        <f>IF('[1]Miter Profiles'!AB98&lt;&gt;"",'[1]Miter Profiles'!AB98,"")</f>
        <v>MP631-76</v>
      </c>
      <c r="C100" s="156" t="str">
        <f>IF('[1]Miter Profiles'!AD98&gt;=(12.7+1.5),"Yes","No")</f>
        <v>No</v>
      </c>
      <c r="D100" s="157" t="str">
        <f>IF('[1]Miter Profiles'!AE98&gt;=(12.7+1.5),"Yes","No")</f>
        <v>No</v>
      </c>
      <c r="E100" s="158" t="str">
        <f>IF('[1]Miter Profiles'!AF98&gt;=(12.7+1.5),"Yes","No")</f>
        <v>No</v>
      </c>
      <c r="F100" s="157" t="str">
        <f>IF('[1]Miter Profiles'!AG98&gt;=(12.7+1.5),"Yes","No")</f>
        <v>No</v>
      </c>
      <c r="G100" s="157" t="str">
        <f>IF('[1]Miter Profiles'!AH98&gt;=(12.7+1.5),"Yes","No")</f>
        <v>No</v>
      </c>
      <c r="H100" s="157" t="str">
        <f>IF('[1]Miter Profiles'!AI98&gt;=(12.7+1.5),"Yes","No")</f>
        <v>No</v>
      </c>
      <c r="I100" s="159" t="str">
        <f>IF('[1]Miter Profiles'!AJ98&gt;=(12.7+1.5),"Yes","No")</f>
        <v>No</v>
      </c>
      <c r="J100" s="160" t="str">
        <f>IF('[1]Miter Profiles'!AK98&gt;=(12.7+1.5),"Yes","No")</f>
        <v>No</v>
      </c>
      <c r="K100" s="160" t="str">
        <f>IF('[1]Miter Profiles'!AL98&gt;=(12.7+1.5),"Yes","No")</f>
        <v>No</v>
      </c>
      <c r="L100" s="161" t="str">
        <f>IF(('[1]Miter Profiles'!AD98+6.1)&gt;=(12.7+1.5),"Yes","No")</f>
        <v>No</v>
      </c>
      <c r="M100" s="158" t="str">
        <f>IF(('[1]Miter Profiles'!AE98+6.1)&gt;=(12.7+1.5),"Yes","No")</f>
        <v>No</v>
      </c>
      <c r="N100" s="157" t="str">
        <f>IF(('[1]Miter Profiles'!AF98+6.1)&gt;=(12.7+1.5),"Yes","No")</f>
        <v>No</v>
      </c>
      <c r="O100" s="157" t="str">
        <f>IF(('[1]Miter Profiles'!AG98+6.1)&gt;=(12.7+1.5),"Yes","No")</f>
        <v>No</v>
      </c>
      <c r="P100" s="157" t="str">
        <f>IF(('[1]Miter Profiles'!AH98+6.1)&gt;=(12.7+1.5),"Yes","No")</f>
        <v>No</v>
      </c>
      <c r="Q100" s="157" t="str">
        <f>IF(('[1]Miter Profiles'!AI98+6.1)&gt;=(12.7+1.5),"Yes","No")</f>
        <v>No</v>
      </c>
      <c r="R100" s="159" t="str">
        <f>IF(('[1]Miter Profiles'!AJ98+6.1)&gt;=(12.7+1.5),"Yes","No")</f>
        <v>No</v>
      </c>
      <c r="S100" s="162" t="str">
        <f>IF(('[1]Miter Profiles'!AK98+6.1)&gt;=(12.7+1.5),"Yes","No")</f>
        <v>No</v>
      </c>
      <c r="T100" s="163" t="str">
        <f>IF(('[1]Miter Profiles'!AL98+6.1)&gt;=(12.7+1.5),"Yes","No")</f>
        <v>No</v>
      </c>
    </row>
    <row r="101" spans="1:20" x14ac:dyDescent="0.3">
      <c r="A101" s="145" t="str">
        <f>IF('[1]Miter Profiles'!AA99&lt;&gt;"",'[1]Miter Profiles'!AA99,"")</f>
        <v>MP588R</v>
      </c>
      <c r="B101" s="146" t="str">
        <f>IF('[1]Miter Profiles'!AB99&lt;&gt;"",'[1]Miter Profiles'!AB99,"")</f>
        <v>MP632-38</v>
      </c>
      <c r="C101" s="147" t="str">
        <f>IF('[1]Miter Profiles'!AD99&gt;=(12.7+1.5),"Yes","No")</f>
        <v>No</v>
      </c>
      <c r="D101" s="148" t="str">
        <f>IF('[1]Miter Profiles'!AE99&gt;=(12.7+1.5),"Yes","No")</f>
        <v>No</v>
      </c>
      <c r="E101" s="149" t="str">
        <f>IF('[1]Miter Profiles'!AF99&gt;=(12.7+1.5),"Yes","No")</f>
        <v>No</v>
      </c>
      <c r="F101" s="148" t="str">
        <f>IF('[1]Miter Profiles'!AG99&gt;=(12.7+1.5),"Yes","No")</f>
        <v>No</v>
      </c>
      <c r="G101" s="148" t="str">
        <f>IF('[1]Miter Profiles'!AH99&gt;=(12.7+1.5),"Yes","No")</f>
        <v>No</v>
      </c>
      <c r="H101" s="148" t="str">
        <f>IF('[1]Miter Profiles'!AI99&gt;=(12.7+1.5),"Yes","No")</f>
        <v>No</v>
      </c>
      <c r="I101" s="150" t="str">
        <f>IF('[1]Miter Profiles'!AJ99&gt;=(12.7+1.5),"Yes","No")</f>
        <v>No</v>
      </c>
      <c r="J101" s="150" t="str">
        <f>IF('[1]Miter Profiles'!AK99&gt;=(12.7+1.5),"Yes","No")</f>
        <v>No</v>
      </c>
      <c r="K101" s="150" t="str">
        <f>IF('[1]Miter Profiles'!AL99&gt;=(12.7+1.5),"Yes","No")</f>
        <v>No</v>
      </c>
      <c r="L101" s="151" t="str">
        <f>IF(('[1]Miter Profiles'!AD99+6.1)&gt;=(12.7+1.5),"Yes","No")</f>
        <v>No</v>
      </c>
      <c r="M101" s="149" t="str">
        <f>IF(('[1]Miter Profiles'!AE99+6.1)&gt;=(12.7+1.5),"Yes","No")</f>
        <v>No</v>
      </c>
      <c r="N101" s="148" t="str">
        <f>IF(('[1]Miter Profiles'!AF99+6.1)&gt;=(12.7+1.5),"Yes","No")</f>
        <v>No</v>
      </c>
      <c r="O101" s="148" t="str">
        <f>IF(('[1]Miter Profiles'!AG99+6.1)&gt;=(12.7+1.5),"Yes","No")</f>
        <v>No</v>
      </c>
      <c r="P101" s="148" t="str">
        <f>IF(('[1]Miter Profiles'!AH99+6.1)&gt;=(12.7+1.5),"Yes","No")</f>
        <v>No</v>
      </c>
      <c r="Q101" s="148" t="str">
        <f>IF(('[1]Miter Profiles'!AI99+6.1)&gt;=(12.7+1.5),"Yes","No")</f>
        <v>No</v>
      </c>
      <c r="R101" s="150" t="str">
        <f>IF(('[1]Miter Profiles'!AJ99+6.1)&gt;=(12.7+1.5),"Yes","No")</f>
        <v>No</v>
      </c>
      <c r="S101" s="148" t="str">
        <f>IF(('[1]Miter Profiles'!AK99+6.1)&gt;=(12.7+1.5),"Yes","No")</f>
        <v>No</v>
      </c>
      <c r="T101" s="153" t="str">
        <f>IF(('[1]Miter Profiles'!AL99+6.1)&gt;=(12.7+1.5),"Yes","No")</f>
        <v>No</v>
      </c>
    </row>
    <row r="102" spans="1:20" x14ac:dyDescent="0.3">
      <c r="A102" s="145" t="str">
        <f>IF('[1]Miter Profiles'!AA100&lt;&gt;"",'[1]Miter Profiles'!AA100,"")</f>
        <v>MP588</v>
      </c>
      <c r="B102" s="146" t="str">
        <f>IF('[1]Miter Profiles'!AB100&lt;&gt;"",'[1]Miter Profiles'!AB100,"")</f>
        <v>MP632-57</v>
      </c>
      <c r="C102" s="147" t="str">
        <f>IF('[1]Miter Profiles'!AD100&gt;=(12.7+1.5),"Yes","No")</f>
        <v>Yes</v>
      </c>
      <c r="D102" s="148" t="str">
        <f>IF('[1]Miter Profiles'!AE100&gt;=(12.7+1.5),"Yes","No")</f>
        <v>Yes</v>
      </c>
      <c r="E102" s="149" t="str">
        <f>IF('[1]Miter Profiles'!AF100&gt;=(12.7+1.5),"Yes","No")</f>
        <v>Yes</v>
      </c>
      <c r="F102" s="148" t="str">
        <f>IF('[1]Miter Profiles'!AG100&gt;=(12.7+1.5),"Yes","No")</f>
        <v>Yes</v>
      </c>
      <c r="G102" s="148" t="str">
        <f>IF('[1]Miter Profiles'!AH100&gt;=(12.7+1.5),"Yes","No")</f>
        <v>Yes</v>
      </c>
      <c r="H102" s="148" t="str">
        <f>IF('[1]Miter Profiles'!AI100&gt;=(12.7+1.5),"Yes","No")</f>
        <v>Yes</v>
      </c>
      <c r="I102" s="150" t="str">
        <f>IF('[1]Miter Profiles'!AJ100&gt;=(12.7+1.5),"Yes","No")</f>
        <v>Yes</v>
      </c>
      <c r="J102" s="150" t="str">
        <f>IF('[1]Miter Profiles'!AK100&gt;=(12.7+1.5),"Yes","No")</f>
        <v>No</v>
      </c>
      <c r="K102" s="150" t="str">
        <f>IF('[1]Miter Profiles'!AL100&gt;=(12.7+1.5),"Yes","No")</f>
        <v>No</v>
      </c>
      <c r="L102" s="151" t="str">
        <f>IF(('[1]Miter Profiles'!AD100+6.1)&gt;=(12.7+1.5),"Yes","No")</f>
        <v>Yes</v>
      </c>
      <c r="M102" s="149" t="str">
        <f>IF(('[1]Miter Profiles'!AE100+6.1)&gt;=(12.7+1.5),"Yes","No")</f>
        <v>Yes</v>
      </c>
      <c r="N102" s="148" t="str">
        <f>IF(('[1]Miter Profiles'!AF100+6.1)&gt;=(12.7+1.5),"Yes","No")</f>
        <v>Yes</v>
      </c>
      <c r="O102" s="148" t="str">
        <f>IF(('[1]Miter Profiles'!AG100+6.1)&gt;=(12.7+1.5),"Yes","No")</f>
        <v>Yes</v>
      </c>
      <c r="P102" s="148" t="str">
        <f>IF(('[1]Miter Profiles'!AH100+6.1)&gt;=(12.7+1.5),"Yes","No")</f>
        <v>Yes</v>
      </c>
      <c r="Q102" s="148" t="str">
        <f>IF(('[1]Miter Profiles'!AI100+6.1)&gt;=(12.7+1.5),"Yes","No")</f>
        <v>Yes</v>
      </c>
      <c r="R102" s="150" t="str">
        <f>IF(('[1]Miter Profiles'!AJ100+6.1)&gt;=(12.7+1.5),"Yes","No")</f>
        <v>Yes</v>
      </c>
      <c r="S102" s="148" t="str">
        <f>IF(('[1]Miter Profiles'!AK100+6.1)&gt;=(12.7+1.5),"Yes","No")</f>
        <v>No</v>
      </c>
      <c r="T102" s="153" t="str">
        <f>IF(('[1]Miter Profiles'!AL100+6.1)&gt;=(12.7+1.5),"Yes","No")</f>
        <v>No</v>
      </c>
    </row>
    <row r="103" spans="1:20" x14ac:dyDescent="0.3">
      <c r="A103" s="145" t="str">
        <f>IF('[1]Miter Profiles'!AA101&lt;&gt;"",'[1]Miter Profiles'!AA101,"")</f>
        <v>MP587</v>
      </c>
      <c r="B103" s="146" t="str">
        <f>IF('[1]Miter Profiles'!AB101&lt;&gt;"",'[1]Miter Profiles'!AB101,"")</f>
        <v>MP632-76</v>
      </c>
      <c r="C103" s="147" t="str">
        <f>IF('[1]Miter Profiles'!AD101&gt;=(12.7+1.5),"Yes","No")</f>
        <v>Yes</v>
      </c>
      <c r="D103" s="148" t="str">
        <f>IF('[1]Miter Profiles'!AE101&gt;=(12.7+1.5),"Yes","No")</f>
        <v>Yes</v>
      </c>
      <c r="E103" s="149" t="str">
        <f>IF('[1]Miter Profiles'!AF101&gt;=(12.7+1.5),"Yes","No")</f>
        <v>Yes</v>
      </c>
      <c r="F103" s="148" t="str">
        <f>IF('[1]Miter Profiles'!AG101&gt;=(12.7+1.5),"Yes","No")</f>
        <v>Yes</v>
      </c>
      <c r="G103" s="148" t="str">
        <f>IF('[1]Miter Profiles'!AH101&gt;=(12.7+1.5),"Yes","No")</f>
        <v>Yes</v>
      </c>
      <c r="H103" s="148" t="str">
        <f>IF('[1]Miter Profiles'!AI101&gt;=(12.7+1.5),"Yes","No")</f>
        <v>Yes</v>
      </c>
      <c r="I103" s="150" t="str">
        <f>IF('[1]Miter Profiles'!AJ101&gt;=(12.7+1.5),"Yes","No")</f>
        <v>Yes</v>
      </c>
      <c r="J103" s="150" t="str">
        <f>IF('[1]Miter Profiles'!AK101&gt;=(12.7+1.5),"Yes","No")</f>
        <v>Yes</v>
      </c>
      <c r="K103" s="150" t="str">
        <f>IF('[1]Miter Profiles'!AL101&gt;=(12.7+1.5),"Yes","No")</f>
        <v>Yes</v>
      </c>
      <c r="L103" s="151" t="str">
        <f>IF(('[1]Miter Profiles'!AD101+6.1)&gt;=(12.7+1.5),"Yes","No")</f>
        <v>Yes</v>
      </c>
      <c r="M103" s="149" t="str">
        <f>IF(('[1]Miter Profiles'!AE101+6.1)&gt;=(12.7+1.5),"Yes","No")</f>
        <v>Yes</v>
      </c>
      <c r="N103" s="148" t="str">
        <f>IF(('[1]Miter Profiles'!AF101+6.1)&gt;=(12.7+1.5),"Yes","No")</f>
        <v>Yes</v>
      </c>
      <c r="O103" s="148" t="str">
        <f>IF(('[1]Miter Profiles'!AG101+6.1)&gt;=(12.7+1.5),"Yes","No")</f>
        <v>Yes</v>
      </c>
      <c r="P103" s="148" t="str">
        <f>IF(('[1]Miter Profiles'!AH101+6.1)&gt;=(12.7+1.5),"Yes","No")</f>
        <v>Yes</v>
      </c>
      <c r="Q103" s="148" t="str">
        <f>IF(('[1]Miter Profiles'!AI101+6.1)&gt;=(12.7+1.5),"Yes","No")</f>
        <v>Yes</v>
      </c>
      <c r="R103" s="150" t="str">
        <f>IF(('[1]Miter Profiles'!AJ101+6.1)&gt;=(12.7+1.5),"Yes","No")</f>
        <v>Yes</v>
      </c>
      <c r="S103" s="148" t="str">
        <f>IF(('[1]Miter Profiles'!AK101+6.1)&gt;=(12.7+1.5),"Yes","No")</f>
        <v>Yes</v>
      </c>
      <c r="T103" s="153" t="str">
        <f>IF(('[1]Miter Profiles'!AL101+6.1)&gt;=(12.7+1.5),"Yes","No")</f>
        <v>Yes</v>
      </c>
    </row>
    <row r="104" spans="1:20" x14ac:dyDescent="0.3">
      <c r="A104" s="154" t="str">
        <f>IF('[1]Miter Profiles'!AA102&lt;&gt;"",'[1]Miter Profiles'!AA102,"")</f>
        <v>MP125R</v>
      </c>
      <c r="B104" s="155" t="str">
        <f>IF('[1]Miter Profiles'!AB102&lt;&gt;"",'[1]Miter Profiles'!AB102,"")</f>
        <v>MP633-38</v>
      </c>
      <c r="C104" s="156" t="str">
        <f>IF('[1]Miter Profiles'!AD102&gt;=(12.7+1.5),"Yes","No")</f>
        <v>No</v>
      </c>
      <c r="D104" s="157" t="str">
        <f>IF('[1]Miter Profiles'!AE102&gt;=(12.7+1.5),"Yes","No")</f>
        <v>No</v>
      </c>
      <c r="E104" s="158" t="str">
        <f>IF('[1]Miter Profiles'!AF102&gt;=(12.7+1.5),"Yes","No")</f>
        <v>No</v>
      </c>
      <c r="F104" s="157" t="str">
        <f>IF('[1]Miter Profiles'!AG102&gt;=(12.7+1.5),"Yes","No")</f>
        <v>No</v>
      </c>
      <c r="G104" s="157" t="str">
        <f>IF('[1]Miter Profiles'!AH102&gt;=(12.7+1.5),"Yes","No")</f>
        <v>No</v>
      </c>
      <c r="H104" s="157" t="str">
        <f>IF('[1]Miter Profiles'!AI102&gt;=(12.7+1.5),"Yes","No")</f>
        <v>No</v>
      </c>
      <c r="I104" s="159" t="str">
        <f>IF('[1]Miter Profiles'!AJ102&gt;=(12.7+1.5),"Yes","No")</f>
        <v>No</v>
      </c>
      <c r="J104" s="160" t="str">
        <f>IF('[1]Miter Profiles'!AK102&gt;=(12.7+1.5),"Yes","No")</f>
        <v>No</v>
      </c>
      <c r="K104" s="160" t="str">
        <f>IF('[1]Miter Profiles'!AL102&gt;=(12.7+1.5),"Yes","No")</f>
        <v>No</v>
      </c>
      <c r="L104" s="161" t="str">
        <f>IF(('[1]Miter Profiles'!AD102+6.1)&gt;=(12.7+1.5),"Yes","No")</f>
        <v>No</v>
      </c>
      <c r="M104" s="158" t="str">
        <f>IF(('[1]Miter Profiles'!AE102+6.1)&gt;=(12.7+1.5),"Yes","No")</f>
        <v>No</v>
      </c>
      <c r="N104" s="157" t="str">
        <f>IF(('[1]Miter Profiles'!AF102+6.1)&gt;=(12.7+1.5),"Yes","No")</f>
        <v>No</v>
      </c>
      <c r="O104" s="157" t="str">
        <f>IF(('[1]Miter Profiles'!AG102+6.1)&gt;=(12.7+1.5),"Yes","No")</f>
        <v>No</v>
      </c>
      <c r="P104" s="157" t="str">
        <f>IF(('[1]Miter Profiles'!AH102+6.1)&gt;=(12.7+1.5),"Yes","No")</f>
        <v>No</v>
      </c>
      <c r="Q104" s="157" t="str">
        <f>IF(('[1]Miter Profiles'!AI102+6.1)&gt;=(12.7+1.5),"Yes","No")</f>
        <v>No</v>
      </c>
      <c r="R104" s="159" t="str">
        <f>IF(('[1]Miter Profiles'!AJ102+6.1)&gt;=(12.7+1.5),"Yes","No")</f>
        <v>No</v>
      </c>
      <c r="S104" s="162" t="str">
        <f>IF(('[1]Miter Profiles'!AK102+6.1)&gt;=(12.7+1.5),"Yes","No")</f>
        <v>No</v>
      </c>
      <c r="T104" s="163" t="str">
        <f>IF(('[1]Miter Profiles'!AL102+6.1)&gt;=(12.7+1.5),"Yes","No")</f>
        <v>No</v>
      </c>
    </row>
    <row r="105" spans="1:20" x14ac:dyDescent="0.3">
      <c r="A105" s="154" t="str">
        <f>IF('[1]Miter Profiles'!AA103&lt;&gt;"",'[1]Miter Profiles'!AA103,"")</f>
        <v>MP125</v>
      </c>
      <c r="B105" s="155" t="str">
        <f>IF('[1]Miter Profiles'!AB103&lt;&gt;"",'[1]Miter Profiles'!AB103,"")</f>
        <v>MP633-57</v>
      </c>
      <c r="C105" s="156" t="str">
        <f>IF('[1]Miter Profiles'!AD103&gt;=(12.7+1.5),"Yes","No")</f>
        <v>Yes</v>
      </c>
      <c r="D105" s="157" t="str">
        <f>IF('[1]Miter Profiles'!AE103&gt;=(12.7+1.5),"Yes","No")</f>
        <v>Yes</v>
      </c>
      <c r="E105" s="158" t="str">
        <f>IF('[1]Miter Profiles'!AF103&gt;=(12.7+1.5),"Yes","No")</f>
        <v>Yes</v>
      </c>
      <c r="F105" s="157" t="str">
        <f>IF('[1]Miter Profiles'!AG103&gt;=(12.7+1.5),"Yes","No")</f>
        <v>Yes</v>
      </c>
      <c r="G105" s="157" t="str">
        <f>IF('[1]Miter Profiles'!AH103&gt;=(12.7+1.5),"Yes","No")</f>
        <v>Yes</v>
      </c>
      <c r="H105" s="157" t="str">
        <f>IF('[1]Miter Profiles'!AI103&gt;=(12.7+1.5),"Yes","No")</f>
        <v>Yes</v>
      </c>
      <c r="I105" s="159" t="str">
        <f>IF('[1]Miter Profiles'!AJ103&gt;=(12.7+1.5),"Yes","No")</f>
        <v>Yes</v>
      </c>
      <c r="J105" s="159" t="str">
        <f>IF('[1]Miter Profiles'!AK103&gt;=(12.7+1.5),"Yes","No")</f>
        <v>No</v>
      </c>
      <c r="K105" s="159" t="str">
        <f>IF('[1]Miter Profiles'!AL103&gt;=(12.7+1.5),"Yes","No")</f>
        <v>No</v>
      </c>
      <c r="L105" s="161" t="str">
        <f>IF(('[1]Miter Profiles'!AD103+6.1)&gt;=(12.7+1.5),"Yes","No")</f>
        <v>Yes</v>
      </c>
      <c r="M105" s="158" t="str">
        <f>IF(('[1]Miter Profiles'!AE103+6.1)&gt;=(12.7+1.5),"Yes","No")</f>
        <v>Yes</v>
      </c>
      <c r="N105" s="157" t="str">
        <f>IF(('[1]Miter Profiles'!AF103+6.1)&gt;=(12.7+1.5),"Yes","No")</f>
        <v>Yes</v>
      </c>
      <c r="O105" s="157" t="str">
        <f>IF(('[1]Miter Profiles'!AG103+6.1)&gt;=(12.7+1.5),"Yes","No")</f>
        <v>Yes</v>
      </c>
      <c r="P105" s="157" t="str">
        <f>IF(('[1]Miter Profiles'!AH103+6.1)&gt;=(12.7+1.5),"Yes","No")</f>
        <v>Yes</v>
      </c>
      <c r="Q105" s="157" t="str">
        <f>IF(('[1]Miter Profiles'!AI103+6.1)&gt;=(12.7+1.5),"Yes","No")</f>
        <v>Yes</v>
      </c>
      <c r="R105" s="159" t="str">
        <f>IF(('[1]Miter Profiles'!AJ103+6.1)&gt;=(12.7+1.5),"Yes","No")</f>
        <v>Yes</v>
      </c>
      <c r="S105" s="157" t="str">
        <f>IF(('[1]Miter Profiles'!AK103+6.1)&gt;=(12.7+1.5),"Yes","No")</f>
        <v>No</v>
      </c>
      <c r="T105" s="164" t="str">
        <f>IF(('[1]Miter Profiles'!AL103+6.1)&gt;=(12.7+1.5),"Yes","No")</f>
        <v>No</v>
      </c>
    </row>
    <row r="106" spans="1:20" x14ac:dyDescent="0.3">
      <c r="A106" s="154" t="str">
        <f>IF('[1]Miter Profiles'!AA104&lt;&gt;"",'[1]Miter Profiles'!AA104,"")</f>
        <v>MP633</v>
      </c>
      <c r="B106" s="155" t="str">
        <f>IF('[1]Miter Profiles'!AB104&lt;&gt;"",'[1]Miter Profiles'!AB104,"")</f>
        <v>MP633-76</v>
      </c>
      <c r="C106" s="156" t="str">
        <f>IF('[1]Miter Profiles'!AD104&gt;=(12.7+1.5),"Yes","No")</f>
        <v>Yes</v>
      </c>
      <c r="D106" s="157" t="str">
        <f>IF('[1]Miter Profiles'!AE104&gt;=(12.7+1.5),"Yes","No")</f>
        <v>Yes</v>
      </c>
      <c r="E106" s="158" t="str">
        <f>IF('[1]Miter Profiles'!AF104&gt;=(12.7+1.5),"Yes","No")</f>
        <v>Yes</v>
      </c>
      <c r="F106" s="157" t="str">
        <f>IF('[1]Miter Profiles'!AG104&gt;=(12.7+1.5),"Yes","No")</f>
        <v>Yes</v>
      </c>
      <c r="G106" s="157" t="str">
        <f>IF('[1]Miter Profiles'!AH104&gt;=(12.7+1.5),"Yes","No")</f>
        <v>Yes</v>
      </c>
      <c r="H106" s="157" t="str">
        <f>IF('[1]Miter Profiles'!AI104&gt;=(12.7+1.5),"Yes","No")</f>
        <v>Yes</v>
      </c>
      <c r="I106" s="159" t="str">
        <f>IF('[1]Miter Profiles'!AJ104&gt;=(12.7+1.5),"Yes","No")</f>
        <v>Yes</v>
      </c>
      <c r="J106" s="160" t="str">
        <f>IF('[1]Miter Profiles'!AK104&gt;=(12.7+1.5),"Yes","No")</f>
        <v>Yes</v>
      </c>
      <c r="K106" s="160" t="str">
        <f>IF('[1]Miter Profiles'!AL104&gt;=(12.7+1.5),"Yes","No")</f>
        <v>Yes</v>
      </c>
      <c r="L106" s="161" t="str">
        <f>IF(('[1]Miter Profiles'!AD104+6.1)&gt;=(12.7+1.5),"Yes","No")</f>
        <v>Yes</v>
      </c>
      <c r="M106" s="158" t="str">
        <f>IF(('[1]Miter Profiles'!AE104+6.1)&gt;=(12.7+1.5),"Yes","No")</f>
        <v>Yes</v>
      </c>
      <c r="N106" s="157" t="str">
        <f>IF(('[1]Miter Profiles'!AF104+6.1)&gt;=(12.7+1.5),"Yes","No")</f>
        <v>Yes</v>
      </c>
      <c r="O106" s="157" t="str">
        <f>IF(('[1]Miter Profiles'!AG104+6.1)&gt;=(12.7+1.5),"Yes","No")</f>
        <v>Yes</v>
      </c>
      <c r="P106" s="157" t="str">
        <f>IF(('[1]Miter Profiles'!AH104+6.1)&gt;=(12.7+1.5),"Yes","No")</f>
        <v>Yes</v>
      </c>
      <c r="Q106" s="157" t="str">
        <f>IF(('[1]Miter Profiles'!AI104+6.1)&gt;=(12.7+1.5),"Yes","No")</f>
        <v>Yes</v>
      </c>
      <c r="R106" s="159" t="str">
        <f>IF(('[1]Miter Profiles'!AJ104+6.1)&gt;=(12.7+1.5),"Yes","No")</f>
        <v>Yes</v>
      </c>
      <c r="S106" s="162" t="str">
        <f>IF(('[1]Miter Profiles'!AK104+6.1)&gt;=(12.7+1.5),"Yes","No")</f>
        <v>Yes</v>
      </c>
      <c r="T106" s="163" t="str">
        <f>IF(('[1]Miter Profiles'!AL104+6.1)&gt;=(12.7+1.5),"Yes","No")</f>
        <v>Yes</v>
      </c>
    </row>
    <row r="107" spans="1:20" x14ac:dyDescent="0.3">
      <c r="A107" s="145" t="str">
        <f>IF('[1]Miter Profiles'!AA105&lt;&gt;"",'[1]Miter Profiles'!AA105,"")</f>
        <v>MP634R</v>
      </c>
      <c r="B107" s="146" t="str">
        <f>IF('[1]Miter Profiles'!AB105&lt;&gt;"",'[1]Miter Profiles'!AB105,"")</f>
        <v>MP634-38</v>
      </c>
      <c r="C107" s="147" t="str">
        <f>IF('[1]Miter Profiles'!AD105&gt;=(12.7+1.5),"Yes","No")</f>
        <v>No</v>
      </c>
      <c r="D107" s="148" t="str">
        <f>IF('[1]Miter Profiles'!AE105&gt;=(12.7+1.5),"Yes","No")</f>
        <v>No</v>
      </c>
      <c r="E107" s="149" t="str">
        <f>IF('[1]Miter Profiles'!AF105&gt;=(12.7+1.5),"Yes","No")</f>
        <v>No</v>
      </c>
      <c r="F107" s="148" t="str">
        <f>IF('[1]Miter Profiles'!AG105&gt;=(12.7+1.5),"Yes","No")</f>
        <v>No</v>
      </c>
      <c r="G107" s="148" t="str">
        <f>IF('[1]Miter Profiles'!AH105&gt;=(12.7+1.5),"Yes","No")</f>
        <v>No</v>
      </c>
      <c r="H107" s="148" t="str">
        <f>IF('[1]Miter Profiles'!AI105&gt;=(12.7+1.5),"Yes","No")</f>
        <v>No</v>
      </c>
      <c r="I107" s="150" t="str">
        <f>IF('[1]Miter Profiles'!AJ105&gt;=(12.7+1.5),"Yes","No")</f>
        <v>No</v>
      </c>
      <c r="J107" s="150" t="str">
        <f>IF('[1]Miter Profiles'!AK105&gt;=(12.7+1.5),"Yes","No")</f>
        <v>No</v>
      </c>
      <c r="K107" s="150" t="str">
        <f>IF('[1]Miter Profiles'!AL105&gt;=(12.7+1.5),"Yes","No")</f>
        <v>No</v>
      </c>
      <c r="L107" s="151" t="str">
        <f>IF(('[1]Miter Profiles'!AD105+6.1)&gt;=(12.7+1.5),"Yes","No")</f>
        <v>No</v>
      </c>
      <c r="M107" s="149" t="str">
        <f>IF(('[1]Miter Profiles'!AE105+6.1)&gt;=(12.7+1.5),"Yes","No")</f>
        <v>No</v>
      </c>
      <c r="N107" s="148" t="str">
        <f>IF(('[1]Miter Profiles'!AF105+6.1)&gt;=(12.7+1.5),"Yes","No")</f>
        <v>No</v>
      </c>
      <c r="O107" s="148" t="str">
        <f>IF(('[1]Miter Profiles'!AG105+6.1)&gt;=(12.7+1.5),"Yes","No")</f>
        <v>No</v>
      </c>
      <c r="P107" s="148" t="str">
        <f>IF(('[1]Miter Profiles'!AH105+6.1)&gt;=(12.7+1.5),"Yes","No")</f>
        <v>No</v>
      </c>
      <c r="Q107" s="148" t="str">
        <f>IF(('[1]Miter Profiles'!AI105+6.1)&gt;=(12.7+1.5),"Yes","No")</f>
        <v>No</v>
      </c>
      <c r="R107" s="150" t="str">
        <f>IF(('[1]Miter Profiles'!AJ105+6.1)&gt;=(12.7+1.5),"Yes","No")</f>
        <v>No</v>
      </c>
      <c r="S107" s="148" t="str">
        <f>IF(('[1]Miter Profiles'!AK105+6.1)&gt;=(12.7+1.5),"Yes","No")</f>
        <v>No</v>
      </c>
      <c r="T107" s="153" t="str">
        <f>IF(('[1]Miter Profiles'!AL105+6.1)&gt;=(12.7+1.5),"Yes","No")</f>
        <v>No</v>
      </c>
    </row>
    <row r="108" spans="1:20" x14ac:dyDescent="0.3">
      <c r="A108" s="145" t="str">
        <f>IF('[1]Miter Profiles'!AA106&lt;&gt;"",'[1]Miter Profiles'!AA106,"")</f>
        <v>MP401</v>
      </c>
      <c r="B108" s="146" t="str">
        <f>IF('[1]Miter Profiles'!AB106&lt;&gt;"",'[1]Miter Profiles'!AB106,"")</f>
        <v>MP634-57</v>
      </c>
      <c r="C108" s="147" t="str">
        <f>IF('[1]Miter Profiles'!AD106&gt;=(12.7+1.5),"Yes","No")</f>
        <v>Yes</v>
      </c>
      <c r="D108" s="148" t="str">
        <f>IF('[1]Miter Profiles'!AE106&gt;=(12.7+1.5),"Yes","No")</f>
        <v>Yes</v>
      </c>
      <c r="E108" s="149" t="str">
        <f>IF('[1]Miter Profiles'!AF106&gt;=(12.7+1.5),"Yes","No")</f>
        <v>Yes</v>
      </c>
      <c r="F108" s="148" t="str">
        <f>IF('[1]Miter Profiles'!AG106&gt;=(12.7+1.5),"Yes","No")</f>
        <v>Yes</v>
      </c>
      <c r="G108" s="148" t="str">
        <f>IF('[1]Miter Profiles'!AH106&gt;=(12.7+1.5),"Yes","No")</f>
        <v>Yes</v>
      </c>
      <c r="H108" s="148" t="str">
        <f>IF('[1]Miter Profiles'!AI106&gt;=(12.7+1.5),"Yes","No")</f>
        <v>Yes</v>
      </c>
      <c r="I108" s="150" t="str">
        <f>IF('[1]Miter Profiles'!AJ106&gt;=(12.7+1.5),"Yes","No")</f>
        <v>Yes</v>
      </c>
      <c r="J108" s="150" t="str">
        <f>IF('[1]Miter Profiles'!AK106&gt;=(12.7+1.5),"Yes","No")</f>
        <v>No</v>
      </c>
      <c r="K108" s="150" t="str">
        <f>IF('[1]Miter Profiles'!AL106&gt;=(12.7+1.5),"Yes","No")</f>
        <v>No</v>
      </c>
      <c r="L108" s="151" t="str">
        <f>IF(('[1]Miter Profiles'!AD106+6.1)&gt;=(12.7+1.5),"Yes","No")</f>
        <v>Yes</v>
      </c>
      <c r="M108" s="149" t="str">
        <f>IF(('[1]Miter Profiles'!AE106+6.1)&gt;=(12.7+1.5),"Yes","No")</f>
        <v>Yes</v>
      </c>
      <c r="N108" s="148" t="str">
        <f>IF(('[1]Miter Profiles'!AF106+6.1)&gt;=(12.7+1.5),"Yes","No")</f>
        <v>Yes</v>
      </c>
      <c r="O108" s="148" t="str">
        <f>IF(('[1]Miter Profiles'!AG106+6.1)&gt;=(12.7+1.5),"Yes","No")</f>
        <v>Yes</v>
      </c>
      <c r="P108" s="148" t="str">
        <f>IF(('[1]Miter Profiles'!AH106+6.1)&gt;=(12.7+1.5),"Yes","No")</f>
        <v>Yes</v>
      </c>
      <c r="Q108" s="148" t="str">
        <f>IF(('[1]Miter Profiles'!AI106+6.1)&gt;=(12.7+1.5),"Yes","No")</f>
        <v>Yes</v>
      </c>
      <c r="R108" s="150" t="str">
        <f>IF(('[1]Miter Profiles'!AJ106+6.1)&gt;=(12.7+1.5),"Yes","No")</f>
        <v>Yes</v>
      </c>
      <c r="S108" s="148" t="str">
        <f>IF(('[1]Miter Profiles'!AK106+6.1)&gt;=(12.7+1.5),"Yes","No")</f>
        <v>No</v>
      </c>
      <c r="T108" s="153" t="str">
        <f>IF(('[1]Miter Profiles'!AL106+6.1)&gt;=(12.7+1.5),"Yes","No")</f>
        <v>No</v>
      </c>
    </row>
    <row r="109" spans="1:20" x14ac:dyDescent="0.3">
      <c r="A109" s="145" t="str">
        <f>IF('[1]Miter Profiles'!AA107&lt;&gt;"",'[1]Miter Profiles'!AA107,"")</f>
        <v>MP634</v>
      </c>
      <c r="B109" s="146" t="str">
        <f>IF('[1]Miter Profiles'!AB107&lt;&gt;"",'[1]Miter Profiles'!AB107,"")</f>
        <v>MP634-76</v>
      </c>
      <c r="C109" s="147" t="str">
        <f>IF('[1]Miter Profiles'!AD107&gt;=(12.7+1.5),"Yes","No")</f>
        <v>Yes</v>
      </c>
      <c r="D109" s="148" t="str">
        <f>IF('[1]Miter Profiles'!AE107&gt;=(12.7+1.5),"Yes","No")</f>
        <v>Yes</v>
      </c>
      <c r="E109" s="149" t="str">
        <f>IF('[1]Miter Profiles'!AF107&gt;=(12.7+1.5),"Yes","No")</f>
        <v>Yes</v>
      </c>
      <c r="F109" s="148" t="str">
        <f>IF('[1]Miter Profiles'!AG107&gt;=(12.7+1.5),"Yes","No")</f>
        <v>Yes</v>
      </c>
      <c r="G109" s="148" t="str">
        <f>IF('[1]Miter Profiles'!AH107&gt;=(12.7+1.5),"Yes","No")</f>
        <v>Yes</v>
      </c>
      <c r="H109" s="148" t="str">
        <f>IF('[1]Miter Profiles'!AI107&gt;=(12.7+1.5),"Yes","No")</f>
        <v>Yes</v>
      </c>
      <c r="I109" s="150" t="str">
        <f>IF('[1]Miter Profiles'!AJ107&gt;=(12.7+1.5),"Yes","No")</f>
        <v>Yes</v>
      </c>
      <c r="J109" s="150" t="str">
        <f>IF('[1]Miter Profiles'!AK107&gt;=(12.7+1.5),"Yes","No")</f>
        <v>Yes</v>
      </c>
      <c r="K109" s="150" t="str">
        <f>IF('[1]Miter Profiles'!AL107&gt;=(12.7+1.5),"Yes","No")</f>
        <v>Yes</v>
      </c>
      <c r="L109" s="151" t="str">
        <f>IF(('[1]Miter Profiles'!AD107+6.1)&gt;=(12.7+1.5),"Yes","No")</f>
        <v>Yes</v>
      </c>
      <c r="M109" s="149" t="str">
        <f>IF(('[1]Miter Profiles'!AE107+6.1)&gt;=(12.7+1.5),"Yes","No")</f>
        <v>Yes</v>
      </c>
      <c r="N109" s="148" t="str">
        <f>IF(('[1]Miter Profiles'!AF107+6.1)&gt;=(12.7+1.5),"Yes","No")</f>
        <v>Yes</v>
      </c>
      <c r="O109" s="148" t="str">
        <f>IF(('[1]Miter Profiles'!AG107+6.1)&gt;=(12.7+1.5),"Yes","No")</f>
        <v>Yes</v>
      </c>
      <c r="P109" s="148" t="str">
        <f>IF(('[1]Miter Profiles'!AH107+6.1)&gt;=(12.7+1.5),"Yes","No")</f>
        <v>Yes</v>
      </c>
      <c r="Q109" s="148" t="str">
        <f>IF(('[1]Miter Profiles'!AI107+6.1)&gt;=(12.7+1.5),"Yes","No")</f>
        <v>Yes</v>
      </c>
      <c r="R109" s="150" t="str">
        <f>IF(('[1]Miter Profiles'!AJ107+6.1)&gt;=(12.7+1.5),"Yes","No")</f>
        <v>Yes</v>
      </c>
      <c r="S109" s="148" t="str">
        <f>IF(('[1]Miter Profiles'!AK107+6.1)&gt;=(12.7+1.5),"Yes","No")</f>
        <v>Yes</v>
      </c>
      <c r="T109" s="153" t="str">
        <f>IF(('[1]Miter Profiles'!AL107+6.1)&gt;=(12.7+1.5),"Yes","No")</f>
        <v>Yes</v>
      </c>
    </row>
    <row r="110" spans="1:20" x14ac:dyDescent="0.3">
      <c r="A110" s="154" t="str">
        <f>IF('[1]Miter Profiles'!AA108&lt;&gt;"",'[1]Miter Profiles'!AA108,"")</f>
        <v>MP635R</v>
      </c>
      <c r="B110" s="155" t="str">
        <f>IF('[1]Miter Profiles'!AB108&lt;&gt;"",'[1]Miter Profiles'!AB108,"")</f>
        <v>MP635-38</v>
      </c>
      <c r="C110" s="156" t="str">
        <f>IF('[1]Miter Profiles'!AD108&gt;=(12.7+1.5),"Yes","No")</f>
        <v>No</v>
      </c>
      <c r="D110" s="157" t="str">
        <f>IF('[1]Miter Profiles'!AE108&gt;=(12.7+1.5),"Yes","No")</f>
        <v>No</v>
      </c>
      <c r="E110" s="158" t="str">
        <f>IF('[1]Miter Profiles'!AF108&gt;=(12.7+1.5),"Yes","No")</f>
        <v>No</v>
      </c>
      <c r="F110" s="157" t="str">
        <f>IF('[1]Miter Profiles'!AG108&gt;=(12.7+1.5),"Yes","No")</f>
        <v>No</v>
      </c>
      <c r="G110" s="157" t="str">
        <f>IF('[1]Miter Profiles'!AH108&gt;=(12.7+1.5),"Yes","No")</f>
        <v>No</v>
      </c>
      <c r="H110" s="157" t="str">
        <f>IF('[1]Miter Profiles'!AI108&gt;=(12.7+1.5),"Yes","No")</f>
        <v>No</v>
      </c>
      <c r="I110" s="159" t="str">
        <f>IF('[1]Miter Profiles'!AJ108&gt;=(12.7+1.5),"Yes","No")</f>
        <v>No</v>
      </c>
      <c r="J110" s="160" t="str">
        <f>IF('[1]Miter Profiles'!AK108&gt;=(12.7+1.5),"Yes","No")</f>
        <v>No</v>
      </c>
      <c r="K110" s="160" t="str">
        <f>IF('[1]Miter Profiles'!AL108&gt;=(12.7+1.5),"Yes","No")</f>
        <v>No</v>
      </c>
      <c r="L110" s="161" t="str">
        <f>IF(('[1]Miter Profiles'!AD108+6.1)&gt;=(12.7+1.5),"Yes","No")</f>
        <v>No</v>
      </c>
      <c r="M110" s="158" t="str">
        <f>IF(('[1]Miter Profiles'!AE108+6.1)&gt;=(12.7+1.5),"Yes","No")</f>
        <v>No</v>
      </c>
      <c r="N110" s="157" t="str">
        <f>IF(('[1]Miter Profiles'!AF108+6.1)&gt;=(12.7+1.5),"Yes","No")</f>
        <v>No</v>
      </c>
      <c r="O110" s="157" t="str">
        <f>IF(('[1]Miter Profiles'!AG108+6.1)&gt;=(12.7+1.5),"Yes","No")</f>
        <v>No</v>
      </c>
      <c r="P110" s="157" t="str">
        <f>IF(('[1]Miter Profiles'!AH108+6.1)&gt;=(12.7+1.5),"Yes","No")</f>
        <v>No</v>
      </c>
      <c r="Q110" s="157" t="str">
        <f>IF(('[1]Miter Profiles'!AI108+6.1)&gt;=(12.7+1.5),"Yes","No")</f>
        <v>No</v>
      </c>
      <c r="R110" s="159" t="str">
        <f>IF(('[1]Miter Profiles'!AJ108+6.1)&gt;=(12.7+1.5),"Yes","No")</f>
        <v>No</v>
      </c>
      <c r="S110" s="162" t="str">
        <f>IF(('[1]Miter Profiles'!AK108+6.1)&gt;=(12.7+1.5),"Yes","No")</f>
        <v>No</v>
      </c>
      <c r="T110" s="163" t="str">
        <f>IF(('[1]Miter Profiles'!AL108+6.1)&gt;=(12.7+1.5),"Yes","No")</f>
        <v>No</v>
      </c>
    </row>
    <row r="111" spans="1:20" x14ac:dyDescent="0.3">
      <c r="A111" s="154" t="str">
        <f>IF('[1]Miter Profiles'!AA109&lt;&gt;"",'[1]Miter Profiles'!AA109,"")</f>
        <v>MP402</v>
      </c>
      <c r="B111" s="155" t="str">
        <f>IF('[1]Miter Profiles'!AB109&lt;&gt;"",'[1]Miter Profiles'!AB109,"")</f>
        <v>MP635-57</v>
      </c>
      <c r="C111" s="156" t="str">
        <f>IF('[1]Miter Profiles'!AD109&gt;=(12.7+1.5),"Yes","No")</f>
        <v>Yes</v>
      </c>
      <c r="D111" s="157" t="str">
        <f>IF('[1]Miter Profiles'!AE109&gt;=(12.7+1.5),"Yes","No")</f>
        <v>Yes</v>
      </c>
      <c r="E111" s="158" t="str">
        <f>IF('[1]Miter Profiles'!AF109&gt;=(12.7+1.5),"Yes","No")</f>
        <v>Yes</v>
      </c>
      <c r="F111" s="157" t="str">
        <f>IF('[1]Miter Profiles'!AG109&gt;=(12.7+1.5),"Yes","No")</f>
        <v>Yes</v>
      </c>
      <c r="G111" s="157" t="str">
        <f>IF('[1]Miter Profiles'!AH109&gt;=(12.7+1.5),"Yes","No")</f>
        <v>Yes</v>
      </c>
      <c r="H111" s="157" t="str">
        <f>IF('[1]Miter Profiles'!AI109&gt;=(12.7+1.5),"Yes","No")</f>
        <v>Yes</v>
      </c>
      <c r="I111" s="159" t="str">
        <f>IF('[1]Miter Profiles'!AJ109&gt;=(12.7+1.5),"Yes","No")</f>
        <v>Yes</v>
      </c>
      <c r="J111" s="159" t="str">
        <f>IF('[1]Miter Profiles'!AK109&gt;=(12.7+1.5),"Yes","No")</f>
        <v>No</v>
      </c>
      <c r="K111" s="159" t="str">
        <f>IF('[1]Miter Profiles'!AL109&gt;=(12.7+1.5),"Yes","No")</f>
        <v>No</v>
      </c>
      <c r="L111" s="161" t="str">
        <f>IF(('[1]Miter Profiles'!AD109+6.1)&gt;=(12.7+1.5),"Yes","No")</f>
        <v>Yes</v>
      </c>
      <c r="M111" s="158" t="str">
        <f>IF(('[1]Miter Profiles'!AE109+6.1)&gt;=(12.7+1.5),"Yes","No")</f>
        <v>Yes</v>
      </c>
      <c r="N111" s="157" t="str">
        <f>IF(('[1]Miter Profiles'!AF109+6.1)&gt;=(12.7+1.5),"Yes","No")</f>
        <v>Yes</v>
      </c>
      <c r="O111" s="157" t="str">
        <f>IF(('[1]Miter Profiles'!AG109+6.1)&gt;=(12.7+1.5),"Yes","No")</f>
        <v>Yes</v>
      </c>
      <c r="P111" s="157" t="str">
        <f>IF(('[1]Miter Profiles'!AH109+6.1)&gt;=(12.7+1.5),"Yes","No")</f>
        <v>Yes</v>
      </c>
      <c r="Q111" s="157" t="str">
        <f>IF(('[1]Miter Profiles'!AI109+6.1)&gt;=(12.7+1.5),"Yes","No")</f>
        <v>Yes</v>
      </c>
      <c r="R111" s="159" t="str">
        <f>IF(('[1]Miter Profiles'!AJ109+6.1)&gt;=(12.7+1.5),"Yes","No")</f>
        <v>Yes</v>
      </c>
      <c r="S111" s="157" t="str">
        <f>IF(('[1]Miter Profiles'!AK109+6.1)&gt;=(12.7+1.5),"Yes","No")</f>
        <v>No</v>
      </c>
      <c r="T111" s="164" t="str">
        <f>IF(('[1]Miter Profiles'!AL109+6.1)&gt;=(12.7+1.5),"Yes","No")</f>
        <v>No</v>
      </c>
    </row>
    <row r="112" spans="1:20" x14ac:dyDescent="0.3">
      <c r="A112" s="154" t="str">
        <f>IF('[1]Miter Profiles'!AA110&lt;&gt;"",'[1]Miter Profiles'!AA110,"")</f>
        <v>MP635</v>
      </c>
      <c r="B112" s="155" t="str">
        <f>IF('[1]Miter Profiles'!AB110&lt;&gt;"",'[1]Miter Profiles'!AB110,"")</f>
        <v>MP635-76</v>
      </c>
      <c r="C112" s="156" t="str">
        <f>IF('[1]Miter Profiles'!AD110&gt;=(12.7+1.5),"Yes","No")</f>
        <v>Yes</v>
      </c>
      <c r="D112" s="157" t="str">
        <f>IF('[1]Miter Profiles'!AE110&gt;=(12.7+1.5),"Yes","No")</f>
        <v>Yes</v>
      </c>
      <c r="E112" s="158" t="str">
        <f>IF('[1]Miter Profiles'!AF110&gt;=(12.7+1.5),"Yes","No")</f>
        <v>Yes</v>
      </c>
      <c r="F112" s="157" t="str">
        <f>IF('[1]Miter Profiles'!AG110&gt;=(12.7+1.5),"Yes","No")</f>
        <v>Yes</v>
      </c>
      <c r="G112" s="157" t="str">
        <f>IF('[1]Miter Profiles'!AH110&gt;=(12.7+1.5),"Yes","No")</f>
        <v>Yes</v>
      </c>
      <c r="H112" s="157" t="str">
        <f>IF('[1]Miter Profiles'!AI110&gt;=(12.7+1.5),"Yes","No")</f>
        <v>Yes</v>
      </c>
      <c r="I112" s="159" t="str">
        <f>IF('[1]Miter Profiles'!AJ110&gt;=(12.7+1.5),"Yes","No")</f>
        <v>Yes</v>
      </c>
      <c r="J112" s="160" t="str">
        <f>IF('[1]Miter Profiles'!AK110&gt;=(12.7+1.5),"Yes","No")</f>
        <v>Yes</v>
      </c>
      <c r="K112" s="160" t="str">
        <f>IF('[1]Miter Profiles'!AL110&gt;=(12.7+1.5),"Yes","No")</f>
        <v>Yes</v>
      </c>
      <c r="L112" s="161" t="str">
        <f>IF(('[1]Miter Profiles'!AD110+6.1)&gt;=(12.7+1.5),"Yes","No")</f>
        <v>Yes</v>
      </c>
      <c r="M112" s="158" t="str">
        <f>IF(('[1]Miter Profiles'!AE110+6.1)&gt;=(12.7+1.5),"Yes","No")</f>
        <v>Yes</v>
      </c>
      <c r="N112" s="157" t="str">
        <f>IF(('[1]Miter Profiles'!AF110+6.1)&gt;=(12.7+1.5),"Yes","No")</f>
        <v>Yes</v>
      </c>
      <c r="O112" s="157" t="str">
        <f>IF(('[1]Miter Profiles'!AG110+6.1)&gt;=(12.7+1.5),"Yes","No")</f>
        <v>Yes</v>
      </c>
      <c r="P112" s="157" t="str">
        <f>IF(('[1]Miter Profiles'!AH110+6.1)&gt;=(12.7+1.5),"Yes","No")</f>
        <v>Yes</v>
      </c>
      <c r="Q112" s="157" t="str">
        <f>IF(('[1]Miter Profiles'!AI110+6.1)&gt;=(12.7+1.5),"Yes","No")</f>
        <v>Yes</v>
      </c>
      <c r="R112" s="159" t="str">
        <f>IF(('[1]Miter Profiles'!AJ110+6.1)&gt;=(12.7+1.5),"Yes","No")</f>
        <v>Yes</v>
      </c>
      <c r="S112" s="162" t="str">
        <f>IF(('[1]Miter Profiles'!AK110+6.1)&gt;=(12.7+1.5),"Yes","No")</f>
        <v>Yes</v>
      </c>
      <c r="T112" s="163" t="str">
        <f>IF(('[1]Miter Profiles'!AL110+6.1)&gt;=(12.7+1.5),"Yes","No")</f>
        <v>Yes</v>
      </c>
    </row>
    <row r="113" spans="1:20" x14ac:dyDescent="0.3">
      <c r="A113" s="145" t="str">
        <f>IF('[1]Miter Profiles'!AA111&lt;&gt;"",'[1]Miter Profiles'!AA111,"")</f>
        <v>MP126R</v>
      </c>
      <c r="B113" s="146" t="str">
        <f>IF('[1]Miter Profiles'!AB111&lt;&gt;"",'[1]Miter Profiles'!AB111,"")</f>
        <v>MP636-38</v>
      </c>
      <c r="C113" s="147" t="str">
        <f>IF('[1]Miter Profiles'!AD111&gt;=(12.7+1.5),"Yes","No")</f>
        <v>No</v>
      </c>
      <c r="D113" s="148" t="str">
        <f>IF('[1]Miter Profiles'!AE111&gt;=(12.7+1.5),"Yes","No")</f>
        <v>No</v>
      </c>
      <c r="E113" s="149" t="str">
        <f>IF('[1]Miter Profiles'!AF111&gt;=(12.7+1.5),"Yes","No")</f>
        <v>No</v>
      </c>
      <c r="F113" s="148" t="str">
        <f>IF('[1]Miter Profiles'!AG111&gt;=(12.7+1.5),"Yes","No")</f>
        <v>No</v>
      </c>
      <c r="G113" s="148" t="str">
        <f>IF('[1]Miter Profiles'!AH111&gt;=(12.7+1.5),"Yes","No")</f>
        <v>No</v>
      </c>
      <c r="H113" s="148" t="str">
        <f>IF('[1]Miter Profiles'!AI111&gt;=(12.7+1.5),"Yes","No")</f>
        <v>No</v>
      </c>
      <c r="I113" s="150" t="str">
        <f>IF('[1]Miter Profiles'!AJ111&gt;=(12.7+1.5),"Yes","No")</f>
        <v>No</v>
      </c>
      <c r="J113" s="150" t="str">
        <f>IF('[1]Miter Profiles'!AK111&gt;=(12.7+1.5),"Yes","No")</f>
        <v>No</v>
      </c>
      <c r="K113" s="150" t="str">
        <f>IF('[1]Miter Profiles'!AL111&gt;=(12.7+1.5),"Yes","No")</f>
        <v>No</v>
      </c>
      <c r="L113" s="151" t="str">
        <f>IF(('[1]Miter Profiles'!AD111+6.1)&gt;=(12.7+1.5),"Yes","No")</f>
        <v>No</v>
      </c>
      <c r="M113" s="149" t="str">
        <f>IF(('[1]Miter Profiles'!AE111+6.1)&gt;=(12.7+1.5),"Yes","No")</f>
        <v>No</v>
      </c>
      <c r="N113" s="148" t="str">
        <f>IF(('[1]Miter Profiles'!AF111+6.1)&gt;=(12.7+1.5),"Yes","No")</f>
        <v>No</v>
      </c>
      <c r="O113" s="148" t="str">
        <f>IF(('[1]Miter Profiles'!AG111+6.1)&gt;=(12.7+1.5),"Yes","No")</f>
        <v>No</v>
      </c>
      <c r="P113" s="148" t="str">
        <f>IF(('[1]Miter Profiles'!AH111+6.1)&gt;=(12.7+1.5),"Yes","No")</f>
        <v>No</v>
      </c>
      <c r="Q113" s="148" t="str">
        <f>IF(('[1]Miter Profiles'!AI111+6.1)&gt;=(12.7+1.5),"Yes","No")</f>
        <v>No</v>
      </c>
      <c r="R113" s="150" t="str">
        <f>IF(('[1]Miter Profiles'!AJ111+6.1)&gt;=(12.7+1.5),"Yes","No")</f>
        <v>No</v>
      </c>
      <c r="S113" s="148" t="str">
        <f>IF(('[1]Miter Profiles'!AK111+6.1)&gt;=(12.7+1.5),"Yes","No")</f>
        <v>No</v>
      </c>
      <c r="T113" s="153" t="str">
        <f>IF(('[1]Miter Profiles'!AL111+6.1)&gt;=(12.7+1.5),"Yes","No")</f>
        <v>No</v>
      </c>
    </row>
    <row r="114" spans="1:20" x14ac:dyDescent="0.3">
      <c r="A114" s="145" t="str">
        <f>IF('[1]Miter Profiles'!AA112&lt;&gt;"",'[1]Miter Profiles'!AA112,"")</f>
        <v>MP126</v>
      </c>
      <c r="B114" s="146" t="str">
        <f>IF('[1]Miter Profiles'!AB112&lt;&gt;"",'[1]Miter Profiles'!AB112,"")</f>
        <v>MP636-57</v>
      </c>
      <c r="C114" s="147" t="str">
        <f>IF('[1]Miter Profiles'!AD112&gt;=(12.7+1.5),"Yes","No")</f>
        <v>Yes</v>
      </c>
      <c r="D114" s="148" t="str">
        <f>IF('[1]Miter Profiles'!AE112&gt;=(12.7+1.5),"Yes","No")</f>
        <v>Yes</v>
      </c>
      <c r="E114" s="149" t="str">
        <f>IF('[1]Miter Profiles'!AF112&gt;=(12.7+1.5),"Yes","No")</f>
        <v>Yes</v>
      </c>
      <c r="F114" s="148" t="str">
        <f>IF('[1]Miter Profiles'!AG112&gt;=(12.7+1.5),"Yes","No")</f>
        <v>Yes</v>
      </c>
      <c r="G114" s="148" t="str">
        <f>IF('[1]Miter Profiles'!AH112&gt;=(12.7+1.5),"Yes","No")</f>
        <v>Yes</v>
      </c>
      <c r="H114" s="148" t="str">
        <f>IF('[1]Miter Profiles'!AI112&gt;=(12.7+1.5),"Yes","No")</f>
        <v>Yes</v>
      </c>
      <c r="I114" s="150" t="str">
        <f>IF('[1]Miter Profiles'!AJ112&gt;=(12.7+1.5),"Yes","No")</f>
        <v>Yes</v>
      </c>
      <c r="J114" s="150" t="str">
        <f>IF('[1]Miter Profiles'!AK112&gt;=(12.7+1.5),"Yes","No")</f>
        <v>No</v>
      </c>
      <c r="K114" s="150" t="str">
        <f>IF('[1]Miter Profiles'!AL112&gt;=(12.7+1.5),"Yes","No")</f>
        <v>No</v>
      </c>
      <c r="L114" s="151" t="str">
        <f>IF(('[1]Miter Profiles'!AD112+6.1)&gt;=(12.7+1.5),"Yes","No")</f>
        <v>Yes</v>
      </c>
      <c r="M114" s="149" t="str">
        <f>IF(('[1]Miter Profiles'!AE112+6.1)&gt;=(12.7+1.5),"Yes","No")</f>
        <v>Yes</v>
      </c>
      <c r="N114" s="148" t="str">
        <f>IF(('[1]Miter Profiles'!AF112+6.1)&gt;=(12.7+1.5),"Yes","No")</f>
        <v>Yes</v>
      </c>
      <c r="O114" s="148" t="str">
        <f>IF(('[1]Miter Profiles'!AG112+6.1)&gt;=(12.7+1.5),"Yes","No")</f>
        <v>Yes</v>
      </c>
      <c r="P114" s="148" t="str">
        <f>IF(('[1]Miter Profiles'!AH112+6.1)&gt;=(12.7+1.5),"Yes","No")</f>
        <v>Yes</v>
      </c>
      <c r="Q114" s="148" t="str">
        <f>IF(('[1]Miter Profiles'!AI112+6.1)&gt;=(12.7+1.5),"Yes","No")</f>
        <v>Yes</v>
      </c>
      <c r="R114" s="150" t="str">
        <f>IF(('[1]Miter Profiles'!AJ112+6.1)&gt;=(12.7+1.5),"Yes","No")</f>
        <v>Yes</v>
      </c>
      <c r="S114" s="148" t="str">
        <f>IF(('[1]Miter Profiles'!AK112+6.1)&gt;=(12.7+1.5),"Yes","No")</f>
        <v>No</v>
      </c>
      <c r="T114" s="153" t="str">
        <f>IF(('[1]Miter Profiles'!AL112+6.1)&gt;=(12.7+1.5),"Yes","No")</f>
        <v>No</v>
      </c>
    </row>
    <row r="115" spans="1:20" x14ac:dyDescent="0.3">
      <c r="A115" s="145" t="str">
        <f>IF('[1]Miter Profiles'!AA113&lt;&gt;"",'[1]Miter Profiles'!AA113,"")</f>
        <v>MP636</v>
      </c>
      <c r="B115" s="146" t="str">
        <f>IF('[1]Miter Profiles'!AB113&lt;&gt;"",'[1]Miter Profiles'!AB113,"")</f>
        <v>MP636-76</v>
      </c>
      <c r="C115" s="147" t="str">
        <f>IF('[1]Miter Profiles'!AD113&gt;=(12.7+1.5),"Yes","No")</f>
        <v>Yes</v>
      </c>
      <c r="D115" s="148" t="str">
        <f>IF('[1]Miter Profiles'!AE113&gt;=(12.7+1.5),"Yes","No")</f>
        <v>Yes</v>
      </c>
      <c r="E115" s="149" t="str">
        <f>IF('[1]Miter Profiles'!AF113&gt;=(12.7+1.5),"Yes","No")</f>
        <v>Yes</v>
      </c>
      <c r="F115" s="148" t="str">
        <f>IF('[1]Miter Profiles'!AG113&gt;=(12.7+1.5),"Yes","No")</f>
        <v>Yes</v>
      </c>
      <c r="G115" s="148" t="str">
        <f>IF('[1]Miter Profiles'!AH113&gt;=(12.7+1.5),"Yes","No")</f>
        <v>Yes</v>
      </c>
      <c r="H115" s="148" t="str">
        <f>IF('[1]Miter Profiles'!AI113&gt;=(12.7+1.5),"Yes","No")</f>
        <v>Yes</v>
      </c>
      <c r="I115" s="150" t="str">
        <f>IF('[1]Miter Profiles'!AJ113&gt;=(12.7+1.5),"Yes","No")</f>
        <v>Yes</v>
      </c>
      <c r="J115" s="150" t="str">
        <f>IF('[1]Miter Profiles'!AK113&gt;=(12.7+1.5),"Yes","No")</f>
        <v>Yes</v>
      </c>
      <c r="K115" s="150" t="str">
        <f>IF('[1]Miter Profiles'!AL113&gt;=(12.7+1.5),"Yes","No")</f>
        <v>Yes</v>
      </c>
      <c r="L115" s="151" t="str">
        <f>IF(('[1]Miter Profiles'!AD113+6.1)&gt;=(12.7+1.5),"Yes","No")</f>
        <v>Yes</v>
      </c>
      <c r="M115" s="149" t="str">
        <f>IF(('[1]Miter Profiles'!AE113+6.1)&gt;=(12.7+1.5),"Yes","No")</f>
        <v>Yes</v>
      </c>
      <c r="N115" s="148" t="str">
        <f>IF(('[1]Miter Profiles'!AF113+6.1)&gt;=(12.7+1.5),"Yes","No")</f>
        <v>Yes</v>
      </c>
      <c r="O115" s="148" t="str">
        <f>IF(('[1]Miter Profiles'!AG113+6.1)&gt;=(12.7+1.5),"Yes","No")</f>
        <v>Yes</v>
      </c>
      <c r="P115" s="148" t="str">
        <f>IF(('[1]Miter Profiles'!AH113+6.1)&gt;=(12.7+1.5),"Yes","No")</f>
        <v>Yes</v>
      </c>
      <c r="Q115" s="148" t="str">
        <f>IF(('[1]Miter Profiles'!AI113+6.1)&gt;=(12.7+1.5),"Yes","No")</f>
        <v>Yes</v>
      </c>
      <c r="R115" s="150" t="str">
        <f>IF(('[1]Miter Profiles'!AJ113+6.1)&gt;=(12.7+1.5),"Yes","No")</f>
        <v>Yes</v>
      </c>
      <c r="S115" s="148" t="str">
        <f>IF(('[1]Miter Profiles'!AK113+6.1)&gt;=(12.7+1.5),"Yes","No")</f>
        <v>Yes</v>
      </c>
      <c r="T115" s="153" t="str">
        <f>IF(('[1]Miter Profiles'!AL113+6.1)&gt;=(12.7+1.5),"Yes","No")</f>
        <v>Yes</v>
      </c>
    </row>
    <row r="116" spans="1:20" x14ac:dyDescent="0.3">
      <c r="A116" s="154" t="str">
        <f>IF('[1]Miter Profiles'!AA114&lt;&gt;"",'[1]Miter Profiles'!AA114,"")</f>
        <v>MP127R</v>
      </c>
      <c r="B116" s="155" t="str">
        <f>IF('[1]Miter Profiles'!AB114&lt;&gt;"",'[1]Miter Profiles'!AB114,"")</f>
        <v>MP637-38</v>
      </c>
      <c r="C116" s="156" t="str">
        <f>IF('[1]Miter Profiles'!AD114&gt;=(12.7+1.5),"Yes","No")</f>
        <v>No</v>
      </c>
      <c r="D116" s="157" t="str">
        <f>IF('[1]Miter Profiles'!AE114&gt;=(12.7+1.5),"Yes","No")</f>
        <v>No</v>
      </c>
      <c r="E116" s="158" t="str">
        <f>IF('[1]Miter Profiles'!AF114&gt;=(12.7+1.5),"Yes","No")</f>
        <v>No</v>
      </c>
      <c r="F116" s="157" t="str">
        <f>IF('[1]Miter Profiles'!AG114&gt;=(12.7+1.5),"Yes","No")</f>
        <v>No</v>
      </c>
      <c r="G116" s="157" t="str">
        <f>IF('[1]Miter Profiles'!AH114&gt;=(12.7+1.5),"Yes","No")</f>
        <v>No</v>
      </c>
      <c r="H116" s="157" t="str">
        <f>IF('[1]Miter Profiles'!AI114&gt;=(12.7+1.5),"Yes","No")</f>
        <v>No</v>
      </c>
      <c r="I116" s="159" t="str">
        <f>IF('[1]Miter Profiles'!AJ114&gt;=(12.7+1.5),"Yes","No")</f>
        <v>No</v>
      </c>
      <c r="J116" s="160" t="str">
        <f>IF('[1]Miter Profiles'!AK114&gt;=(12.7+1.5),"Yes","No")</f>
        <v>No</v>
      </c>
      <c r="K116" s="160" t="str">
        <f>IF('[1]Miter Profiles'!AL114&gt;=(12.7+1.5),"Yes","No")</f>
        <v>No</v>
      </c>
      <c r="L116" s="161" t="str">
        <f>IF(('[1]Miter Profiles'!AD114+6.1)&gt;=(12.7+1.5),"Yes","No")</f>
        <v>No</v>
      </c>
      <c r="M116" s="158" t="str">
        <f>IF(('[1]Miter Profiles'!AE114+6.1)&gt;=(12.7+1.5),"Yes","No")</f>
        <v>No</v>
      </c>
      <c r="N116" s="157" t="str">
        <f>IF(('[1]Miter Profiles'!AF114+6.1)&gt;=(12.7+1.5),"Yes","No")</f>
        <v>No</v>
      </c>
      <c r="O116" s="157" t="str">
        <f>IF(('[1]Miter Profiles'!AG114+6.1)&gt;=(12.7+1.5),"Yes","No")</f>
        <v>No</v>
      </c>
      <c r="P116" s="157" t="str">
        <f>IF(('[1]Miter Profiles'!AH114+6.1)&gt;=(12.7+1.5),"Yes","No")</f>
        <v>No</v>
      </c>
      <c r="Q116" s="157" t="str">
        <f>IF(('[1]Miter Profiles'!AI114+6.1)&gt;=(12.7+1.5),"Yes","No")</f>
        <v>No</v>
      </c>
      <c r="R116" s="159" t="str">
        <f>IF(('[1]Miter Profiles'!AJ114+6.1)&gt;=(12.7+1.5),"Yes","No")</f>
        <v>No</v>
      </c>
      <c r="S116" s="162" t="str">
        <f>IF(('[1]Miter Profiles'!AK114+6.1)&gt;=(12.7+1.5),"Yes","No")</f>
        <v>No</v>
      </c>
      <c r="T116" s="163" t="str">
        <f>IF(('[1]Miter Profiles'!AL114+6.1)&gt;=(12.7+1.5),"Yes","No")</f>
        <v>No</v>
      </c>
    </row>
    <row r="117" spans="1:20" x14ac:dyDescent="0.3">
      <c r="A117" s="154" t="str">
        <f>IF('[1]Miter Profiles'!AA115&lt;&gt;"",'[1]Miter Profiles'!AA115,"")</f>
        <v>MP127</v>
      </c>
      <c r="B117" s="155" t="str">
        <f>IF('[1]Miter Profiles'!AB115&lt;&gt;"",'[1]Miter Profiles'!AB115,"")</f>
        <v>MP637-57</v>
      </c>
      <c r="C117" s="156" t="str">
        <f>IF('[1]Miter Profiles'!AD115&gt;=(12.7+1.5),"Yes","No")</f>
        <v>Yes</v>
      </c>
      <c r="D117" s="157" t="str">
        <f>IF('[1]Miter Profiles'!AE115&gt;=(12.7+1.5),"Yes","No")</f>
        <v>Yes</v>
      </c>
      <c r="E117" s="158" t="str">
        <f>IF('[1]Miter Profiles'!AF115&gt;=(12.7+1.5),"Yes","No")</f>
        <v>Yes</v>
      </c>
      <c r="F117" s="157" t="str">
        <f>IF('[1]Miter Profiles'!AG115&gt;=(12.7+1.5),"Yes","No")</f>
        <v>Yes</v>
      </c>
      <c r="G117" s="157" t="str">
        <f>IF('[1]Miter Profiles'!AH115&gt;=(12.7+1.5),"Yes","No")</f>
        <v>Yes</v>
      </c>
      <c r="H117" s="157" t="str">
        <f>IF('[1]Miter Profiles'!AI115&gt;=(12.7+1.5),"Yes","No")</f>
        <v>Yes</v>
      </c>
      <c r="I117" s="159" t="str">
        <f>IF('[1]Miter Profiles'!AJ115&gt;=(12.7+1.5),"Yes","No")</f>
        <v>Yes</v>
      </c>
      <c r="J117" s="159" t="str">
        <f>IF('[1]Miter Profiles'!AK115&gt;=(12.7+1.5),"Yes","No")</f>
        <v>No</v>
      </c>
      <c r="K117" s="159" t="str">
        <f>IF('[1]Miter Profiles'!AL115&gt;=(12.7+1.5),"Yes","No")</f>
        <v>No</v>
      </c>
      <c r="L117" s="161" t="str">
        <f>IF(('[1]Miter Profiles'!AD115+6.1)&gt;=(12.7+1.5),"Yes","No")</f>
        <v>Yes</v>
      </c>
      <c r="M117" s="158" t="str">
        <f>IF(('[1]Miter Profiles'!AE115+6.1)&gt;=(12.7+1.5),"Yes","No")</f>
        <v>Yes</v>
      </c>
      <c r="N117" s="157" t="str">
        <f>IF(('[1]Miter Profiles'!AF115+6.1)&gt;=(12.7+1.5),"Yes","No")</f>
        <v>Yes</v>
      </c>
      <c r="O117" s="157" t="str">
        <f>IF(('[1]Miter Profiles'!AG115+6.1)&gt;=(12.7+1.5),"Yes","No")</f>
        <v>Yes</v>
      </c>
      <c r="P117" s="157" t="str">
        <f>IF(('[1]Miter Profiles'!AH115+6.1)&gt;=(12.7+1.5),"Yes","No")</f>
        <v>Yes</v>
      </c>
      <c r="Q117" s="157" t="str">
        <f>IF(('[1]Miter Profiles'!AI115+6.1)&gt;=(12.7+1.5),"Yes","No")</f>
        <v>Yes</v>
      </c>
      <c r="R117" s="159" t="str">
        <f>IF(('[1]Miter Profiles'!AJ115+6.1)&gt;=(12.7+1.5),"Yes","No")</f>
        <v>Yes</v>
      </c>
      <c r="S117" s="157" t="str">
        <f>IF(('[1]Miter Profiles'!AK115+6.1)&gt;=(12.7+1.5),"Yes","No")</f>
        <v>No</v>
      </c>
      <c r="T117" s="164" t="str">
        <f>IF(('[1]Miter Profiles'!AL115+6.1)&gt;=(12.7+1.5),"Yes","No")</f>
        <v>No</v>
      </c>
    </row>
    <row r="118" spans="1:20" x14ac:dyDescent="0.3">
      <c r="A118" s="154" t="str">
        <f>IF('[1]Miter Profiles'!AA116&lt;&gt;"",'[1]Miter Profiles'!AA116,"")</f>
        <v>MP637</v>
      </c>
      <c r="B118" s="155" t="str">
        <f>IF('[1]Miter Profiles'!AB116&lt;&gt;"",'[1]Miter Profiles'!AB116,"")</f>
        <v>MP637-76</v>
      </c>
      <c r="C118" s="156" t="str">
        <f>IF('[1]Miter Profiles'!AD116&gt;=(12.7+1.5),"Yes","No")</f>
        <v>Yes</v>
      </c>
      <c r="D118" s="157" t="str">
        <f>IF('[1]Miter Profiles'!AE116&gt;=(12.7+1.5),"Yes","No")</f>
        <v>Yes</v>
      </c>
      <c r="E118" s="158" t="str">
        <f>IF('[1]Miter Profiles'!AF116&gt;=(12.7+1.5),"Yes","No")</f>
        <v>Yes</v>
      </c>
      <c r="F118" s="157" t="str">
        <f>IF('[1]Miter Profiles'!AG116&gt;=(12.7+1.5),"Yes","No")</f>
        <v>Yes</v>
      </c>
      <c r="G118" s="157" t="str">
        <f>IF('[1]Miter Profiles'!AH116&gt;=(12.7+1.5),"Yes","No")</f>
        <v>Yes</v>
      </c>
      <c r="H118" s="157" t="str">
        <f>IF('[1]Miter Profiles'!AI116&gt;=(12.7+1.5),"Yes","No")</f>
        <v>Yes</v>
      </c>
      <c r="I118" s="159" t="str">
        <f>IF('[1]Miter Profiles'!AJ116&gt;=(12.7+1.5),"Yes","No")</f>
        <v>Yes</v>
      </c>
      <c r="J118" s="160" t="str">
        <f>IF('[1]Miter Profiles'!AK116&gt;=(12.7+1.5),"Yes","No")</f>
        <v>Yes</v>
      </c>
      <c r="K118" s="160" t="str">
        <f>IF('[1]Miter Profiles'!AL116&gt;=(12.7+1.5),"Yes","No")</f>
        <v>Yes</v>
      </c>
      <c r="L118" s="161" t="str">
        <f>IF(('[1]Miter Profiles'!AD116+6.1)&gt;=(12.7+1.5),"Yes","No")</f>
        <v>Yes</v>
      </c>
      <c r="M118" s="158" t="str">
        <f>IF(('[1]Miter Profiles'!AE116+6.1)&gt;=(12.7+1.5),"Yes","No")</f>
        <v>Yes</v>
      </c>
      <c r="N118" s="157" t="str">
        <f>IF(('[1]Miter Profiles'!AF116+6.1)&gt;=(12.7+1.5),"Yes","No")</f>
        <v>Yes</v>
      </c>
      <c r="O118" s="157" t="str">
        <f>IF(('[1]Miter Profiles'!AG116+6.1)&gt;=(12.7+1.5),"Yes","No")</f>
        <v>Yes</v>
      </c>
      <c r="P118" s="157" t="str">
        <f>IF(('[1]Miter Profiles'!AH116+6.1)&gt;=(12.7+1.5),"Yes","No")</f>
        <v>Yes</v>
      </c>
      <c r="Q118" s="157" t="str">
        <f>IF(('[1]Miter Profiles'!AI116+6.1)&gt;=(12.7+1.5),"Yes","No")</f>
        <v>Yes</v>
      </c>
      <c r="R118" s="159" t="str">
        <f>IF(('[1]Miter Profiles'!AJ116+6.1)&gt;=(12.7+1.5),"Yes","No")</f>
        <v>Yes</v>
      </c>
      <c r="S118" s="162" t="str">
        <f>IF(('[1]Miter Profiles'!AK116+6.1)&gt;=(12.7+1.5),"Yes","No")</f>
        <v>Yes</v>
      </c>
      <c r="T118" s="163" t="str">
        <f>IF(('[1]Miter Profiles'!AL116+6.1)&gt;=(12.7+1.5),"Yes","No")</f>
        <v>Yes</v>
      </c>
    </row>
    <row r="119" spans="1:20" x14ac:dyDescent="0.3">
      <c r="A119" s="145" t="str">
        <f>IF('[1]Miter Profiles'!AA117&lt;&gt;"",'[1]Miter Profiles'!AA117,"")</f>
        <v>MP128R</v>
      </c>
      <c r="B119" s="146" t="str">
        <f>IF('[1]Miter Profiles'!AB117&lt;&gt;"",'[1]Miter Profiles'!AB117,"")</f>
        <v>MP638-38</v>
      </c>
      <c r="C119" s="147" t="str">
        <f>IF('[1]Miter Profiles'!AD117&gt;=(12.7+1.5),"Yes","No")</f>
        <v>No</v>
      </c>
      <c r="D119" s="148" t="str">
        <f>IF('[1]Miter Profiles'!AE117&gt;=(12.7+1.5),"Yes","No")</f>
        <v>No</v>
      </c>
      <c r="E119" s="149" t="str">
        <f>IF('[1]Miter Profiles'!AF117&gt;=(12.7+1.5),"Yes","No")</f>
        <v>No</v>
      </c>
      <c r="F119" s="148" t="str">
        <f>IF('[1]Miter Profiles'!AG117&gt;=(12.7+1.5),"Yes","No")</f>
        <v>No</v>
      </c>
      <c r="G119" s="148" t="str">
        <f>IF('[1]Miter Profiles'!AH117&gt;=(12.7+1.5),"Yes","No")</f>
        <v>No</v>
      </c>
      <c r="H119" s="148" t="str">
        <f>IF('[1]Miter Profiles'!AI117&gt;=(12.7+1.5),"Yes","No")</f>
        <v>No</v>
      </c>
      <c r="I119" s="150" t="str">
        <f>IF('[1]Miter Profiles'!AJ117&gt;=(12.7+1.5),"Yes","No")</f>
        <v>No</v>
      </c>
      <c r="J119" s="150" t="str">
        <f>IF('[1]Miter Profiles'!AK117&gt;=(12.7+1.5),"Yes","No")</f>
        <v>No</v>
      </c>
      <c r="K119" s="150" t="str">
        <f>IF('[1]Miter Profiles'!AL117&gt;=(12.7+1.5),"Yes","No")</f>
        <v>No</v>
      </c>
      <c r="L119" s="151" t="str">
        <f>IF(('[1]Miter Profiles'!AD117+6.1)&gt;=(12.7+1.5),"Yes","No")</f>
        <v>No</v>
      </c>
      <c r="M119" s="149" t="str">
        <f>IF(('[1]Miter Profiles'!AE117+6.1)&gt;=(12.7+1.5),"Yes","No")</f>
        <v>No</v>
      </c>
      <c r="N119" s="148" t="str">
        <f>IF(('[1]Miter Profiles'!AF117+6.1)&gt;=(12.7+1.5),"Yes","No")</f>
        <v>No</v>
      </c>
      <c r="O119" s="148" t="str">
        <f>IF(('[1]Miter Profiles'!AG117+6.1)&gt;=(12.7+1.5),"Yes","No")</f>
        <v>No</v>
      </c>
      <c r="P119" s="148" t="str">
        <f>IF(('[1]Miter Profiles'!AH117+6.1)&gt;=(12.7+1.5),"Yes","No")</f>
        <v>No</v>
      </c>
      <c r="Q119" s="148" t="str">
        <f>IF(('[1]Miter Profiles'!AI117+6.1)&gt;=(12.7+1.5),"Yes","No")</f>
        <v>No</v>
      </c>
      <c r="R119" s="150" t="str">
        <f>IF(('[1]Miter Profiles'!AJ117+6.1)&gt;=(12.7+1.5),"Yes","No")</f>
        <v>No</v>
      </c>
      <c r="S119" s="148" t="str">
        <f>IF(('[1]Miter Profiles'!AK117+6.1)&gt;=(12.7+1.5),"Yes","No")</f>
        <v>No</v>
      </c>
      <c r="T119" s="153" t="str">
        <f>IF(('[1]Miter Profiles'!AL117+6.1)&gt;=(12.7+1.5),"Yes","No")</f>
        <v>No</v>
      </c>
    </row>
    <row r="120" spans="1:20" x14ac:dyDescent="0.3">
      <c r="A120" s="145" t="str">
        <f>IF('[1]Miter Profiles'!AA118&lt;&gt;"",'[1]Miter Profiles'!AA118,"")</f>
        <v>MP128</v>
      </c>
      <c r="B120" s="146" t="str">
        <f>IF('[1]Miter Profiles'!AB118&lt;&gt;"",'[1]Miter Profiles'!AB118,"")</f>
        <v>MP638-57</v>
      </c>
      <c r="C120" s="147" t="str">
        <f>IF('[1]Miter Profiles'!AD118&gt;=(12.7+1.5),"Yes","No")</f>
        <v>Yes</v>
      </c>
      <c r="D120" s="148" t="str">
        <f>IF('[1]Miter Profiles'!AE118&gt;=(12.7+1.5),"Yes","No")</f>
        <v>Yes</v>
      </c>
      <c r="E120" s="149" t="str">
        <f>IF('[1]Miter Profiles'!AF118&gt;=(12.7+1.5),"Yes","No")</f>
        <v>Yes</v>
      </c>
      <c r="F120" s="148" t="str">
        <f>IF('[1]Miter Profiles'!AG118&gt;=(12.7+1.5),"Yes","No")</f>
        <v>Yes</v>
      </c>
      <c r="G120" s="148" t="str">
        <f>IF('[1]Miter Profiles'!AH118&gt;=(12.7+1.5),"Yes","No")</f>
        <v>Yes</v>
      </c>
      <c r="H120" s="148" t="str">
        <f>IF('[1]Miter Profiles'!AI118&gt;=(12.7+1.5),"Yes","No")</f>
        <v>Yes</v>
      </c>
      <c r="I120" s="150" t="str">
        <f>IF('[1]Miter Profiles'!AJ118&gt;=(12.7+1.5),"Yes","No")</f>
        <v>Yes</v>
      </c>
      <c r="J120" s="150" t="str">
        <f>IF('[1]Miter Profiles'!AK118&gt;=(12.7+1.5),"Yes","No")</f>
        <v>No</v>
      </c>
      <c r="K120" s="150" t="str">
        <f>IF('[1]Miter Profiles'!AL118&gt;=(12.7+1.5),"Yes","No")</f>
        <v>No</v>
      </c>
      <c r="L120" s="151" t="str">
        <f>IF(('[1]Miter Profiles'!AD118+6.1)&gt;=(12.7+1.5),"Yes","No")</f>
        <v>Yes</v>
      </c>
      <c r="M120" s="149" t="str">
        <f>IF(('[1]Miter Profiles'!AE118+6.1)&gt;=(12.7+1.5),"Yes","No")</f>
        <v>Yes</v>
      </c>
      <c r="N120" s="148" t="str">
        <f>IF(('[1]Miter Profiles'!AF118+6.1)&gt;=(12.7+1.5),"Yes","No")</f>
        <v>Yes</v>
      </c>
      <c r="O120" s="148" t="str">
        <f>IF(('[1]Miter Profiles'!AG118+6.1)&gt;=(12.7+1.5),"Yes","No")</f>
        <v>Yes</v>
      </c>
      <c r="P120" s="148" t="str">
        <f>IF(('[1]Miter Profiles'!AH118+6.1)&gt;=(12.7+1.5),"Yes","No")</f>
        <v>Yes</v>
      </c>
      <c r="Q120" s="148" t="str">
        <f>IF(('[1]Miter Profiles'!AI118+6.1)&gt;=(12.7+1.5),"Yes","No")</f>
        <v>Yes</v>
      </c>
      <c r="R120" s="150" t="str">
        <f>IF(('[1]Miter Profiles'!AJ118+6.1)&gt;=(12.7+1.5),"Yes","No")</f>
        <v>Yes</v>
      </c>
      <c r="S120" s="148" t="str">
        <f>IF(('[1]Miter Profiles'!AK118+6.1)&gt;=(12.7+1.5),"Yes","No")</f>
        <v>No</v>
      </c>
      <c r="T120" s="153" t="str">
        <f>IF(('[1]Miter Profiles'!AL118+6.1)&gt;=(12.7+1.5),"Yes","No")</f>
        <v>No</v>
      </c>
    </row>
    <row r="121" spans="1:20" x14ac:dyDescent="0.3">
      <c r="A121" s="145" t="str">
        <f>IF('[1]Miter Profiles'!AA119&lt;&gt;"",'[1]Miter Profiles'!AA119,"")</f>
        <v>MP638</v>
      </c>
      <c r="B121" s="146" t="str">
        <f>IF('[1]Miter Profiles'!AB119&lt;&gt;"",'[1]Miter Profiles'!AB119,"")</f>
        <v>MP638-76</v>
      </c>
      <c r="C121" s="147" t="str">
        <f>IF('[1]Miter Profiles'!AD119&gt;=(12.7+1.5),"Yes","No")</f>
        <v>Yes</v>
      </c>
      <c r="D121" s="148" t="str">
        <f>IF('[1]Miter Profiles'!AE119&gt;=(12.7+1.5),"Yes","No")</f>
        <v>Yes</v>
      </c>
      <c r="E121" s="149" t="str">
        <f>IF('[1]Miter Profiles'!AF119&gt;=(12.7+1.5),"Yes","No")</f>
        <v>Yes</v>
      </c>
      <c r="F121" s="148" t="str">
        <f>IF('[1]Miter Profiles'!AG119&gt;=(12.7+1.5),"Yes","No")</f>
        <v>Yes</v>
      </c>
      <c r="G121" s="148" t="str">
        <f>IF('[1]Miter Profiles'!AH119&gt;=(12.7+1.5),"Yes","No")</f>
        <v>Yes</v>
      </c>
      <c r="H121" s="148" t="str">
        <f>IF('[1]Miter Profiles'!AI119&gt;=(12.7+1.5),"Yes","No")</f>
        <v>Yes</v>
      </c>
      <c r="I121" s="150" t="str">
        <f>IF('[1]Miter Profiles'!AJ119&gt;=(12.7+1.5),"Yes","No")</f>
        <v>Yes</v>
      </c>
      <c r="J121" s="150" t="str">
        <f>IF('[1]Miter Profiles'!AK119&gt;=(12.7+1.5),"Yes","No")</f>
        <v>Yes</v>
      </c>
      <c r="K121" s="150" t="str">
        <f>IF('[1]Miter Profiles'!AL119&gt;=(12.7+1.5),"Yes","No")</f>
        <v>Yes</v>
      </c>
      <c r="L121" s="151" t="str">
        <f>IF(('[1]Miter Profiles'!AD119+6.1)&gt;=(12.7+1.5),"Yes","No")</f>
        <v>Yes</v>
      </c>
      <c r="M121" s="149" t="str">
        <f>IF(('[1]Miter Profiles'!AE119+6.1)&gt;=(12.7+1.5),"Yes","No")</f>
        <v>Yes</v>
      </c>
      <c r="N121" s="148" t="str">
        <f>IF(('[1]Miter Profiles'!AF119+6.1)&gt;=(12.7+1.5),"Yes","No")</f>
        <v>Yes</v>
      </c>
      <c r="O121" s="148" t="str">
        <f>IF(('[1]Miter Profiles'!AG119+6.1)&gt;=(12.7+1.5),"Yes","No")</f>
        <v>Yes</v>
      </c>
      <c r="P121" s="148" t="str">
        <f>IF(('[1]Miter Profiles'!AH119+6.1)&gt;=(12.7+1.5),"Yes","No")</f>
        <v>Yes</v>
      </c>
      <c r="Q121" s="148" t="str">
        <f>IF(('[1]Miter Profiles'!AI119+6.1)&gt;=(12.7+1.5),"Yes","No")</f>
        <v>Yes</v>
      </c>
      <c r="R121" s="150" t="str">
        <f>IF(('[1]Miter Profiles'!AJ119+6.1)&gt;=(12.7+1.5),"Yes","No")</f>
        <v>Yes</v>
      </c>
      <c r="S121" s="148" t="str">
        <f>IF(('[1]Miter Profiles'!AK119+6.1)&gt;=(12.7+1.5),"Yes","No")</f>
        <v>Yes</v>
      </c>
      <c r="T121" s="153" t="str">
        <f>IF(('[1]Miter Profiles'!AL119+6.1)&gt;=(12.7+1.5),"Yes","No")</f>
        <v>Yes</v>
      </c>
    </row>
    <row r="122" spans="1:20" x14ac:dyDescent="0.3">
      <c r="A122" s="154" t="str">
        <f>IF('[1]Miter Profiles'!AA120&lt;&gt;"",'[1]Miter Profiles'!AA120,"")</f>
        <v>MP639R</v>
      </c>
      <c r="B122" s="155" t="str">
        <f>IF('[1]Miter Profiles'!AB120&lt;&gt;"",'[1]Miter Profiles'!AB120,"")</f>
        <v>MP639-38</v>
      </c>
      <c r="C122" s="156" t="str">
        <f>IF('[1]Miter Profiles'!AD120&gt;=(12.7+1.5),"Yes","No")</f>
        <v>No</v>
      </c>
      <c r="D122" s="157" t="str">
        <f>IF('[1]Miter Profiles'!AE120&gt;=(12.7+1.5),"Yes","No")</f>
        <v>No</v>
      </c>
      <c r="E122" s="158" t="str">
        <f>IF('[1]Miter Profiles'!AF120&gt;=(12.7+1.5),"Yes","No")</f>
        <v>No</v>
      </c>
      <c r="F122" s="157" t="str">
        <f>IF('[1]Miter Profiles'!AG120&gt;=(12.7+1.5),"Yes","No")</f>
        <v>No</v>
      </c>
      <c r="G122" s="157" t="str">
        <f>IF('[1]Miter Profiles'!AH120&gt;=(12.7+1.5),"Yes","No")</f>
        <v>No</v>
      </c>
      <c r="H122" s="157" t="str">
        <f>IF('[1]Miter Profiles'!AI120&gt;=(12.7+1.5),"Yes","No")</f>
        <v>No</v>
      </c>
      <c r="I122" s="159" t="str">
        <f>IF('[1]Miter Profiles'!AJ120&gt;=(12.7+1.5),"Yes","No")</f>
        <v>No</v>
      </c>
      <c r="J122" s="160" t="str">
        <f>IF('[1]Miter Profiles'!AK120&gt;=(12.7+1.5),"Yes","No")</f>
        <v>No</v>
      </c>
      <c r="K122" s="160" t="str">
        <f>IF('[1]Miter Profiles'!AL120&gt;=(12.7+1.5),"Yes","No")</f>
        <v>No</v>
      </c>
      <c r="L122" s="161" t="str">
        <f>IF(('[1]Miter Profiles'!AD120+6.1)&gt;=(12.7+1.5),"Yes","No")</f>
        <v>No</v>
      </c>
      <c r="M122" s="158" t="str">
        <f>IF(('[1]Miter Profiles'!AE120+6.1)&gt;=(12.7+1.5),"Yes","No")</f>
        <v>No</v>
      </c>
      <c r="N122" s="157" t="str">
        <f>IF(('[1]Miter Profiles'!AF120+6.1)&gt;=(12.7+1.5),"Yes","No")</f>
        <v>No</v>
      </c>
      <c r="O122" s="157" t="str">
        <f>IF(('[1]Miter Profiles'!AG120+6.1)&gt;=(12.7+1.5),"Yes","No")</f>
        <v>No</v>
      </c>
      <c r="P122" s="157" t="str">
        <f>IF(('[1]Miter Profiles'!AH120+6.1)&gt;=(12.7+1.5),"Yes","No")</f>
        <v>No</v>
      </c>
      <c r="Q122" s="157" t="str">
        <f>IF(('[1]Miter Profiles'!AI120+6.1)&gt;=(12.7+1.5),"Yes","No")</f>
        <v>No</v>
      </c>
      <c r="R122" s="159" t="str">
        <f>IF(('[1]Miter Profiles'!AJ120+6.1)&gt;=(12.7+1.5),"Yes","No")</f>
        <v>No</v>
      </c>
      <c r="S122" s="162" t="str">
        <f>IF(('[1]Miter Profiles'!AK120+6.1)&gt;=(12.7+1.5),"Yes","No")</f>
        <v>No</v>
      </c>
      <c r="T122" s="163" t="str">
        <f>IF(('[1]Miter Profiles'!AL120+6.1)&gt;=(12.7+1.5),"Yes","No")</f>
        <v>No</v>
      </c>
    </row>
    <row r="123" spans="1:20" x14ac:dyDescent="0.3">
      <c r="A123" s="154" t="str">
        <f>IF('[1]Miter Profiles'!AA121&lt;&gt;"",'[1]Miter Profiles'!AA121,"")</f>
        <v>MP405</v>
      </c>
      <c r="B123" s="155" t="str">
        <f>IF('[1]Miter Profiles'!AB121&lt;&gt;"",'[1]Miter Profiles'!AB121,"")</f>
        <v>MP639-57</v>
      </c>
      <c r="C123" s="156" t="str">
        <f>IF('[1]Miter Profiles'!AD121&gt;=(12.7+1.5),"Yes","No")</f>
        <v>Yes</v>
      </c>
      <c r="D123" s="157" t="str">
        <f>IF('[1]Miter Profiles'!AE121&gt;=(12.7+1.5),"Yes","No")</f>
        <v>No</v>
      </c>
      <c r="E123" s="158" t="str">
        <f>IF('[1]Miter Profiles'!AF121&gt;=(12.7+1.5),"Yes","No")</f>
        <v>No</v>
      </c>
      <c r="F123" s="157" t="str">
        <f>IF('[1]Miter Profiles'!AG121&gt;=(12.7+1.5),"Yes","No")</f>
        <v>No</v>
      </c>
      <c r="G123" s="157" t="str">
        <f>IF('[1]Miter Profiles'!AH121&gt;=(12.7+1.5),"Yes","No")</f>
        <v>No</v>
      </c>
      <c r="H123" s="157" t="str">
        <f>IF('[1]Miter Profiles'!AI121&gt;=(12.7+1.5),"Yes","No")</f>
        <v>No</v>
      </c>
      <c r="I123" s="159" t="str">
        <f>IF('[1]Miter Profiles'!AJ121&gt;=(12.7+1.5),"Yes","No")</f>
        <v>No</v>
      </c>
      <c r="J123" s="159" t="str">
        <f>IF('[1]Miter Profiles'!AK121&gt;=(12.7+1.5),"Yes","No")</f>
        <v>No</v>
      </c>
      <c r="K123" s="159" t="str">
        <f>IF('[1]Miter Profiles'!AL121&gt;=(12.7+1.5),"Yes","No")</f>
        <v>No</v>
      </c>
      <c r="L123" s="161" t="str">
        <f>IF(('[1]Miter Profiles'!AD121+6.1)&gt;=(12.7+1.5),"Yes","No")</f>
        <v>Yes</v>
      </c>
      <c r="M123" s="158" t="str">
        <f>IF(('[1]Miter Profiles'!AE121+6.1)&gt;=(12.7+1.5),"Yes","No")</f>
        <v>Yes</v>
      </c>
      <c r="N123" s="157" t="str">
        <f>IF(('[1]Miter Profiles'!AF121+6.1)&gt;=(12.7+1.5),"Yes","No")</f>
        <v>Yes</v>
      </c>
      <c r="O123" s="157" t="str">
        <f>IF(('[1]Miter Profiles'!AG121+6.1)&gt;=(12.7+1.5),"Yes","No")</f>
        <v>Yes</v>
      </c>
      <c r="P123" s="157" t="str">
        <f>IF(('[1]Miter Profiles'!AH121+6.1)&gt;=(12.7+1.5),"Yes","No")</f>
        <v>Yes</v>
      </c>
      <c r="Q123" s="157" t="str">
        <f>IF(('[1]Miter Profiles'!AI121+6.1)&gt;=(12.7+1.5),"Yes","No")</f>
        <v>Yes</v>
      </c>
      <c r="R123" s="159" t="str">
        <f>IF(('[1]Miter Profiles'!AJ121+6.1)&gt;=(12.7+1.5),"Yes","No")</f>
        <v>Yes</v>
      </c>
      <c r="S123" s="157" t="str">
        <f>IF(('[1]Miter Profiles'!AK121+6.1)&gt;=(12.7+1.5),"Yes","No")</f>
        <v>No</v>
      </c>
      <c r="T123" s="164" t="str">
        <f>IF(('[1]Miter Profiles'!AL121+6.1)&gt;=(12.7+1.5),"Yes","No")</f>
        <v>No</v>
      </c>
    </row>
    <row r="124" spans="1:20" x14ac:dyDescent="0.3">
      <c r="A124" s="154" t="str">
        <f>IF('[1]Miter Profiles'!AA122&lt;&gt;"",'[1]Miter Profiles'!AA122,"")</f>
        <v>MP639</v>
      </c>
      <c r="B124" s="155" t="str">
        <f>IF('[1]Miter Profiles'!AB122&lt;&gt;"",'[1]Miter Profiles'!AB122,"")</f>
        <v>MP639-76</v>
      </c>
      <c r="C124" s="156" t="str">
        <f>IF('[1]Miter Profiles'!AD122&gt;=(12.7+1.5),"Yes","No")</f>
        <v>Yes</v>
      </c>
      <c r="D124" s="157" t="str">
        <f>IF('[1]Miter Profiles'!AE122&gt;=(12.7+1.5),"Yes","No")</f>
        <v>Yes</v>
      </c>
      <c r="E124" s="158" t="str">
        <f>IF('[1]Miter Profiles'!AF122&gt;=(12.7+1.5),"Yes","No")</f>
        <v>Yes</v>
      </c>
      <c r="F124" s="157" t="str">
        <f>IF('[1]Miter Profiles'!AG122&gt;=(12.7+1.5),"Yes","No")</f>
        <v>Yes</v>
      </c>
      <c r="G124" s="157" t="str">
        <f>IF('[1]Miter Profiles'!AH122&gt;=(12.7+1.5),"Yes","No")</f>
        <v>Yes</v>
      </c>
      <c r="H124" s="157" t="str">
        <f>IF('[1]Miter Profiles'!AI122&gt;=(12.7+1.5),"Yes","No")</f>
        <v>Yes</v>
      </c>
      <c r="I124" s="159" t="str">
        <f>IF('[1]Miter Profiles'!AJ122&gt;=(12.7+1.5),"Yes","No")</f>
        <v>Yes</v>
      </c>
      <c r="J124" s="160" t="str">
        <f>IF('[1]Miter Profiles'!AK122&gt;=(12.7+1.5),"Yes","No")</f>
        <v>Yes</v>
      </c>
      <c r="K124" s="160" t="str">
        <f>IF('[1]Miter Profiles'!AL122&gt;=(12.7+1.5),"Yes","No")</f>
        <v>Yes</v>
      </c>
      <c r="L124" s="161" t="str">
        <f>IF(('[1]Miter Profiles'!AD122+6.1)&gt;=(12.7+1.5),"Yes","No")</f>
        <v>Yes</v>
      </c>
      <c r="M124" s="158" t="str">
        <f>IF(('[1]Miter Profiles'!AE122+6.1)&gt;=(12.7+1.5),"Yes","No")</f>
        <v>Yes</v>
      </c>
      <c r="N124" s="157" t="str">
        <f>IF(('[1]Miter Profiles'!AF122+6.1)&gt;=(12.7+1.5),"Yes","No")</f>
        <v>Yes</v>
      </c>
      <c r="O124" s="157" t="str">
        <f>IF(('[1]Miter Profiles'!AG122+6.1)&gt;=(12.7+1.5),"Yes","No")</f>
        <v>Yes</v>
      </c>
      <c r="P124" s="157" t="str">
        <f>IF(('[1]Miter Profiles'!AH122+6.1)&gt;=(12.7+1.5),"Yes","No")</f>
        <v>Yes</v>
      </c>
      <c r="Q124" s="157" t="str">
        <f>IF(('[1]Miter Profiles'!AI122+6.1)&gt;=(12.7+1.5),"Yes","No")</f>
        <v>Yes</v>
      </c>
      <c r="R124" s="159" t="str">
        <f>IF(('[1]Miter Profiles'!AJ122+6.1)&gt;=(12.7+1.5),"Yes","No")</f>
        <v>Yes</v>
      </c>
      <c r="S124" s="162" t="str">
        <f>IF(('[1]Miter Profiles'!AK122+6.1)&gt;=(12.7+1.5),"Yes","No")</f>
        <v>Yes</v>
      </c>
      <c r="T124" s="163" t="str">
        <f>IF(('[1]Miter Profiles'!AL122+6.1)&gt;=(12.7+1.5),"Yes","No")</f>
        <v>Yes</v>
      </c>
    </row>
    <row r="125" spans="1:20" x14ac:dyDescent="0.3">
      <c r="A125" s="145" t="str">
        <f>IF('[1]Miter Profiles'!AA123&lt;&gt;"",'[1]Miter Profiles'!AA123,"")</f>
        <v>MP130R</v>
      </c>
      <c r="B125" s="146" t="str">
        <f>IF('[1]Miter Profiles'!AB123&lt;&gt;"",'[1]Miter Profiles'!AB123,"")</f>
        <v>MP640-38</v>
      </c>
      <c r="C125" s="147" t="str">
        <f>IF('[1]Miter Profiles'!AD123&gt;=(12.7+1.5),"Yes","No")</f>
        <v>No</v>
      </c>
      <c r="D125" s="148" t="str">
        <f>IF('[1]Miter Profiles'!AE123&gt;=(12.7+1.5),"Yes","No")</f>
        <v>No</v>
      </c>
      <c r="E125" s="149" t="str">
        <f>IF('[1]Miter Profiles'!AF123&gt;=(12.7+1.5),"Yes","No")</f>
        <v>No</v>
      </c>
      <c r="F125" s="148" t="str">
        <f>IF('[1]Miter Profiles'!AG123&gt;=(12.7+1.5),"Yes","No")</f>
        <v>No</v>
      </c>
      <c r="G125" s="148" t="str">
        <f>IF('[1]Miter Profiles'!AH123&gt;=(12.7+1.5),"Yes","No")</f>
        <v>No</v>
      </c>
      <c r="H125" s="148" t="str">
        <f>IF('[1]Miter Profiles'!AI123&gt;=(12.7+1.5),"Yes","No")</f>
        <v>No</v>
      </c>
      <c r="I125" s="150" t="str">
        <f>IF('[1]Miter Profiles'!AJ123&gt;=(12.7+1.5),"Yes","No")</f>
        <v>No</v>
      </c>
      <c r="J125" s="150" t="str">
        <f>IF('[1]Miter Profiles'!AK123&gt;=(12.7+1.5),"Yes","No")</f>
        <v>No</v>
      </c>
      <c r="K125" s="150" t="str">
        <f>IF('[1]Miter Profiles'!AL123&gt;=(12.7+1.5),"Yes","No")</f>
        <v>No</v>
      </c>
      <c r="L125" s="151" t="str">
        <f>IF(('[1]Miter Profiles'!AD123+6.1)&gt;=(12.7+1.5),"Yes","No")</f>
        <v>No</v>
      </c>
      <c r="M125" s="149" t="str">
        <f>IF(('[1]Miter Profiles'!AE123+6.1)&gt;=(12.7+1.5),"Yes","No")</f>
        <v>No</v>
      </c>
      <c r="N125" s="148" t="str">
        <f>IF(('[1]Miter Profiles'!AF123+6.1)&gt;=(12.7+1.5),"Yes","No")</f>
        <v>No</v>
      </c>
      <c r="O125" s="148" t="str">
        <f>IF(('[1]Miter Profiles'!AG123+6.1)&gt;=(12.7+1.5),"Yes","No")</f>
        <v>No</v>
      </c>
      <c r="P125" s="148" t="str">
        <f>IF(('[1]Miter Profiles'!AH123+6.1)&gt;=(12.7+1.5),"Yes","No")</f>
        <v>No</v>
      </c>
      <c r="Q125" s="148" t="str">
        <f>IF(('[1]Miter Profiles'!AI123+6.1)&gt;=(12.7+1.5),"Yes","No")</f>
        <v>No</v>
      </c>
      <c r="R125" s="150" t="str">
        <f>IF(('[1]Miter Profiles'!AJ123+6.1)&gt;=(12.7+1.5),"Yes","No")</f>
        <v>No</v>
      </c>
      <c r="S125" s="148" t="str">
        <f>IF(('[1]Miter Profiles'!AK123+6.1)&gt;=(12.7+1.5),"Yes","No")</f>
        <v>No</v>
      </c>
      <c r="T125" s="153" t="str">
        <f>IF(('[1]Miter Profiles'!AL123+6.1)&gt;=(12.7+1.5),"Yes","No")</f>
        <v>No</v>
      </c>
    </row>
    <row r="126" spans="1:20" x14ac:dyDescent="0.3">
      <c r="A126" s="145" t="str">
        <f>IF('[1]Miter Profiles'!AA124&lt;&gt;"",'[1]Miter Profiles'!AA124,"")</f>
        <v>MP130</v>
      </c>
      <c r="B126" s="146" t="str">
        <f>IF('[1]Miter Profiles'!AB124&lt;&gt;"",'[1]Miter Profiles'!AB124,"")</f>
        <v>MP640-57</v>
      </c>
      <c r="C126" s="147" t="str">
        <f>IF('[1]Miter Profiles'!AD124&gt;=(12.7+1.5),"Yes","No")</f>
        <v>Yes</v>
      </c>
      <c r="D126" s="148" t="str">
        <f>IF('[1]Miter Profiles'!AE124&gt;=(12.7+1.5),"Yes","No")</f>
        <v>Yes</v>
      </c>
      <c r="E126" s="149" t="str">
        <f>IF('[1]Miter Profiles'!AF124&gt;=(12.7+1.5),"Yes","No")</f>
        <v>Yes</v>
      </c>
      <c r="F126" s="148" t="str">
        <f>IF('[1]Miter Profiles'!AG124&gt;=(12.7+1.5),"Yes","No")</f>
        <v>Yes</v>
      </c>
      <c r="G126" s="148" t="str">
        <f>IF('[1]Miter Profiles'!AH124&gt;=(12.7+1.5),"Yes","No")</f>
        <v>Yes</v>
      </c>
      <c r="H126" s="148" t="str">
        <f>IF('[1]Miter Profiles'!AI124&gt;=(12.7+1.5),"Yes","No")</f>
        <v>Yes</v>
      </c>
      <c r="I126" s="150" t="str">
        <f>IF('[1]Miter Profiles'!AJ124&gt;=(12.7+1.5),"Yes","No")</f>
        <v>Yes</v>
      </c>
      <c r="J126" s="150" t="str">
        <f>IF('[1]Miter Profiles'!AK124&gt;=(12.7+1.5),"Yes","No")</f>
        <v>No</v>
      </c>
      <c r="K126" s="150" t="str">
        <f>IF('[1]Miter Profiles'!AL124&gt;=(12.7+1.5),"Yes","No")</f>
        <v>No</v>
      </c>
      <c r="L126" s="151" t="str">
        <f>IF(('[1]Miter Profiles'!AD124+6.1)&gt;=(12.7+1.5),"Yes","No")</f>
        <v>Yes</v>
      </c>
      <c r="M126" s="149" t="str">
        <f>IF(('[1]Miter Profiles'!AE124+6.1)&gt;=(12.7+1.5),"Yes","No")</f>
        <v>Yes</v>
      </c>
      <c r="N126" s="148" t="str">
        <f>IF(('[1]Miter Profiles'!AF124+6.1)&gt;=(12.7+1.5),"Yes","No")</f>
        <v>Yes</v>
      </c>
      <c r="O126" s="148" t="str">
        <f>IF(('[1]Miter Profiles'!AG124+6.1)&gt;=(12.7+1.5),"Yes","No")</f>
        <v>Yes</v>
      </c>
      <c r="P126" s="148" t="str">
        <f>IF(('[1]Miter Profiles'!AH124+6.1)&gt;=(12.7+1.5),"Yes","No")</f>
        <v>Yes</v>
      </c>
      <c r="Q126" s="148" t="str">
        <f>IF(('[1]Miter Profiles'!AI124+6.1)&gt;=(12.7+1.5),"Yes","No")</f>
        <v>Yes</v>
      </c>
      <c r="R126" s="150" t="str">
        <f>IF(('[1]Miter Profiles'!AJ124+6.1)&gt;=(12.7+1.5),"Yes","No")</f>
        <v>Yes</v>
      </c>
      <c r="S126" s="148" t="str">
        <f>IF(('[1]Miter Profiles'!AK124+6.1)&gt;=(12.7+1.5),"Yes","No")</f>
        <v>No</v>
      </c>
      <c r="T126" s="153" t="str">
        <f>IF(('[1]Miter Profiles'!AL124+6.1)&gt;=(12.7+1.5),"Yes","No")</f>
        <v>No</v>
      </c>
    </row>
    <row r="127" spans="1:20" x14ac:dyDescent="0.3">
      <c r="A127" s="145" t="str">
        <f>IF('[1]Miter Profiles'!AA125&lt;&gt;"",'[1]Miter Profiles'!AA125,"")</f>
        <v>MP640</v>
      </c>
      <c r="B127" s="146" t="str">
        <f>IF('[1]Miter Profiles'!AB125&lt;&gt;"",'[1]Miter Profiles'!AB125,"")</f>
        <v>MP640-76</v>
      </c>
      <c r="C127" s="147" t="str">
        <f>IF('[1]Miter Profiles'!AD125&gt;=(12.7+1.5),"Yes","No")</f>
        <v>Yes</v>
      </c>
      <c r="D127" s="148" t="str">
        <f>IF('[1]Miter Profiles'!AE125&gt;=(12.7+1.5),"Yes","No")</f>
        <v>Yes</v>
      </c>
      <c r="E127" s="149" t="str">
        <f>IF('[1]Miter Profiles'!AF125&gt;=(12.7+1.5),"Yes","No")</f>
        <v>Yes</v>
      </c>
      <c r="F127" s="148" t="str">
        <f>IF('[1]Miter Profiles'!AG125&gt;=(12.7+1.5),"Yes","No")</f>
        <v>Yes</v>
      </c>
      <c r="G127" s="148" t="str">
        <f>IF('[1]Miter Profiles'!AH125&gt;=(12.7+1.5),"Yes","No")</f>
        <v>Yes</v>
      </c>
      <c r="H127" s="148" t="str">
        <f>IF('[1]Miter Profiles'!AI125&gt;=(12.7+1.5),"Yes","No")</f>
        <v>Yes</v>
      </c>
      <c r="I127" s="150" t="str">
        <f>IF('[1]Miter Profiles'!AJ125&gt;=(12.7+1.5),"Yes","No")</f>
        <v>Yes</v>
      </c>
      <c r="J127" s="150" t="str">
        <f>IF('[1]Miter Profiles'!AK125&gt;=(12.7+1.5),"Yes","No")</f>
        <v>Yes</v>
      </c>
      <c r="K127" s="150" t="str">
        <f>IF('[1]Miter Profiles'!AL125&gt;=(12.7+1.5),"Yes","No")</f>
        <v>Yes</v>
      </c>
      <c r="L127" s="151" t="str">
        <f>IF(('[1]Miter Profiles'!AD125+6.1)&gt;=(12.7+1.5),"Yes","No")</f>
        <v>Yes</v>
      </c>
      <c r="M127" s="149" t="str">
        <f>IF(('[1]Miter Profiles'!AE125+6.1)&gt;=(12.7+1.5),"Yes","No")</f>
        <v>Yes</v>
      </c>
      <c r="N127" s="148" t="str">
        <f>IF(('[1]Miter Profiles'!AF125+6.1)&gt;=(12.7+1.5),"Yes","No")</f>
        <v>Yes</v>
      </c>
      <c r="O127" s="148" t="str">
        <f>IF(('[1]Miter Profiles'!AG125+6.1)&gt;=(12.7+1.5),"Yes","No")</f>
        <v>Yes</v>
      </c>
      <c r="P127" s="148" t="str">
        <f>IF(('[1]Miter Profiles'!AH125+6.1)&gt;=(12.7+1.5),"Yes","No")</f>
        <v>Yes</v>
      </c>
      <c r="Q127" s="148" t="str">
        <f>IF(('[1]Miter Profiles'!AI125+6.1)&gt;=(12.7+1.5),"Yes","No")</f>
        <v>Yes</v>
      </c>
      <c r="R127" s="150" t="str">
        <f>IF(('[1]Miter Profiles'!AJ125+6.1)&gt;=(12.7+1.5),"Yes","No")</f>
        <v>Yes</v>
      </c>
      <c r="S127" s="148" t="str">
        <f>IF(('[1]Miter Profiles'!AK125+6.1)&gt;=(12.7+1.5),"Yes","No")</f>
        <v>Yes</v>
      </c>
      <c r="T127" s="153" t="str">
        <f>IF(('[1]Miter Profiles'!AL125+6.1)&gt;=(12.7+1.5),"Yes","No")</f>
        <v>Yes</v>
      </c>
    </row>
    <row r="128" spans="1:20" x14ac:dyDescent="0.3">
      <c r="A128" s="154" t="str">
        <f>IF('[1]Miter Profiles'!AA126&lt;&gt;"",'[1]Miter Profiles'!AA126,"")</f>
        <v>MP641R</v>
      </c>
      <c r="B128" s="155" t="str">
        <f>IF('[1]Miter Profiles'!AB126&lt;&gt;"",'[1]Miter Profiles'!AB126,"")</f>
        <v>MP641-38</v>
      </c>
      <c r="C128" s="156" t="str">
        <f>IF('[1]Miter Profiles'!AD126&gt;=(12.7+1.5),"Yes","No")</f>
        <v>No</v>
      </c>
      <c r="D128" s="157" t="str">
        <f>IF('[1]Miter Profiles'!AE126&gt;=(12.7+1.5),"Yes","No")</f>
        <v>No</v>
      </c>
      <c r="E128" s="158" t="str">
        <f>IF('[1]Miter Profiles'!AF126&gt;=(12.7+1.5),"Yes","No")</f>
        <v>No</v>
      </c>
      <c r="F128" s="157" t="str">
        <f>IF('[1]Miter Profiles'!AG126&gt;=(12.7+1.5),"Yes","No")</f>
        <v>No</v>
      </c>
      <c r="G128" s="157" t="str">
        <f>IF('[1]Miter Profiles'!AH126&gt;=(12.7+1.5),"Yes","No")</f>
        <v>No</v>
      </c>
      <c r="H128" s="157" t="str">
        <f>IF('[1]Miter Profiles'!AI126&gt;=(12.7+1.5),"Yes","No")</f>
        <v>No</v>
      </c>
      <c r="I128" s="159" t="str">
        <f>IF('[1]Miter Profiles'!AJ126&gt;=(12.7+1.5),"Yes","No")</f>
        <v>No</v>
      </c>
      <c r="J128" s="160" t="str">
        <f>IF('[1]Miter Profiles'!AK126&gt;=(12.7+1.5),"Yes","No")</f>
        <v>No</v>
      </c>
      <c r="K128" s="160" t="str">
        <f>IF('[1]Miter Profiles'!AL126&gt;=(12.7+1.5),"Yes","No")</f>
        <v>No</v>
      </c>
      <c r="L128" s="161" t="str">
        <f>IF(('[1]Miter Profiles'!AD126+6.1)&gt;=(12.7+1.5),"Yes","No")</f>
        <v>No</v>
      </c>
      <c r="M128" s="158" t="str">
        <f>IF(('[1]Miter Profiles'!AE126+6.1)&gt;=(12.7+1.5),"Yes","No")</f>
        <v>No</v>
      </c>
      <c r="N128" s="157" t="str">
        <f>IF(('[1]Miter Profiles'!AF126+6.1)&gt;=(12.7+1.5),"Yes","No")</f>
        <v>No</v>
      </c>
      <c r="O128" s="157" t="str">
        <f>IF(('[1]Miter Profiles'!AG126+6.1)&gt;=(12.7+1.5),"Yes","No")</f>
        <v>No</v>
      </c>
      <c r="P128" s="157" t="str">
        <f>IF(('[1]Miter Profiles'!AH126+6.1)&gt;=(12.7+1.5),"Yes","No")</f>
        <v>No</v>
      </c>
      <c r="Q128" s="157" t="str">
        <f>IF(('[1]Miter Profiles'!AI126+6.1)&gt;=(12.7+1.5),"Yes","No")</f>
        <v>No</v>
      </c>
      <c r="R128" s="159" t="str">
        <f>IF(('[1]Miter Profiles'!AJ126+6.1)&gt;=(12.7+1.5),"Yes","No")</f>
        <v>No</v>
      </c>
      <c r="S128" s="162" t="str">
        <f>IF(('[1]Miter Profiles'!AK126+6.1)&gt;=(12.7+1.5),"Yes","No")</f>
        <v>No</v>
      </c>
      <c r="T128" s="163" t="str">
        <f>IF(('[1]Miter Profiles'!AL126+6.1)&gt;=(12.7+1.5),"Yes","No")</f>
        <v>No</v>
      </c>
    </row>
    <row r="129" spans="1:20" x14ac:dyDescent="0.3">
      <c r="A129" s="154" t="str">
        <f>IF('[1]Miter Profiles'!AA127&lt;&gt;"",'[1]Miter Profiles'!AA127,"")</f>
        <v>MP414</v>
      </c>
      <c r="B129" s="155" t="str">
        <f>IF('[1]Miter Profiles'!AB127&lt;&gt;"",'[1]Miter Profiles'!AB127,"")</f>
        <v>MP641-57</v>
      </c>
      <c r="C129" s="156" t="str">
        <f>IF('[1]Miter Profiles'!AD127&gt;=(12.7+1.5),"Yes","No")</f>
        <v>Yes</v>
      </c>
      <c r="D129" s="157" t="str">
        <f>IF('[1]Miter Profiles'!AE127&gt;=(12.7+1.5),"Yes","No")</f>
        <v>Yes</v>
      </c>
      <c r="E129" s="158" t="str">
        <f>IF('[1]Miter Profiles'!AF127&gt;=(12.7+1.5),"Yes","No")</f>
        <v>Yes</v>
      </c>
      <c r="F129" s="157" t="str">
        <f>IF('[1]Miter Profiles'!AG127&gt;=(12.7+1.5),"Yes","No")</f>
        <v>Yes</v>
      </c>
      <c r="G129" s="157" t="str">
        <f>IF('[1]Miter Profiles'!AH127&gt;=(12.7+1.5),"Yes","No")</f>
        <v>Yes</v>
      </c>
      <c r="H129" s="157" t="str">
        <f>IF('[1]Miter Profiles'!AI127&gt;=(12.7+1.5),"Yes","No")</f>
        <v>Yes</v>
      </c>
      <c r="I129" s="159" t="str">
        <f>IF('[1]Miter Profiles'!AJ127&gt;=(12.7+1.5),"Yes","No")</f>
        <v>Yes</v>
      </c>
      <c r="J129" s="159" t="str">
        <f>IF('[1]Miter Profiles'!AK127&gt;=(12.7+1.5),"Yes","No")</f>
        <v>No</v>
      </c>
      <c r="K129" s="159" t="str">
        <f>IF('[1]Miter Profiles'!AL127&gt;=(12.7+1.5),"Yes","No")</f>
        <v>No</v>
      </c>
      <c r="L129" s="161" t="str">
        <f>IF(('[1]Miter Profiles'!AD127+6.1)&gt;=(12.7+1.5),"Yes","No")</f>
        <v>Yes</v>
      </c>
      <c r="M129" s="158" t="str">
        <f>IF(('[1]Miter Profiles'!AE127+6.1)&gt;=(12.7+1.5),"Yes","No")</f>
        <v>Yes</v>
      </c>
      <c r="N129" s="157" t="str">
        <f>IF(('[1]Miter Profiles'!AF127+6.1)&gt;=(12.7+1.5),"Yes","No")</f>
        <v>Yes</v>
      </c>
      <c r="O129" s="157" t="str">
        <f>IF(('[1]Miter Profiles'!AG127+6.1)&gt;=(12.7+1.5),"Yes","No")</f>
        <v>Yes</v>
      </c>
      <c r="P129" s="157" t="str">
        <f>IF(('[1]Miter Profiles'!AH127+6.1)&gt;=(12.7+1.5),"Yes","No")</f>
        <v>Yes</v>
      </c>
      <c r="Q129" s="157" t="str">
        <f>IF(('[1]Miter Profiles'!AI127+6.1)&gt;=(12.7+1.5),"Yes","No")</f>
        <v>Yes</v>
      </c>
      <c r="R129" s="159" t="str">
        <f>IF(('[1]Miter Profiles'!AJ127+6.1)&gt;=(12.7+1.5),"Yes","No")</f>
        <v>Yes</v>
      </c>
      <c r="S129" s="157" t="str">
        <f>IF(('[1]Miter Profiles'!AK127+6.1)&gt;=(12.7+1.5),"Yes","No")</f>
        <v>No</v>
      </c>
      <c r="T129" s="164" t="str">
        <f>IF(('[1]Miter Profiles'!AL127+6.1)&gt;=(12.7+1.5),"Yes","No")</f>
        <v>No</v>
      </c>
    </row>
    <row r="130" spans="1:20" x14ac:dyDescent="0.3">
      <c r="A130" s="154" t="str">
        <f>IF('[1]Miter Profiles'!AA128&lt;&gt;"",'[1]Miter Profiles'!AA128,"")</f>
        <v>MP641</v>
      </c>
      <c r="B130" s="155" t="str">
        <f>IF('[1]Miter Profiles'!AB128&lt;&gt;"",'[1]Miter Profiles'!AB128,"")</f>
        <v>MP641-76</v>
      </c>
      <c r="C130" s="156" t="str">
        <f>IF('[1]Miter Profiles'!AD128&gt;=(12.7+1.5),"Yes","No")</f>
        <v>Yes</v>
      </c>
      <c r="D130" s="157" t="str">
        <f>IF('[1]Miter Profiles'!AE128&gt;=(12.7+1.5),"Yes","No")</f>
        <v>Yes</v>
      </c>
      <c r="E130" s="158" t="str">
        <f>IF('[1]Miter Profiles'!AF128&gt;=(12.7+1.5),"Yes","No")</f>
        <v>Yes</v>
      </c>
      <c r="F130" s="157" t="str">
        <f>IF('[1]Miter Profiles'!AG128&gt;=(12.7+1.5),"Yes","No")</f>
        <v>Yes</v>
      </c>
      <c r="G130" s="157" t="str">
        <f>IF('[1]Miter Profiles'!AH128&gt;=(12.7+1.5),"Yes","No")</f>
        <v>Yes</v>
      </c>
      <c r="H130" s="157" t="str">
        <f>IF('[1]Miter Profiles'!AI128&gt;=(12.7+1.5),"Yes","No")</f>
        <v>Yes</v>
      </c>
      <c r="I130" s="159" t="str">
        <f>IF('[1]Miter Profiles'!AJ128&gt;=(12.7+1.5),"Yes","No")</f>
        <v>Yes</v>
      </c>
      <c r="J130" s="160" t="str">
        <f>IF('[1]Miter Profiles'!AK128&gt;=(12.7+1.5),"Yes","No")</f>
        <v>Yes</v>
      </c>
      <c r="K130" s="160" t="str">
        <f>IF('[1]Miter Profiles'!AL128&gt;=(12.7+1.5),"Yes","No")</f>
        <v>Yes</v>
      </c>
      <c r="L130" s="161" t="str">
        <f>IF(('[1]Miter Profiles'!AD128+6.1)&gt;=(12.7+1.5),"Yes","No")</f>
        <v>Yes</v>
      </c>
      <c r="M130" s="158" t="str">
        <f>IF(('[1]Miter Profiles'!AE128+6.1)&gt;=(12.7+1.5),"Yes","No")</f>
        <v>Yes</v>
      </c>
      <c r="N130" s="157" t="str">
        <f>IF(('[1]Miter Profiles'!AF128+6.1)&gt;=(12.7+1.5),"Yes","No")</f>
        <v>Yes</v>
      </c>
      <c r="O130" s="157" t="str">
        <f>IF(('[1]Miter Profiles'!AG128+6.1)&gt;=(12.7+1.5),"Yes","No")</f>
        <v>Yes</v>
      </c>
      <c r="P130" s="157" t="str">
        <f>IF(('[1]Miter Profiles'!AH128+6.1)&gt;=(12.7+1.5),"Yes","No")</f>
        <v>Yes</v>
      </c>
      <c r="Q130" s="157" t="str">
        <f>IF(('[1]Miter Profiles'!AI128+6.1)&gt;=(12.7+1.5),"Yes","No")</f>
        <v>Yes</v>
      </c>
      <c r="R130" s="159" t="str">
        <f>IF(('[1]Miter Profiles'!AJ128+6.1)&gt;=(12.7+1.5),"Yes","No")</f>
        <v>Yes</v>
      </c>
      <c r="S130" s="162" t="str">
        <f>IF(('[1]Miter Profiles'!AK128+6.1)&gt;=(12.7+1.5),"Yes","No")</f>
        <v>Yes</v>
      </c>
      <c r="T130" s="163" t="str">
        <f>IF(('[1]Miter Profiles'!AL128+6.1)&gt;=(12.7+1.5),"Yes","No")</f>
        <v>Yes</v>
      </c>
    </row>
    <row r="131" spans="1:20" x14ac:dyDescent="0.3">
      <c r="A131" s="145" t="str">
        <f>IF('[1]Miter Profiles'!AA129&lt;&gt;"",'[1]Miter Profiles'!AA129,"")</f>
        <v>MP420R</v>
      </c>
      <c r="B131" s="146" t="str">
        <f>IF('[1]Miter Profiles'!AB129&lt;&gt;"",'[1]Miter Profiles'!AB129,"")</f>
        <v>MP642-38</v>
      </c>
      <c r="C131" s="147" t="str">
        <f>IF('[1]Miter Profiles'!AD129&gt;=(12.7+1.5),"Yes","No")</f>
        <v>No</v>
      </c>
      <c r="D131" s="148" t="str">
        <f>IF('[1]Miter Profiles'!AE129&gt;=(12.7+1.5),"Yes","No")</f>
        <v>No</v>
      </c>
      <c r="E131" s="149" t="str">
        <f>IF('[1]Miter Profiles'!AF129&gt;=(12.7+1.5),"Yes","No")</f>
        <v>No</v>
      </c>
      <c r="F131" s="148" t="str">
        <f>IF('[1]Miter Profiles'!AG129&gt;=(12.7+1.5),"Yes","No")</f>
        <v>No</v>
      </c>
      <c r="G131" s="148" t="str">
        <f>IF('[1]Miter Profiles'!AH129&gt;=(12.7+1.5),"Yes","No")</f>
        <v>No</v>
      </c>
      <c r="H131" s="148" t="str">
        <f>IF('[1]Miter Profiles'!AI129&gt;=(12.7+1.5),"Yes","No")</f>
        <v>No</v>
      </c>
      <c r="I131" s="150" t="str">
        <f>IF('[1]Miter Profiles'!AJ129&gt;=(12.7+1.5),"Yes","No")</f>
        <v>No</v>
      </c>
      <c r="J131" s="150" t="str">
        <f>IF('[1]Miter Profiles'!AK129&gt;=(12.7+1.5),"Yes","No")</f>
        <v>No</v>
      </c>
      <c r="K131" s="150" t="str">
        <f>IF('[1]Miter Profiles'!AL129&gt;=(12.7+1.5),"Yes","No")</f>
        <v>No</v>
      </c>
      <c r="L131" s="151" t="str">
        <f>IF(('[1]Miter Profiles'!AD129+6.1)&gt;=(12.7+1.5),"Yes","No")</f>
        <v>No</v>
      </c>
      <c r="M131" s="149" t="str">
        <f>IF(('[1]Miter Profiles'!AE129+6.1)&gt;=(12.7+1.5),"Yes","No")</f>
        <v>No</v>
      </c>
      <c r="N131" s="148" t="str">
        <f>IF(('[1]Miter Profiles'!AF129+6.1)&gt;=(12.7+1.5),"Yes","No")</f>
        <v>No</v>
      </c>
      <c r="O131" s="148" t="str">
        <f>IF(('[1]Miter Profiles'!AG129+6.1)&gt;=(12.7+1.5),"Yes","No")</f>
        <v>No</v>
      </c>
      <c r="P131" s="148" t="str">
        <f>IF(('[1]Miter Profiles'!AH129+6.1)&gt;=(12.7+1.5),"Yes","No")</f>
        <v>No</v>
      </c>
      <c r="Q131" s="148" t="str">
        <f>IF(('[1]Miter Profiles'!AI129+6.1)&gt;=(12.7+1.5),"Yes","No")</f>
        <v>No</v>
      </c>
      <c r="R131" s="150" t="str">
        <f>IF(('[1]Miter Profiles'!AJ129+6.1)&gt;=(12.7+1.5),"Yes","No")</f>
        <v>No</v>
      </c>
      <c r="S131" s="148" t="str">
        <f>IF(('[1]Miter Profiles'!AK129+6.1)&gt;=(12.7+1.5),"Yes","No")</f>
        <v>No</v>
      </c>
      <c r="T131" s="153" t="str">
        <f>IF(('[1]Miter Profiles'!AL129+6.1)&gt;=(12.7+1.5),"Yes","No")</f>
        <v>No</v>
      </c>
    </row>
    <row r="132" spans="1:20" x14ac:dyDescent="0.3">
      <c r="A132" s="145" t="str">
        <f>IF('[1]Miter Profiles'!AA130&lt;&gt;"",'[1]Miter Profiles'!AA130,"")</f>
        <v>MP642R</v>
      </c>
      <c r="B132" s="146" t="str">
        <f>IF('[1]Miter Profiles'!AB130&lt;&gt;"",'[1]Miter Profiles'!AB130,"")</f>
        <v>MP642-57</v>
      </c>
      <c r="C132" s="147" t="str">
        <f>IF('[1]Miter Profiles'!AD130&gt;=(12.7+1.5),"Yes","No")</f>
        <v>Yes</v>
      </c>
      <c r="D132" s="148" t="str">
        <f>IF('[1]Miter Profiles'!AE130&gt;=(12.7+1.5),"Yes","No")</f>
        <v>Yes</v>
      </c>
      <c r="E132" s="149" t="str">
        <f>IF('[1]Miter Profiles'!AF130&gt;=(12.7+1.5),"Yes","No")</f>
        <v>Yes</v>
      </c>
      <c r="F132" s="148" t="str">
        <f>IF('[1]Miter Profiles'!AG130&gt;=(12.7+1.5),"Yes","No")</f>
        <v>Yes</v>
      </c>
      <c r="G132" s="148" t="str">
        <f>IF('[1]Miter Profiles'!AH130&gt;=(12.7+1.5),"Yes","No")</f>
        <v>Yes</v>
      </c>
      <c r="H132" s="148" t="str">
        <f>IF('[1]Miter Profiles'!AI130&gt;=(12.7+1.5),"Yes","No")</f>
        <v>Yes</v>
      </c>
      <c r="I132" s="150" t="str">
        <f>IF('[1]Miter Profiles'!AJ130&gt;=(12.7+1.5),"Yes","No")</f>
        <v>Yes</v>
      </c>
      <c r="J132" s="150" t="str">
        <f>IF('[1]Miter Profiles'!AK130&gt;=(12.7+1.5),"Yes","No")</f>
        <v>No</v>
      </c>
      <c r="K132" s="150" t="str">
        <f>IF('[1]Miter Profiles'!AL130&gt;=(12.7+1.5),"Yes","No")</f>
        <v>No</v>
      </c>
      <c r="L132" s="151" t="str">
        <f>IF(('[1]Miter Profiles'!AD130+6.1)&gt;=(12.7+1.5),"Yes","No")</f>
        <v>Yes</v>
      </c>
      <c r="M132" s="149" t="str">
        <f>IF(('[1]Miter Profiles'!AE130+6.1)&gt;=(12.7+1.5),"Yes","No")</f>
        <v>Yes</v>
      </c>
      <c r="N132" s="148" t="str">
        <f>IF(('[1]Miter Profiles'!AF130+6.1)&gt;=(12.7+1.5),"Yes","No")</f>
        <v>Yes</v>
      </c>
      <c r="O132" s="148" t="str">
        <f>IF(('[1]Miter Profiles'!AG130+6.1)&gt;=(12.7+1.5),"Yes","No")</f>
        <v>Yes</v>
      </c>
      <c r="P132" s="148" t="str">
        <f>IF(('[1]Miter Profiles'!AH130+6.1)&gt;=(12.7+1.5),"Yes","No")</f>
        <v>Yes</v>
      </c>
      <c r="Q132" s="148" t="str">
        <f>IF(('[1]Miter Profiles'!AI130+6.1)&gt;=(12.7+1.5),"Yes","No")</f>
        <v>Yes</v>
      </c>
      <c r="R132" s="150" t="str">
        <f>IF(('[1]Miter Profiles'!AJ130+6.1)&gt;=(12.7+1.5),"Yes","No")</f>
        <v>Yes</v>
      </c>
      <c r="S132" s="148" t="str">
        <f>IF(('[1]Miter Profiles'!AK130+6.1)&gt;=(12.7+1.5),"Yes","No")</f>
        <v>No</v>
      </c>
      <c r="T132" s="153" t="str">
        <f>IF(('[1]Miter Profiles'!AL130+6.1)&gt;=(12.7+1.5),"Yes","No")</f>
        <v>No</v>
      </c>
    </row>
    <row r="133" spans="1:20" x14ac:dyDescent="0.3">
      <c r="A133" s="145" t="str">
        <f>IF('[1]Miter Profiles'!AA131&lt;&gt;"",'[1]Miter Profiles'!AA131,"")</f>
        <v>MP420</v>
      </c>
      <c r="B133" s="146" t="str">
        <f>IF('[1]Miter Profiles'!AB131&lt;&gt;"",'[1]Miter Profiles'!AB131,"")</f>
        <v>MP642-76</v>
      </c>
      <c r="C133" s="147" t="str">
        <f>IF('[1]Miter Profiles'!AD131&gt;=(12.7+1.5),"Yes","No")</f>
        <v>Yes</v>
      </c>
      <c r="D133" s="148" t="str">
        <f>IF('[1]Miter Profiles'!AE131&gt;=(12.7+1.5),"Yes","No")</f>
        <v>Yes</v>
      </c>
      <c r="E133" s="149" t="str">
        <f>IF('[1]Miter Profiles'!AF131&gt;=(12.7+1.5),"Yes","No")</f>
        <v>Yes</v>
      </c>
      <c r="F133" s="148" t="str">
        <f>IF('[1]Miter Profiles'!AG131&gt;=(12.7+1.5),"Yes","No")</f>
        <v>Yes</v>
      </c>
      <c r="G133" s="148" t="str">
        <f>IF('[1]Miter Profiles'!AH131&gt;=(12.7+1.5),"Yes","No")</f>
        <v>Yes</v>
      </c>
      <c r="H133" s="148" t="str">
        <f>IF('[1]Miter Profiles'!AI131&gt;=(12.7+1.5),"Yes","No")</f>
        <v>Yes</v>
      </c>
      <c r="I133" s="150" t="str">
        <f>IF('[1]Miter Profiles'!AJ131&gt;=(12.7+1.5),"Yes","No")</f>
        <v>Yes</v>
      </c>
      <c r="J133" s="150" t="str">
        <f>IF('[1]Miter Profiles'!AK131&gt;=(12.7+1.5),"Yes","No")</f>
        <v>Yes</v>
      </c>
      <c r="K133" s="150" t="str">
        <f>IF('[1]Miter Profiles'!AL131&gt;=(12.7+1.5),"Yes","No")</f>
        <v>Yes</v>
      </c>
      <c r="L133" s="151" t="str">
        <f>IF(('[1]Miter Profiles'!AD131+6.1)&gt;=(12.7+1.5),"Yes","No")</f>
        <v>Yes</v>
      </c>
      <c r="M133" s="149" t="str">
        <f>IF(('[1]Miter Profiles'!AE131+6.1)&gt;=(12.7+1.5),"Yes","No")</f>
        <v>Yes</v>
      </c>
      <c r="N133" s="148" t="str">
        <f>IF(('[1]Miter Profiles'!AF131+6.1)&gt;=(12.7+1.5),"Yes","No")</f>
        <v>Yes</v>
      </c>
      <c r="O133" s="148" t="str">
        <f>IF(('[1]Miter Profiles'!AG131+6.1)&gt;=(12.7+1.5),"Yes","No")</f>
        <v>Yes</v>
      </c>
      <c r="P133" s="148" t="str">
        <f>IF(('[1]Miter Profiles'!AH131+6.1)&gt;=(12.7+1.5),"Yes","No")</f>
        <v>Yes</v>
      </c>
      <c r="Q133" s="148" t="str">
        <f>IF(('[1]Miter Profiles'!AI131+6.1)&gt;=(12.7+1.5),"Yes","No")</f>
        <v>Yes</v>
      </c>
      <c r="R133" s="150" t="str">
        <f>IF(('[1]Miter Profiles'!AJ131+6.1)&gt;=(12.7+1.5),"Yes","No")</f>
        <v>Yes</v>
      </c>
      <c r="S133" s="148" t="str">
        <f>IF(('[1]Miter Profiles'!AK131+6.1)&gt;=(12.7+1.5),"Yes","No")</f>
        <v>Yes</v>
      </c>
      <c r="T133" s="153" t="str">
        <f>IF(('[1]Miter Profiles'!AL131+6.1)&gt;=(12.7+1.5),"Yes","No")</f>
        <v>Yes</v>
      </c>
    </row>
    <row r="134" spans="1:20" x14ac:dyDescent="0.3">
      <c r="A134" s="145" t="str">
        <f>IF('[1]Miter Profiles'!AA132&lt;&gt;"",'[1]Miter Profiles'!AA132,"")</f>
        <v>MP437</v>
      </c>
      <c r="B134" s="146" t="str">
        <f>IF('[1]Miter Profiles'!AB132&lt;&gt;"",'[1]Miter Profiles'!AB132,"")</f>
        <v>MP642-89</v>
      </c>
      <c r="C134" s="147" t="str">
        <f>IF('[1]Miter Profiles'!AD132&gt;=(12.7+1.5),"Yes","No")</f>
        <v>Yes</v>
      </c>
      <c r="D134" s="148" t="str">
        <f>IF('[1]Miter Profiles'!AE132&gt;=(12.7+1.5),"Yes","No")</f>
        <v>Yes</v>
      </c>
      <c r="E134" s="149" t="str">
        <f>IF('[1]Miter Profiles'!AF132&gt;=(12.7+1.5),"Yes","No")</f>
        <v>Yes</v>
      </c>
      <c r="F134" s="148" t="str">
        <f>IF('[1]Miter Profiles'!AG132&gt;=(12.7+1.5),"Yes","No")</f>
        <v>Yes</v>
      </c>
      <c r="G134" s="148" t="str">
        <f>IF('[1]Miter Profiles'!AH132&gt;=(12.7+1.5),"Yes","No")</f>
        <v>Yes</v>
      </c>
      <c r="H134" s="148" t="str">
        <f>IF('[1]Miter Profiles'!AI132&gt;=(12.7+1.5),"Yes","No")</f>
        <v>Yes</v>
      </c>
      <c r="I134" s="150" t="str">
        <f>IF('[1]Miter Profiles'!AJ132&gt;=(12.7+1.5),"Yes","No")</f>
        <v>Yes</v>
      </c>
      <c r="J134" s="150" t="str">
        <f>IF('[1]Miter Profiles'!AK132&gt;=(12.7+1.5),"Yes","No")</f>
        <v>Yes</v>
      </c>
      <c r="K134" s="150" t="str">
        <f>IF('[1]Miter Profiles'!AL132&gt;=(12.7+1.5),"Yes","No")</f>
        <v>Yes</v>
      </c>
      <c r="L134" s="151" t="str">
        <f>IF(('[1]Miter Profiles'!AD132+6.1)&gt;=(12.7+1.5),"Yes","No")</f>
        <v>Yes</v>
      </c>
      <c r="M134" s="149" t="str">
        <f>IF(('[1]Miter Profiles'!AE132+6.1)&gt;=(12.7+1.5),"Yes","No")</f>
        <v>Yes</v>
      </c>
      <c r="N134" s="148" t="str">
        <f>IF(('[1]Miter Profiles'!AF132+6.1)&gt;=(12.7+1.5),"Yes","No")</f>
        <v>Yes</v>
      </c>
      <c r="O134" s="148" t="str">
        <f>IF(('[1]Miter Profiles'!AG132+6.1)&gt;=(12.7+1.5),"Yes","No")</f>
        <v>Yes</v>
      </c>
      <c r="P134" s="148" t="str">
        <f>IF(('[1]Miter Profiles'!AH132+6.1)&gt;=(12.7+1.5),"Yes","No")</f>
        <v>Yes</v>
      </c>
      <c r="Q134" s="148" t="str">
        <f>IF(('[1]Miter Profiles'!AI132+6.1)&gt;=(12.7+1.5),"Yes","No")</f>
        <v>Yes</v>
      </c>
      <c r="R134" s="150" t="str">
        <f>IF(('[1]Miter Profiles'!AJ132+6.1)&gt;=(12.7+1.5),"Yes","No")</f>
        <v>Yes</v>
      </c>
      <c r="S134" s="148" t="str">
        <f>IF(('[1]Miter Profiles'!AK132+6.1)&gt;=(12.7+1.5),"Yes","No")</f>
        <v>Yes</v>
      </c>
      <c r="T134" s="153" t="str">
        <f>IF(('[1]Miter Profiles'!AL132+6.1)&gt;=(12.7+1.5),"Yes","No")</f>
        <v>Yes</v>
      </c>
    </row>
    <row r="135" spans="1:20" x14ac:dyDescent="0.3">
      <c r="A135" s="154" t="str">
        <f>IF('[1]Miter Profiles'!AA133&lt;&gt;"",'[1]Miter Profiles'!AA133,"")</f>
        <v>MP643R</v>
      </c>
      <c r="B135" s="155" t="str">
        <f>IF('[1]Miter Profiles'!AB133&lt;&gt;"",'[1]Miter Profiles'!AB133,"")</f>
        <v>MP643-38</v>
      </c>
      <c r="C135" s="156" t="str">
        <f>IF('[1]Miter Profiles'!AD133&gt;=(12.7+1.5),"Yes","No")</f>
        <v>No</v>
      </c>
      <c r="D135" s="157" t="str">
        <f>IF('[1]Miter Profiles'!AE133&gt;=(12.7+1.5),"Yes","No")</f>
        <v>No</v>
      </c>
      <c r="E135" s="158" t="str">
        <f>IF('[1]Miter Profiles'!AF133&gt;=(12.7+1.5),"Yes","No")</f>
        <v>No</v>
      </c>
      <c r="F135" s="157" t="str">
        <f>IF('[1]Miter Profiles'!AG133&gt;=(12.7+1.5),"Yes","No")</f>
        <v>No</v>
      </c>
      <c r="G135" s="157" t="str">
        <f>IF('[1]Miter Profiles'!AH133&gt;=(12.7+1.5),"Yes","No")</f>
        <v>No</v>
      </c>
      <c r="H135" s="157" t="str">
        <f>IF('[1]Miter Profiles'!AI133&gt;=(12.7+1.5),"Yes","No")</f>
        <v>No</v>
      </c>
      <c r="I135" s="159" t="str">
        <f>IF('[1]Miter Profiles'!AJ133&gt;=(12.7+1.5),"Yes","No")</f>
        <v>No</v>
      </c>
      <c r="J135" s="159" t="str">
        <f>IF('[1]Miter Profiles'!AK133&gt;=(12.7+1.5),"Yes","No")</f>
        <v>No</v>
      </c>
      <c r="K135" s="159" t="str">
        <f>IF('[1]Miter Profiles'!AL133&gt;=(12.7+1.5),"Yes","No")</f>
        <v>No</v>
      </c>
      <c r="L135" s="161" t="str">
        <f>IF(('[1]Miter Profiles'!AD133+6.1)&gt;=(12.7+1.5),"Yes","No")</f>
        <v>No</v>
      </c>
      <c r="M135" s="158" t="str">
        <f>IF(('[1]Miter Profiles'!AE133+6.1)&gt;=(12.7+1.5),"Yes","No")</f>
        <v>No</v>
      </c>
      <c r="N135" s="157" t="str">
        <f>IF(('[1]Miter Profiles'!AF133+6.1)&gt;=(12.7+1.5),"Yes","No")</f>
        <v>No</v>
      </c>
      <c r="O135" s="157" t="str">
        <f>IF(('[1]Miter Profiles'!AG133+6.1)&gt;=(12.7+1.5),"Yes","No")</f>
        <v>No</v>
      </c>
      <c r="P135" s="157" t="str">
        <f>IF(('[1]Miter Profiles'!AH133+6.1)&gt;=(12.7+1.5),"Yes","No")</f>
        <v>No</v>
      </c>
      <c r="Q135" s="157" t="str">
        <f>IF(('[1]Miter Profiles'!AI133+6.1)&gt;=(12.7+1.5),"Yes","No")</f>
        <v>No</v>
      </c>
      <c r="R135" s="159" t="str">
        <f>IF(('[1]Miter Profiles'!AJ133+6.1)&gt;=(12.7+1.5),"Yes","No")</f>
        <v>No</v>
      </c>
      <c r="S135" s="157" t="str">
        <f>IF(('[1]Miter Profiles'!AK133+6.1)&gt;=(12.7+1.5),"Yes","No")</f>
        <v>No</v>
      </c>
      <c r="T135" s="164" t="str">
        <f>IF(('[1]Miter Profiles'!AL133+6.1)&gt;=(12.7+1.5),"Yes","No")</f>
        <v>No</v>
      </c>
    </row>
    <row r="136" spans="1:20" x14ac:dyDescent="0.3">
      <c r="A136" s="154" t="str">
        <f>IF('[1]Miter Profiles'!AA134&lt;&gt;"",'[1]Miter Profiles'!AA134,"")</f>
        <v>MP425</v>
      </c>
      <c r="B136" s="155" t="str">
        <f>IF('[1]Miter Profiles'!AB134&lt;&gt;"",'[1]Miter Profiles'!AB134,"")</f>
        <v>MP643-57</v>
      </c>
      <c r="C136" s="156" t="str">
        <f>IF('[1]Miter Profiles'!AD134&gt;=(12.7+1.5),"Yes","No")</f>
        <v>Yes</v>
      </c>
      <c r="D136" s="157" t="str">
        <f>IF('[1]Miter Profiles'!AE134&gt;=(12.7+1.5),"Yes","No")</f>
        <v>Yes</v>
      </c>
      <c r="E136" s="158" t="str">
        <f>IF('[1]Miter Profiles'!AF134&gt;=(12.7+1.5),"Yes","No")</f>
        <v>Yes</v>
      </c>
      <c r="F136" s="157" t="str">
        <f>IF('[1]Miter Profiles'!AG134&gt;=(12.7+1.5),"Yes","No")</f>
        <v>Yes</v>
      </c>
      <c r="G136" s="157" t="str">
        <f>IF('[1]Miter Profiles'!AH134&gt;=(12.7+1.5),"Yes","No")</f>
        <v>Yes</v>
      </c>
      <c r="H136" s="157" t="str">
        <f>IF('[1]Miter Profiles'!AI134&gt;=(12.7+1.5),"Yes","No")</f>
        <v>Yes</v>
      </c>
      <c r="I136" s="159" t="str">
        <f>IF('[1]Miter Profiles'!AJ134&gt;=(12.7+1.5),"Yes","No")</f>
        <v>Yes</v>
      </c>
      <c r="J136" s="160" t="str">
        <f>IF('[1]Miter Profiles'!AK134&gt;=(12.7+1.5),"Yes","No")</f>
        <v>No</v>
      </c>
      <c r="K136" s="160" t="str">
        <f>IF('[1]Miter Profiles'!AL134&gt;=(12.7+1.5),"Yes","No")</f>
        <v>No</v>
      </c>
      <c r="L136" s="161" t="str">
        <f>IF(('[1]Miter Profiles'!AD134+6.1)&gt;=(12.7+1.5),"Yes","No")</f>
        <v>Yes</v>
      </c>
      <c r="M136" s="158" t="str">
        <f>IF(('[1]Miter Profiles'!AE134+6.1)&gt;=(12.7+1.5),"Yes","No")</f>
        <v>Yes</v>
      </c>
      <c r="N136" s="157" t="str">
        <f>IF(('[1]Miter Profiles'!AF134+6.1)&gt;=(12.7+1.5),"Yes","No")</f>
        <v>Yes</v>
      </c>
      <c r="O136" s="157" t="str">
        <f>IF(('[1]Miter Profiles'!AG134+6.1)&gt;=(12.7+1.5),"Yes","No")</f>
        <v>Yes</v>
      </c>
      <c r="P136" s="157" t="str">
        <f>IF(('[1]Miter Profiles'!AH134+6.1)&gt;=(12.7+1.5),"Yes","No")</f>
        <v>Yes</v>
      </c>
      <c r="Q136" s="157" t="str">
        <f>IF(('[1]Miter Profiles'!AI134+6.1)&gt;=(12.7+1.5),"Yes","No")</f>
        <v>Yes</v>
      </c>
      <c r="R136" s="159" t="str">
        <f>IF(('[1]Miter Profiles'!AJ134+6.1)&gt;=(12.7+1.5),"Yes","No")</f>
        <v>Yes</v>
      </c>
      <c r="S136" s="162" t="str">
        <f>IF(('[1]Miter Profiles'!AK134+6.1)&gt;=(12.7+1.5),"Yes","No")</f>
        <v>No</v>
      </c>
      <c r="T136" s="163" t="str">
        <f>IF(('[1]Miter Profiles'!AL134+6.1)&gt;=(12.7+1.5),"Yes","No")</f>
        <v>No</v>
      </c>
    </row>
    <row r="137" spans="1:20" x14ac:dyDescent="0.3">
      <c r="A137" s="154" t="str">
        <f>IF('[1]Miter Profiles'!AA135&lt;&gt;"",'[1]Miter Profiles'!AA135,"")</f>
        <v>MP643</v>
      </c>
      <c r="B137" s="155" t="str">
        <f>IF('[1]Miter Profiles'!AB135&lt;&gt;"",'[1]Miter Profiles'!AB135,"")</f>
        <v>MP643-76</v>
      </c>
      <c r="C137" s="156" t="str">
        <f>IF('[1]Miter Profiles'!AD135&gt;=(12.7+1.5),"Yes","No")</f>
        <v>Yes</v>
      </c>
      <c r="D137" s="157" t="str">
        <f>IF('[1]Miter Profiles'!AE135&gt;=(12.7+1.5),"Yes","No")</f>
        <v>Yes</v>
      </c>
      <c r="E137" s="158" t="str">
        <f>IF('[1]Miter Profiles'!AF135&gt;=(12.7+1.5),"Yes","No")</f>
        <v>Yes</v>
      </c>
      <c r="F137" s="157" t="str">
        <f>IF('[1]Miter Profiles'!AG135&gt;=(12.7+1.5),"Yes","No")</f>
        <v>Yes</v>
      </c>
      <c r="G137" s="157" t="str">
        <f>IF('[1]Miter Profiles'!AH135&gt;=(12.7+1.5),"Yes","No")</f>
        <v>Yes</v>
      </c>
      <c r="H137" s="157" t="str">
        <f>IF('[1]Miter Profiles'!AI135&gt;=(12.7+1.5),"Yes","No")</f>
        <v>Yes</v>
      </c>
      <c r="I137" s="159" t="str">
        <f>IF('[1]Miter Profiles'!AJ135&gt;=(12.7+1.5),"Yes","No")</f>
        <v>Yes</v>
      </c>
      <c r="J137" s="159" t="str">
        <f>IF('[1]Miter Profiles'!AK135&gt;=(12.7+1.5),"Yes","No")</f>
        <v>Yes</v>
      </c>
      <c r="K137" s="159" t="str">
        <f>IF('[1]Miter Profiles'!AL135&gt;=(12.7+1.5),"Yes","No")</f>
        <v>Yes</v>
      </c>
      <c r="L137" s="161" t="str">
        <f>IF(('[1]Miter Profiles'!AD135+6.1)&gt;=(12.7+1.5),"Yes","No")</f>
        <v>Yes</v>
      </c>
      <c r="M137" s="158" t="str">
        <f>IF(('[1]Miter Profiles'!AE135+6.1)&gt;=(12.7+1.5),"Yes","No")</f>
        <v>Yes</v>
      </c>
      <c r="N137" s="157" t="str">
        <f>IF(('[1]Miter Profiles'!AF135+6.1)&gt;=(12.7+1.5),"Yes","No")</f>
        <v>Yes</v>
      </c>
      <c r="O137" s="157" t="str">
        <f>IF(('[1]Miter Profiles'!AG135+6.1)&gt;=(12.7+1.5),"Yes","No")</f>
        <v>Yes</v>
      </c>
      <c r="P137" s="157" t="str">
        <f>IF(('[1]Miter Profiles'!AH135+6.1)&gt;=(12.7+1.5),"Yes","No")</f>
        <v>Yes</v>
      </c>
      <c r="Q137" s="157" t="str">
        <f>IF(('[1]Miter Profiles'!AI135+6.1)&gt;=(12.7+1.5),"Yes","No")</f>
        <v>Yes</v>
      </c>
      <c r="R137" s="159" t="str">
        <f>IF(('[1]Miter Profiles'!AJ135+6.1)&gt;=(12.7+1.5),"Yes","No")</f>
        <v>Yes</v>
      </c>
      <c r="S137" s="157" t="str">
        <f>IF(('[1]Miter Profiles'!AK135+6.1)&gt;=(12.7+1.5),"Yes","No")</f>
        <v>Yes</v>
      </c>
      <c r="T137" s="164" t="str">
        <f>IF(('[1]Miter Profiles'!AL135+6.1)&gt;=(12.7+1.5),"Yes","No")</f>
        <v>Yes</v>
      </c>
    </row>
    <row r="138" spans="1:20" x14ac:dyDescent="0.3">
      <c r="A138" s="145" t="str">
        <f>IF('[1]Miter Profiles'!AA136&lt;&gt;"",'[1]Miter Profiles'!AA136,"")</f>
        <v>MP428R</v>
      </c>
      <c r="B138" s="146" t="str">
        <f>IF('[1]Miter Profiles'!AB136&lt;&gt;"",'[1]Miter Profiles'!AB136,"")</f>
        <v>MP644-38</v>
      </c>
      <c r="C138" s="147" t="str">
        <f>IF('[1]Miter Profiles'!AD136&gt;=(12.7+1.5),"Yes","No")</f>
        <v>No</v>
      </c>
      <c r="D138" s="148" t="str">
        <f>IF('[1]Miter Profiles'!AE136&gt;=(12.7+1.5),"Yes","No")</f>
        <v>No</v>
      </c>
      <c r="E138" s="149" t="str">
        <f>IF('[1]Miter Profiles'!AF136&gt;=(12.7+1.5),"Yes","No")</f>
        <v>No</v>
      </c>
      <c r="F138" s="148" t="str">
        <f>IF('[1]Miter Profiles'!AG136&gt;=(12.7+1.5),"Yes","No")</f>
        <v>No</v>
      </c>
      <c r="G138" s="148" t="str">
        <f>IF('[1]Miter Profiles'!AH136&gt;=(12.7+1.5),"Yes","No")</f>
        <v>No</v>
      </c>
      <c r="H138" s="148" t="str">
        <f>IF('[1]Miter Profiles'!AI136&gt;=(12.7+1.5),"Yes","No")</f>
        <v>No</v>
      </c>
      <c r="I138" s="150" t="str">
        <f>IF('[1]Miter Profiles'!AJ136&gt;=(12.7+1.5),"Yes","No")</f>
        <v>No</v>
      </c>
      <c r="J138" s="150" t="str">
        <f>IF('[1]Miter Profiles'!AK136&gt;=(12.7+1.5),"Yes","No")</f>
        <v>No</v>
      </c>
      <c r="K138" s="150" t="str">
        <f>IF('[1]Miter Profiles'!AL136&gt;=(12.7+1.5),"Yes","No")</f>
        <v>No</v>
      </c>
      <c r="L138" s="151" t="str">
        <f>IF(('[1]Miter Profiles'!AD136+6.1)&gt;=(12.7+1.5),"Yes","No")</f>
        <v>No</v>
      </c>
      <c r="M138" s="149" t="str">
        <f>IF(('[1]Miter Profiles'!AE136+6.1)&gt;=(12.7+1.5),"Yes","No")</f>
        <v>No</v>
      </c>
      <c r="N138" s="148" t="str">
        <f>IF(('[1]Miter Profiles'!AF136+6.1)&gt;=(12.7+1.5),"Yes","No")</f>
        <v>No</v>
      </c>
      <c r="O138" s="148" t="str">
        <f>IF(('[1]Miter Profiles'!AG136+6.1)&gt;=(12.7+1.5),"Yes","No")</f>
        <v>No</v>
      </c>
      <c r="P138" s="148" t="str">
        <f>IF(('[1]Miter Profiles'!AH136+6.1)&gt;=(12.7+1.5),"Yes","No")</f>
        <v>No</v>
      </c>
      <c r="Q138" s="148" t="str">
        <f>IF(('[1]Miter Profiles'!AI136+6.1)&gt;=(12.7+1.5),"Yes","No")</f>
        <v>No</v>
      </c>
      <c r="R138" s="150" t="str">
        <f>IF(('[1]Miter Profiles'!AJ136+6.1)&gt;=(12.7+1.5),"Yes","No")</f>
        <v>No</v>
      </c>
      <c r="S138" s="148" t="str">
        <f>IF(('[1]Miter Profiles'!AK136+6.1)&gt;=(12.7+1.5),"Yes","No")</f>
        <v>No</v>
      </c>
      <c r="T138" s="153" t="str">
        <f>IF(('[1]Miter Profiles'!AL136+6.1)&gt;=(12.7+1.5),"Yes","No")</f>
        <v>No</v>
      </c>
    </row>
    <row r="139" spans="1:20" x14ac:dyDescent="0.3">
      <c r="A139" s="145" t="str">
        <f>IF('[1]Miter Profiles'!AA137&lt;&gt;"",'[1]Miter Profiles'!AA137,"")</f>
        <v>MP644</v>
      </c>
      <c r="B139" s="146" t="str">
        <f>IF('[1]Miter Profiles'!AB137&lt;&gt;"",'[1]Miter Profiles'!AB137,"")</f>
        <v>MP644-57</v>
      </c>
      <c r="C139" s="147" t="str">
        <f>IF('[1]Miter Profiles'!AD137&gt;=(12.7+1.5),"Yes","No")</f>
        <v>Yes</v>
      </c>
      <c r="D139" s="148" t="str">
        <f>IF('[1]Miter Profiles'!AE137&gt;=(12.7+1.5),"Yes","No")</f>
        <v>Yes</v>
      </c>
      <c r="E139" s="149" t="str">
        <f>IF('[1]Miter Profiles'!AF137&gt;=(12.7+1.5),"Yes","No")</f>
        <v>Yes</v>
      </c>
      <c r="F139" s="148" t="str">
        <f>IF('[1]Miter Profiles'!AG137&gt;=(12.7+1.5),"Yes","No")</f>
        <v>Yes</v>
      </c>
      <c r="G139" s="148" t="str">
        <f>IF('[1]Miter Profiles'!AH137&gt;=(12.7+1.5),"Yes","No")</f>
        <v>Yes</v>
      </c>
      <c r="H139" s="148" t="str">
        <f>IF('[1]Miter Profiles'!AI137&gt;=(12.7+1.5),"Yes","No")</f>
        <v>Yes</v>
      </c>
      <c r="I139" s="150" t="str">
        <f>IF('[1]Miter Profiles'!AJ137&gt;=(12.7+1.5),"Yes","No")</f>
        <v>Yes</v>
      </c>
      <c r="J139" s="150" t="str">
        <f>IF('[1]Miter Profiles'!AK137&gt;=(12.7+1.5),"Yes","No")</f>
        <v>No</v>
      </c>
      <c r="K139" s="150" t="str">
        <f>IF('[1]Miter Profiles'!AL137&gt;=(12.7+1.5),"Yes","No")</f>
        <v>No</v>
      </c>
      <c r="L139" s="151" t="str">
        <f>IF(('[1]Miter Profiles'!AD137+6.1)&gt;=(12.7+1.5),"Yes","No")</f>
        <v>Yes</v>
      </c>
      <c r="M139" s="149" t="str">
        <f>IF(('[1]Miter Profiles'!AE137+6.1)&gt;=(12.7+1.5),"Yes","No")</f>
        <v>Yes</v>
      </c>
      <c r="N139" s="148" t="str">
        <f>IF(('[1]Miter Profiles'!AF137+6.1)&gt;=(12.7+1.5),"Yes","No")</f>
        <v>Yes</v>
      </c>
      <c r="O139" s="148" t="str">
        <f>IF(('[1]Miter Profiles'!AG137+6.1)&gt;=(12.7+1.5),"Yes","No")</f>
        <v>Yes</v>
      </c>
      <c r="P139" s="148" t="str">
        <f>IF(('[1]Miter Profiles'!AH137+6.1)&gt;=(12.7+1.5),"Yes","No")</f>
        <v>Yes</v>
      </c>
      <c r="Q139" s="148" t="str">
        <f>IF(('[1]Miter Profiles'!AI137+6.1)&gt;=(12.7+1.5),"Yes","No")</f>
        <v>Yes</v>
      </c>
      <c r="R139" s="150" t="str">
        <f>IF(('[1]Miter Profiles'!AJ137+6.1)&gt;=(12.7+1.5),"Yes","No")</f>
        <v>Yes</v>
      </c>
      <c r="S139" s="148" t="str">
        <f>IF(('[1]Miter Profiles'!AK137+6.1)&gt;=(12.7+1.5),"Yes","No")</f>
        <v>No</v>
      </c>
      <c r="T139" s="153" t="str">
        <f>IF(('[1]Miter Profiles'!AL137+6.1)&gt;=(12.7+1.5),"Yes","No")</f>
        <v>No</v>
      </c>
    </row>
    <row r="140" spans="1:20" x14ac:dyDescent="0.3">
      <c r="A140" s="145" t="str">
        <f>IF('[1]Miter Profiles'!AA138&lt;&gt;"",'[1]Miter Profiles'!AA138,"")</f>
        <v>MP428</v>
      </c>
      <c r="B140" s="146" t="str">
        <f>IF('[1]Miter Profiles'!AB138&lt;&gt;"",'[1]Miter Profiles'!AB138,"")</f>
        <v>MP644-76</v>
      </c>
      <c r="C140" s="147" t="str">
        <f>IF('[1]Miter Profiles'!AD138&gt;=(12.7+1.5),"Yes","No")</f>
        <v>Yes</v>
      </c>
      <c r="D140" s="148" t="str">
        <f>IF('[1]Miter Profiles'!AE138&gt;=(12.7+1.5),"Yes","No")</f>
        <v>Yes</v>
      </c>
      <c r="E140" s="149" t="str">
        <f>IF('[1]Miter Profiles'!AF138&gt;=(12.7+1.5),"Yes","No")</f>
        <v>Yes</v>
      </c>
      <c r="F140" s="148" t="str">
        <f>IF('[1]Miter Profiles'!AG138&gt;=(12.7+1.5),"Yes","No")</f>
        <v>Yes</v>
      </c>
      <c r="G140" s="148" t="str">
        <f>IF('[1]Miter Profiles'!AH138&gt;=(12.7+1.5),"Yes","No")</f>
        <v>Yes</v>
      </c>
      <c r="H140" s="148" t="str">
        <f>IF('[1]Miter Profiles'!AI138&gt;=(12.7+1.5),"Yes","No")</f>
        <v>Yes</v>
      </c>
      <c r="I140" s="150" t="str">
        <f>IF('[1]Miter Profiles'!AJ138&gt;=(12.7+1.5),"Yes","No")</f>
        <v>Yes</v>
      </c>
      <c r="J140" s="150" t="str">
        <f>IF('[1]Miter Profiles'!AK138&gt;=(12.7+1.5),"No","No")</f>
        <v>No</v>
      </c>
      <c r="K140" s="150" t="str">
        <f>IF('[1]Miter Profiles'!AL138&gt;=(12.7+1.5),"No","No")</f>
        <v>No</v>
      </c>
      <c r="L140" s="151" t="str">
        <f>IF(('[1]Miter Profiles'!AD138+6.1)&gt;=(12.7+1.5),"Yes","No")</f>
        <v>Yes</v>
      </c>
      <c r="M140" s="149" t="str">
        <f>IF(('[1]Miter Profiles'!AE138+6.1)&gt;=(12.7+1.5),"Yes","No")</f>
        <v>Yes</v>
      </c>
      <c r="N140" s="148" t="str">
        <f>IF(('[1]Miter Profiles'!AF138+6.1)&gt;=(12.7+1.5),"Yes","No")</f>
        <v>Yes</v>
      </c>
      <c r="O140" s="148" t="str">
        <f>IF(('[1]Miter Profiles'!AG138+6.1)&gt;=(12.7+1.5),"Yes","No")</f>
        <v>Yes</v>
      </c>
      <c r="P140" s="148" t="str">
        <f>IF(('[1]Miter Profiles'!AH138+6.1)&gt;=(12.7+1.5),"Yes","No")</f>
        <v>Yes</v>
      </c>
      <c r="Q140" s="148" t="str">
        <f>IF(('[1]Miter Profiles'!AI138+6.1)&gt;=(12.7+1.5),"Yes","No")</f>
        <v>Yes</v>
      </c>
      <c r="R140" s="150" t="str">
        <f>IF(('[1]Miter Profiles'!AJ138+6.1)&gt;=(12.7+1.5),"Yes","No")</f>
        <v>Yes</v>
      </c>
      <c r="S140" s="148" t="str">
        <f>IF(('[1]Miter Profiles'!AK138+6.1)&gt;=(12.7+1.5),"No","No")</f>
        <v>No</v>
      </c>
      <c r="T140" s="153" t="str">
        <f>IF(('[1]Miter Profiles'!AL138+6.1)&gt;=(12.7+1.5),"No","No")</f>
        <v>No</v>
      </c>
    </row>
    <row r="141" spans="1:20" x14ac:dyDescent="0.3">
      <c r="A141" s="145" t="str">
        <f>IF('[1]Miter Profiles'!AA139&lt;&gt;"",'[1]Miter Profiles'!AA139,"")</f>
        <v>MP438</v>
      </c>
      <c r="B141" s="146" t="str">
        <f>IF('[1]Miter Profiles'!AB139&lt;&gt;"",'[1]Miter Profiles'!AB139,"")</f>
        <v>MP644-89</v>
      </c>
      <c r="C141" s="147" t="str">
        <f>IF('[1]Miter Profiles'!AD139&gt;=(12.7+1.5),"Yes","No")</f>
        <v>Yes</v>
      </c>
      <c r="D141" s="148" t="str">
        <f>IF('[1]Miter Profiles'!AE139&gt;=(12.7+1.5),"Yes","No")</f>
        <v>Yes</v>
      </c>
      <c r="E141" s="149" t="str">
        <f>IF('[1]Miter Profiles'!AF139&gt;=(12.7+1.5),"Yes","No")</f>
        <v>Yes</v>
      </c>
      <c r="F141" s="148" t="str">
        <f>IF('[1]Miter Profiles'!AG139&gt;=(12.7+1.5),"Yes","No")</f>
        <v>Yes</v>
      </c>
      <c r="G141" s="148" t="str">
        <f>IF('[1]Miter Profiles'!AH139&gt;=(12.7+1.5),"Yes","No")</f>
        <v>Yes</v>
      </c>
      <c r="H141" s="148" t="str">
        <f>IF('[1]Miter Profiles'!AI139&gt;=(12.7+1.5),"Yes","No")</f>
        <v>Yes</v>
      </c>
      <c r="I141" s="150" t="str">
        <f>IF('[1]Miter Profiles'!AJ139&gt;=(12.7+1.5),"Yes","No")</f>
        <v>Yes</v>
      </c>
      <c r="J141" s="150" t="str">
        <f>IF('[1]Miter Profiles'!AK139&gt;=(12.7+1.5),"Yes","No")</f>
        <v>Yes</v>
      </c>
      <c r="K141" s="150" t="str">
        <f>IF('[1]Miter Profiles'!AL139&gt;=(12.7+1.5),"Yes","No")</f>
        <v>Yes</v>
      </c>
      <c r="L141" s="151" t="str">
        <f>IF(('[1]Miter Profiles'!AD139+6.1)&gt;=(12.7+1.5),"Yes","No")</f>
        <v>Yes</v>
      </c>
      <c r="M141" s="149" t="str">
        <f>IF(('[1]Miter Profiles'!AE139+6.1)&gt;=(12.7+1.5),"Yes","No")</f>
        <v>Yes</v>
      </c>
      <c r="N141" s="148" t="str">
        <f>IF(('[1]Miter Profiles'!AF139+6.1)&gt;=(12.7+1.5),"Yes","No")</f>
        <v>Yes</v>
      </c>
      <c r="O141" s="148" t="str">
        <f>IF(('[1]Miter Profiles'!AG139+6.1)&gt;=(12.7+1.5),"Yes","No")</f>
        <v>Yes</v>
      </c>
      <c r="P141" s="148" t="str">
        <f>IF(('[1]Miter Profiles'!AH139+6.1)&gt;=(12.7+1.5),"Yes","No")</f>
        <v>Yes</v>
      </c>
      <c r="Q141" s="148" t="str">
        <f>IF(('[1]Miter Profiles'!AI139+6.1)&gt;=(12.7+1.5),"Yes","No")</f>
        <v>Yes</v>
      </c>
      <c r="R141" s="150" t="str">
        <f>IF(('[1]Miter Profiles'!AJ139+6.1)&gt;=(12.7+1.5),"Yes","No")</f>
        <v>Yes</v>
      </c>
      <c r="S141" s="148" t="str">
        <f>IF(('[1]Miter Profiles'!AK139+6.1)&gt;=(12.7+1.5),"Yes","No")</f>
        <v>Yes</v>
      </c>
      <c r="T141" s="153" t="str">
        <f>IF(('[1]Miter Profiles'!AL139+6.1)&gt;=(12.7+1.5),"Yes","No")</f>
        <v>Yes</v>
      </c>
    </row>
    <row r="142" spans="1:20" x14ac:dyDescent="0.3">
      <c r="A142" s="154" t="str">
        <f>IF('[1]Miter Profiles'!AA140&lt;&gt;"",'[1]Miter Profiles'!AA140,"")</f>
        <v>MP645R</v>
      </c>
      <c r="B142" s="155" t="str">
        <f>IF('[1]Miter Profiles'!AB140&lt;&gt;"",'[1]Miter Profiles'!AB140,"")</f>
        <v>MP645-38</v>
      </c>
      <c r="C142" s="156" t="str">
        <f>IF('[1]Miter Profiles'!AD140&gt;=(12.7+1.5),"Yes","No")</f>
        <v>No</v>
      </c>
      <c r="D142" s="157" t="str">
        <f>IF('[1]Miter Profiles'!AE140&gt;=(12.7+1.5),"Yes","No")</f>
        <v>No</v>
      </c>
      <c r="E142" s="158" t="str">
        <f>IF('[1]Miter Profiles'!AF140&gt;=(12.7+1.5),"Yes","No")</f>
        <v>No</v>
      </c>
      <c r="F142" s="157" t="str">
        <f>IF('[1]Miter Profiles'!AG140&gt;=(12.7+1.5),"Yes","No")</f>
        <v>No</v>
      </c>
      <c r="G142" s="157" t="str">
        <f>IF('[1]Miter Profiles'!AH140&gt;=(12.7+1.5),"Yes","No")</f>
        <v>No</v>
      </c>
      <c r="H142" s="157" t="str">
        <f>IF('[1]Miter Profiles'!AI140&gt;=(12.7+1.5),"Yes","No")</f>
        <v>No</v>
      </c>
      <c r="I142" s="159" t="str">
        <f>IF('[1]Miter Profiles'!AJ140&gt;=(12.7+1.5),"Yes","No")</f>
        <v>No</v>
      </c>
      <c r="J142" s="160" t="str">
        <f>IF('[1]Miter Profiles'!AK140&gt;=(12.7+1.5),"Yes","No")</f>
        <v>No</v>
      </c>
      <c r="K142" s="160" t="str">
        <f>IF('[1]Miter Profiles'!AL140&gt;=(12.7+1.5),"Yes","No")</f>
        <v>No</v>
      </c>
      <c r="L142" s="161" t="str">
        <f>IF(('[1]Miter Profiles'!AD140+6.1)&gt;=(12.7+1.5),"Yes","No")</f>
        <v>No</v>
      </c>
      <c r="M142" s="158" t="str">
        <f>IF(('[1]Miter Profiles'!AE140+6.1)&gt;=(12.7+1.5),"Yes","No")</f>
        <v>No</v>
      </c>
      <c r="N142" s="157" t="str">
        <f>IF(('[1]Miter Profiles'!AF140+6.1)&gt;=(12.7+1.5),"Yes","No")</f>
        <v>No</v>
      </c>
      <c r="O142" s="157" t="str">
        <f>IF(('[1]Miter Profiles'!AG140+6.1)&gt;=(12.7+1.5),"Yes","No")</f>
        <v>No</v>
      </c>
      <c r="P142" s="157" t="str">
        <f>IF(('[1]Miter Profiles'!AH140+6.1)&gt;=(12.7+1.5),"Yes","No")</f>
        <v>No</v>
      </c>
      <c r="Q142" s="157" t="str">
        <f>IF(('[1]Miter Profiles'!AI140+6.1)&gt;=(12.7+1.5),"Yes","No")</f>
        <v>No</v>
      </c>
      <c r="R142" s="159" t="str">
        <f>IF(('[1]Miter Profiles'!AJ140+6.1)&gt;=(12.7+1.5),"Yes","No")</f>
        <v>No</v>
      </c>
      <c r="S142" s="162" t="str">
        <f>IF(('[1]Miter Profiles'!AK140+6.1)&gt;=(12.7+1.5),"Yes","No")</f>
        <v>No</v>
      </c>
      <c r="T142" s="163" t="str">
        <f>IF(('[1]Miter Profiles'!AL140+6.1)&gt;=(12.7+1.5),"Yes","No")</f>
        <v>No</v>
      </c>
    </row>
    <row r="143" spans="1:20" x14ac:dyDescent="0.3">
      <c r="A143" s="154" t="str">
        <f>IF('[1]Miter Profiles'!AA141&lt;&gt;"",'[1]Miter Profiles'!AA141,"")</f>
        <v>MP438</v>
      </c>
      <c r="B143" s="155" t="str">
        <f>IF('[1]Miter Profiles'!AB141&lt;&gt;"",'[1]Miter Profiles'!AB141,"")</f>
        <v>MP645-57</v>
      </c>
      <c r="C143" s="156" t="str">
        <f>IF('[1]Miter Profiles'!AD141&gt;=(12.7+1.5),"Yes","No")</f>
        <v>Yes</v>
      </c>
      <c r="D143" s="157" t="str">
        <f>IF('[1]Miter Profiles'!AE141&gt;=(12.7+1.5),"Yes","No")</f>
        <v>Yes</v>
      </c>
      <c r="E143" s="158" t="str">
        <f>IF('[1]Miter Profiles'!AF141&gt;=(12.7+1.5),"Yes","No")</f>
        <v>Yes</v>
      </c>
      <c r="F143" s="157" t="str">
        <f>IF('[1]Miter Profiles'!AG141&gt;=(12.7+1.5),"Yes","No")</f>
        <v>Yes</v>
      </c>
      <c r="G143" s="157" t="str">
        <f>IF('[1]Miter Profiles'!AH141&gt;=(12.7+1.5),"Yes","No")</f>
        <v>Yes</v>
      </c>
      <c r="H143" s="157" t="str">
        <f>IF('[1]Miter Profiles'!AI141&gt;=(12.7+1.5),"Yes","No")</f>
        <v>Yes</v>
      </c>
      <c r="I143" s="159" t="str">
        <f>IF('[1]Miter Profiles'!AJ141&gt;=(12.7+1.5),"Yes","No")</f>
        <v>Yes</v>
      </c>
      <c r="J143" s="159" t="str">
        <f>IF('[1]Miter Profiles'!AK141&gt;=(12.7+1.5),"Yes","No")</f>
        <v>No</v>
      </c>
      <c r="K143" s="159" t="str">
        <f>IF('[1]Miter Profiles'!AL141&gt;=(12.7+1.5),"Yes","No")</f>
        <v>No</v>
      </c>
      <c r="L143" s="161" t="str">
        <f>IF(('[1]Miter Profiles'!AD141+6.1)&gt;=(12.7+1.5),"Yes","No")</f>
        <v>Yes</v>
      </c>
      <c r="M143" s="158" t="str">
        <f>IF(('[1]Miter Profiles'!AE141+6.1)&gt;=(12.7+1.5),"Yes","No")</f>
        <v>Yes</v>
      </c>
      <c r="N143" s="157" t="str">
        <f>IF(('[1]Miter Profiles'!AF141+6.1)&gt;=(12.7+1.5),"Yes","No")</f>
        <v>Yes</v>
      </c>
      <c r="O143" s="157" t="str">
        <f>IF(('[1]Miter Profiles'!AG141+6.1)&gt;=(12.7+1.5),"Yes","No")</f>
        <v>Yes</v>
      </c>
      <c r="P143" s="157" t="str">
        <f>IF(('[1]Miter Profiles'!AH141+6.1)&gt;=(12.7+1.5),"Yes","No")</f>
        <v>Yes</v>
      </c>
      <c r="Q143" s="157" t="str">
        <f>IF(('[1]Miter Profiles'!AI141+6.1)&gt;=(12.7+1.5),"Yes","No")</f>
        <v>Yes</v>
      </c>
      <c r="R143" s="159" t="str">
        <f>IF(('[1]Miter Profiles'!AJ141+6.1)&gt;=(12.7+1.5),"Yes","No")</f>
        <v>Yes</v>
      </c>
      <c r="S143" s="157" t="str">
        <f>IF(('[1]Miter Profiles'!AK141+6.1)&gt;=(12.7+1.5),"Yes","No")</f>
        <v>No</v>
      </c>
      <c r="T143" s="164" t="str">
        <f>IF(('[1]Miter Profiles'!AL141+6.1)&gt;=(12.7+1.5),"Yes","No")</f>
        <v>No</v>
      </c>
    </row>
    <row r="144" spans="1:20" x14ac:dyDescent="0.3">
      <c r="A144" s="154" t="str">
        <f>IF('[1]Miter Profiles'!AA142&lt;&gt;"",'[1]Miter Profiles'!AA142,"")</f>
        <v>MP431</v>
      </c>
      <c r="B144" s="155" t="str">
        <f>IF('[1]Miter Profiles'!AB142&lt;&gt;"",'[1]Miter Profiles'!AB142,"")</f>
        <v>MP645-76</v>
      </c>
      <c r="C144" s="156" t="str">
        <f>IF('[1]Miter Profiles'!AD142&gt;=(12.7+1.5),"Yes","No")</f>
        <v>Yes</v>
      </c>
      <c r="D144" s="157" t="str">
        <f>IF('[1]Miter Profiles'!AE142&gt;=(12.7+1.5),"Yes","No")</f>
        <v>Yes</v>
      </c>
      <c r="E144" s="158" t="str">
        <f>IF('[1]Miter Profiles'!AF142&gt;=(12.7+1.5),"Yes","No")</f>
        <v>Yes</v>
      </c>
      <c r="F144" s="157" t="str">
        <f>IF('[1]Miter Profiles'!AG142&gt;=(12.7+1.5),"Yes","No")</f>
        <v>Yes</v>
      </c>
      <c r="G144" s="157" t="str">
        <f>IF('[1]Miter Profiles'!AH142&gt;=(12.7+1.5),"Yes","No")</f>
        <v>Yes</v>
      </c>
      <c r="H144" s="157" t="str">
        <f>IF('[1]Miter Profiles'!AI142&gt;=(12.7+1.5),"Yes","No")</f>
        <v>Yes</v>
      </c>
      <c r="I144" s="159" t="str">
        <f>IF('[1]Miter Profiles'!AJ142&gt;=(12.7+1.5),"Yes","No")</f>
        <v>Yes</v>
      </c>
      <c r="J144" s="160" t="str">
        <f>IF('[1]Miter Profiles'!AK142&gt;=(12.7+1.5),"No","No")</f>
        <v>No</v>
      </c>
      <c r="K144" s="160" t="str">
        <f>IF('[1]Miter Profiles'!AL142&gt;=(12.7+1.5),"No","No")</f>
        <v>No</v>
      </c>
      <c r="L144" s="161" t="str">
        <f>IF(('[1]Miter Profiles'!AD142+6.1)&gt;=(12.7+1.5),"Yes","No")</f>
        <v>Yes</v>
      </c>
      <c r="M144" s="158" t="str">
        <f>IF(('[1]Miter Profiles'!AE142+6.1)&gt;=(12.7+1.5),"Yes","No")</f>
        <v>Yes</v>
      </c>
      <c r="N144" s="157" t="str">
        <f>IF(('[1]Miter Profiles'!AF142+6.1)&gt;=(12.7+1.5),"Yes","No")</f>
        <v>Yes</v>
      </c>
      <c r="O144" s="157" t="str">
        <f>IF(('[1]Miter Profiles'!AG142+6.1)&gt;=(12.7+1.5),"Yes","No")</f>
        <v>Yes</v>
      </c>
      <c r="P144" s="157" t="str">
        <f>IF(('[1]Miter Profiles'!AH142+6.1)&gt;=(12.7+1.5),"Yes","No")</f>
        <v>Yes</v>
      </c>
      <c r="Q144" s="157" t="str">
        <f>IF(('[1]Miter Profiles'!AI142+6.1)&gt;=(12.7+1.5),"Yes","No")</f>
        <v>Yes</v>
      </c>
      <c r="R144" s="159" t="str">
        <f>IF(('[1]Miter Profiles'!AJ142+6.1)&gt;=(12.7+1.5),"Yes","No")</f>
        <v>Yes</v>
      </c>
      <c r="S144" s="162" t="str">
        <f>IF(('[1]Miter Profiles'!AK142+6.1)&gt;=(12.7+1.5),"No","No")</f>
        <v>No</v>
      </c>
      <c r="T144" s="163" t="str">
        <f>IF(('[1]Miter Profiles'!AL142+6.1)&gt;=(12.7+1.5),"No","No")</f>
        <v>No</v>
      </c>
    </row>
    <row r="145" spans="1:20" x14ac:dyDescent="0.3">
      <c r="A145" s="154" t="str">
        <f>IF('[1]Miter Profiles'!AA143&lt;&gt;"",'[1]Miter Profiles'!AA143,"")</f>
        <v>MP645</v>
      </c>
      <c r="B145" s="155" t="str">
        <f>IF('[1]Miter Profiles'!AB143&lt;&gt;"",'[1]Miter Profiles'!AB143,"")</f>
        <v>MP645-89</v>
      </c>
      <c r="C145" s="156" t="str">
        <f>IF('[1]Miter Profiles'!AD143&gt;=(12.7+1.5),"Yes","No")</f>
        <v>Yes</v>
      </c>
      <c r="D145" s="157" t="str">
        <f>IF('[1]Miter Profiles'!AE143&gt;=(12.7+1.5),"Yes","No")</f>
        <v>Yes</v>
      </c>
      <c r="E145" s="158" t="str">
        <f>IF('[1]Miter Profiles'!AF143&gt;=(12.7+1.5),"Yes","No")</f>
        <v>Yes</v>
      </c>
      <c r="F145" s="157" t="str">
        <f>IF('[1]Miter Profiles'!AG143&gt;=(12.7+1.5),"Yes","No")</f>
        <v>Yes</v>
      </c>
      <c r="G145" s="157" t="str">
        <f>IF('[1]Miter Profiles'!AH143&gt;=(12.7+1.5),"Yes","No")</f>
        <v>Yes</v>
      </c>
      <c r="H145" s="157" t="str">
        <f>IF('[1]Miter Profiles'!AI143&gt;=(12.7+1.5),"Yes","No")</f>
        <v>Yes</v>
      </c>
      <c r="I145" s="159" t="str">
        <f>IF('[1]Miter Profiles'!AJ143&gt;=(12.7+1.5),"Yes","No")</f>
        <v>Yes</v>
      </c>
      <c r="J145" s="159" t="str">
        <f>IF('[1]Miter Profiles'!AK143&gt;=(12.7+1.5),"Yes","No")</f>
        <v>Yes</v>
      </c>
      <c r="K145" s="159" t="str">
        <f>IF('[1]Miter Profiles'!AL143&gt;=(12.7+1.5),"Yes","No")</f>
        <v>Yes</v>
      </c>
      <c r="L145" s="161" t="str">
        <f>IF(('[1]Miter Profiles'!AD143+6.1)&gt;=(12.7+1.5),"Yes","No")</f>
        <v>Yes</v>
      </c>
      <c r="M145" s="158" t="str">
        <f>IF(('[1]Miter Profiles'!AE143+6.1)&gt;=(12.7+1.5),"Yes","No")</f>
        <v>Yes</v>
      </c>
      <c r="N145" s="157" t="str">
        <f>IF(('[1]Miter Profiles'!AF143+6.1)&gt;=(12.7+1.5),"Yes","No")</f>
        <v>Yes</v>
      </c>
      <c r="O145" s="157" t="str">
        <f>IF(('[1]Miter Profiles'!AG143+6.1)&gt;=(12.7+1.5),"Yes","No")</f>
        <v>Yes</v>
      </c>
      <c r="P145" s="157" t="str">
        <f>IF(('[1]Miter Profiles'!AH143+6.1)&gt;=(12.7+1.5),"Yes","No")</f>
        <v>Yes</v>
      </c>
      <c r="Q145" s="157" t="str">
        <f>IF(('[1]Miter Profiles'!AI143+6.1)&gt;=(12.7+1.5),"Yes","No")</f>
        <v>Yes</v>
      </c>
      <c r="R145" s="159" t="str">
        <f>IF(('[1]Miter Profiles'!AJ143+6.1)&gt;=(12.7+1.5),"Yes","No")</f>
        <v>Yes</v>
      </c>
      <c r="S145" s="157" t="str">
        <f>IF(('[1]Miter Profiles'!AK143+6.1)&gt;=(12.7+1.5),"Yes","No")</f>
        <v>Yes</v>
      </c>
      <c r="T145" s="164" t="str">
        <f>IF(('[1]Miter Profiles'!AL143+6.1)&gt;=(12.7+1.5),"Yes","No")</f>
        <v>Yes</v>
      </c>
    </row>
    <row r="146" spans="1:20" x14ac:dyDescent="0.3">
      <c r="A146" s="145" t="str">
        <f>IF('[1]Miter Profiles'!AA144&lt;&gt;"",'[1]Miter Profiles'!AA144,"")</f>
        <v>MP646R</v>
      </c>
      <c r="B146" s="146" t="str">
        <f>IF('[1]Miter Profiles'!AB144&lt;&gt;"",'[1]Miter Profiles'!AB144,"")</f>
        <v>MP646-38</v>
      </c>
      <c r="C146" s="147" t="str">
        <f>IF('[1]Miter Profiles'!AD144&gt;=(12.7+1.5),"Yes","No")</f>
        <v>No</v>
      </c>
      <c r="D146" s="148" t="str">
        <f>IF('[1]Miter Profiles'!AE144&gt;=(12.7+1.5),"Yes","No")</f>
        <v>No</v>
      </c>
      <c r="E146" s="149" t="str">
        <f>IF('[1]Miter Profiles'!AF144&gt;=(12.7+1.5),"Yes","No")</f>
        <v>No</v>
      </c>
      <c r="F146" s="148" t="str">
        <f>IF('[1]Miter Profiles'!AG144&gt;=(12.7+1.5),"Yes","No")</f>
        <v>No</v>
      </c>
      <c r="G146" s="148" t="str">
        <f>IF('[1]Miter Profiles'!AH144&gt;=(12.7+1.5),"Yes","No")</f>
        <v>No</v>
      </c>
      <c r="H146" s="148" t="str">
        <f>IF('[1]Miter Profiles'!AI144&gt;=(12.7+1.5),"Yes","No")</f>
        <v>No</v>
      </c>
      <c r="I146" s="150" t="str">
        <f>IF('[1]Miter Profiles'!AJ144&gt;=(12.7+1.5),"Yes","No")</f>
        <v>No</v>
      </c>
      <c r="J146" s="150" t="str">
        <f>IF('[1]Miter Profiles'!AK144&gt;=(12.7+1.5),"Yes","No")</f>
        <v>No</v>
      </c>
      <c r="K146" s="150" t="str">
        <f>IF('[1]Miter Profiles'!AL144&gt;=(12.7+1.5),"Yes","No")</f>
        <v>No</v>
      </c>
      <c r="L146" s="151" t="str">
        <f>IF(('[1]Miter Profiles'!AD144+6.1)&gt;=(12.7+1.5),"Yes","No")</f>
        <v>No</v>
      </c>
      <c r="M146" s="149" t="str">
        <f>IF(('[1]Miter Profiles'!AE144+6.1)&gt;=(12.7+1.5),"Yes","No")</f>
        <v>No</v>
      </c>
      <c r="N146" s="148" t="str">
        <f>IF(('[1]Miter Profiles'!AF144+6.1)&gt;=(12.7+1.5),"Yes","No")</f>
        <v>No</v>
      </c>
      <c r="O146" s="148" t="str">
        <f>IF(('[1]Miter Profiles'!AG144+6.1)&gt;=(12.7+1.5),"Yes","No")</f>
        <v>No</v>
      </c>
      <c r="P146" s="148" t="str">
        <f>IF(('[1]Miter Profiles'!AH144+6.1)&gt;=(12.7+1.5),"Yes","No")</f>
        <v>No</v>
      </c>
      <c r="Q146" s="148" t="str">
        <f>IF(('[1]Miter Profiles'!AI144+6.1)&gt;=(12.7+1.5),"Yes","No")</f>
        <v>No</v>
      </c>
      <c r="R146" s="150" t="str">
        <f>IF(('[1]Miter Profiles'!AJ144+6.1)&gt;=(12.7+1.5),"Yes","No")</f>
        <v>No</v>
      </c>
      <c r="S146" s="148" t="str">
        <f>IF(('[1]Miter Profiles'!AK144+6.1)&gt;=(12.7+1.5),"Yes","No")</f>
        <v>No</v>
      </c>
      <c r="T146" s="153" t="str">
        <f>IF(('[1]Miter Profiles'!AL144+6.1)&gt;=(12.7+1.5),"Yes","No")</f>
        <v>No</v>
      </c>
    </row>
    <row r="147" spans="1:20" x14ac:dyDescent="0.3">
      <c r="A147" s="145" t="str">
        <f>IF('[1]Miter Profiles'!AA145&lt;&gt;"",'[1]Miter Profiles'!AA145,"")</f>
        <v>MP430</v>
      </c>
      <c r="B147" s="146" t="str">
        <f>IF('[1]Miter Profiles'!AB145&lt;&gt;"",'[1]Miter Profiles'!AB145,"")</f>
        <v>MP646-57</v>
      </c>
      <c r="C147" s="147" t="str">
        <f>IF('[1]Miter Profiles'!AD145&gt;=(12.7+1.5),"Yes","No")</f>
        <v>Yes</v>
      </c>
      <c r="D147" s="148" t="str">
        <f>IF('[1]Miter Profiles'!AE145&gt;=(12.7+1.5),"Yes","No")</f>
        <v>Yes</v>
      </c>
      <c r="E147" s="149" t="str">
        <f>IF('[1]Miter Profiles'!AF145&gt;=(12.7+1.5),"Yes","No")</f>
        <v>Yes</v>
      </c>
      <c r="F147" s="148" t="str">
        <f>IF('[1]Miter Profiles'!AG145&gt;=(12.7+1.5),"Yes","No")</f>
        <v>Yes</v>
      </c>
      <c r="G147" s="148" t="str">
        <f>IF('[1]Miter Profiles'!AH145&gt;=(12.7+1.5),"Yes","No")</f>
        <v>Yes</v>
      </c>
      <c r="H147" s="148" t="str">
        <f>IF('[1]Miter Profiles'!AI145&gt;=(12.7+1.5),"Yes","No")</f>
        <v>Yes</v>
      </c>
      <c r="I147" s="150" t="str">
        <f>IF('[1]Miter Profiles'!AJ145&gt;=(12.7+1.5),"Yes","No")</f>
        <v>Yes</v>
      </c>
      <c r="J147" s="150" t="str">
        <f>IF('[1]Miter Profiles'!AK145&gt;=(12.7+1.5),"Yes","No")</f>
        <v>No</v>
      </c>
      <c r="K147" s="150" t="str">
        <f>IF('[1]Miter Profiles'!AL145&gt;=(12.7+1.5),"Yes","No")</f>
        <v>No</v>
      </c>
      <c r="L147" s="151" t="str">
        <f>IF(('[1]Miter Profiles'!AD145+6.1)&gt;=(12.7+1.5),"Yes","No")</f>
        <v>Yes</v>
      </c>
      <c r="M147" s="149" t="str">
        <f>IF(('[1]Miter Profiles'!AE145+6.1)&gt;=(12.7+1.5),"Yes","No")</f>
        <v>Yes</v>
      </c>
      <c r="N147" s="148" t="str">
        <f>IF(('[1]Miter Profiles'!AF145+6.1)&gt;=(12.7+1.5),"Yes","No")</f>
        <v>Yes</v>
      </c>
      <c r="O147" s="148" t="str">
        <f>IF(('[1]Miter Profiles'!AG145+6.1)&gt;=(12.7+1.5),"Yes","No")</f>
        <v>Yes</v>
      </c>
      <c r="P147" s="148" t="str">
        <f>IF(('[1]Miter Profiles'!AH145+6.1)&gt;=(12.7+1.5),"Yes","No")</f>
        <v>Yes</v>
      </c>
      <c r="Q147" s="148" t="str">
        <f>IF(('[1]Miter Profiles'!AI145+6.1)&gt;=(12.7+1.5),"Yes","No")</f>
        <v>Yes</v>
      </c>
      <c r="R147" s="150" t="str">
        <f>IF(('[1]Miter Profiles'!AJ145+6.1)&gt;=(12.7+1.5),"Yes","No")</f>
        <v>Yes</v>
      </c>
      <c r="S147" s="148" t="str">
        <f>IF(('[1]Miter Profiles'!AK145+6.1)&gt;=(12.7+1.5),"Yes","No")</f>
        <v>No</v>
      </c>
      <c r="T147" s="153" t="str">
        <f>IF(('[1]Miter Profiles'!AL145+6.1)&gt;=(12.7+1.5),"Yes","No")</f>
        <v>No</v>
      </c>
    </row>
    <row r="148" spans="1:20" x14ac:dyDescent="0.3">
      <c r="A148" s="145" t="str">
        <f>IF('[1]Miter Profiles'!AA146&lt;&gt;"",'[1]Miter Profiles'!AA146,"")</f>
        <v>MP646</v>
      </c>
      <c r="B148" s="146" t="str">
        <f>IF('[1]Miter Profiles'!AB146&lt;&gt;"",'[1]Miter Profiles'!AB146,"")</f>
        <v>MP646-76</v>
      </c>
      <c r="C148" s="147" t="str">
        <f>IF('[1]Miter Profiles'!AD146&gt;=(12.7+1.5),"Yes","No")</f>
        <v>Yes</v>
      </c>
      <c r="D148" s="148" t="str">
        <f>IF('[1]Miter Profiles'!AE146&gt;=(12.7+1.5),"Yes","No")</f>
        <v>Yes</v>
      </c>
      <c r="E148" s="149" t="str">
        <f>IF('[1]Miter Profiles'!AF146&gt;=(12.7+1.5),"Yes","No")</f>
        <v>Yes</v>
      </c>
      <c r="F148" s="148" t="str">
        <f>IF('[1]Miter Profiles'!AG146&gt;=(12.7+1.5),"Yes","No")</f>
        <v>Yes</v>
      </c>
      <c r="G148" s="148" t="str">
        <f>IF('[1]Miter Profiles'!AH146&gt;=(12.7+1.5),"Yes","No")</f>
        <v>Yes</v>
      </c>
      <c r="H148" s="148" t="str">
        <f>IF('[1]Miter Profiles'!AI146&gt;=(12.7+1.5),"Yes","No")</f>
        <v>Yes</v>
      </c>
      <c r="I148" s="150" t="str">
        <f>IF('[1]Miter Profiles'!AJ146&gt;=(12.7+1.5),"Yes","No")</f>
        <v>Yes</v>
      </c>
      <c r="J148" s="150" t="str">
        <f>IF('[1]Miter Profiles'!AK146&gt;=(12.7+1.5),"Yes","No")</f>
        <v>Yes</v>
      </c>
      <c r="K148" s="150" t="str">
        <f>IF('[1]Miter Profiles'!AL146&gt;=(12.7+1.5),"Yes","No")</f>
        <v>Yes</v>
      </c>
      <c r="L148" s="151" t="str">
        <f>IF(('[1]Miter Profiles'!AD146+6.1)&gt;=(12.7+1.5),"Yes","No")</f>
        <v>Yes</v>
      </c>
      <c r="M148" s="149" t="str">
        <f>IF(('[1]Miter Profiles'!AE146+6.1)&gt;=(12.7+1.5),"Yes","No")</f>
        <v>Yes</v>
      </c>
      <c r="N148" s="148" t="str">
        <f>IF(('[1]Miter Profiles'!AF146+6.1)&gt;=(12.7+1.5),"Yes","No")</f>
        <v>Yes</v>
      </c>
      <c r="O148" s="148" t="str">
        <f>IF(('[1]Miter Profiles'!AG146+6.1)&gt;=(12.7+1.5),"Yes","No")</f>
        <v>Yes</v>
      </c>
      <c r="P148" s="148" t="str">
        <f>IF(('[1]Miter Profiles'!AH146+6.1)&gt;=(12.7+1.5),"Yes","No")</f>
        <v>Yes</v>
      </c>
      <c r="Q148" s="148" t="str">
        <f>IF(('[1]Miter Profiles'!AI146+6.1)&gt;=(12.7+1.5),"Yes","No")</f>
        <v>Yes</v>
      </c>
      <c r="R148" s="150" t="str">
        <f>IF(('[1]Miter Profiles'!AJ146+6.1)&gt;=(12.7+1.5),"Yes","No")</f>
        <v>Yes</v>
      </c>
      <c r="S148" s="148" t="str">
        <f>IF(('[1]Miter Profiles'!AK146+6.1)&gt;=(12.7+1.5),"Yes","No")</f>
        <v>Yes</v>
      </c>
      <c r="T148" s="153" t="str">
        <f>IF(('[1]Miter Profiles'!AL146+6.1)&gt;=(12.7+1.5),"Yes","No")</f>
        <v>Yes</v>
      </c>
    </row>
    <row r="149" spans="1:20" x14ac:dyDescent="0.3">
      <c r="A149" s="154" t="str">
        <f>IF('[1]Miter Profiles'!AA147&lt;&gt;"",'[1]Miter Profiles'!AA147,"")</f>
        <v>MP647R</v>
      </c>
      <c r="B149" s="155" t="str">
        <f>IF('[1]Miter Profiles'!AB147&lt;&gt;"",'[1]Miter Profiles'!AB147,"")</f>
        <v>MP647-38</v>
      </c>
      <c r="C149" s="156" t="str">
        <f>IF('[1]Miter Profiles'!AD147&gt;=(12.7+1.5),"Yes","No")</f>
        <v>No</v>
      </c>
      <c r="D149" s="157" t="str">
        <f>IF('[1]Miter Profiles'!AE147&gt;=(12.7+1.5),"Yes","No")</f>
        <v>No</v>
      </c>
      <c r="E149" s="158" t="str">
        <f>IF('[1]Miter Profiles'!AF147&gt;=(12.7+1.5),"Yes","No")</f>
        <v>No</v>
      </c>
      <c r="F149" s="157" t="str">
        <f>IF('[1]Miter Profiles'!AG147&gt;=(12.7+1.5),"Yes","No")</f>
        <v>No</v>
      </c>
      <c r="G149" s="157" t="str">
        <f>IF('[1]Miter Profiles'!AH147&gt;=(12.7+1.5),"Yes","No")</f>
        <v>No</v>
      </c>
      <c r="H149" s="157" t="str">
        <f>IF('[1]Miter Profiles'!AI147&gt;=(12.7+1.5),"Yes","No")</f>
        <v>No</v>
      </c>
      <c r="I149" s="159" t="str">
        <f>IF('[1]Miter Profiles'!AJ147&gt;=(12.7+1.5),"Yes","No")</f>
        <v>No</v>
      </c>
      <c r="J149" s="159" t="str">
        <f>IF('[1]Miter Profiles'!AK147&gt;=(12.7+1.5),"Yes","No")</f>
        <v>No</v>
      </c>
      <c r="K149" s="159" t="str">
        <f>IF('[1]Miter Profiles'!AL147&gt;=(12.7+1.5),"Yes","No")</f>
        <v>No</v>
      </c>
      <c r="L149" s="161" t="str">
        <f>IF(('[1]Miter Profiles'!AD147+6.1)&gt;=(12.7+1.5),"Yes","No")</f>
        <v>No</v>
      </c>
      <c r="M149" s="158" t="str">
        <f>IF(('[1]Miter Profiles'!AE147+6.1)&gt;=(12.7+1.5),"Yes","No")</f>
        <v>No</v>
      </c>
      <c r="N149" s="157" t="str">
        <f>IF(('[1]Miter Profiles'!AF147+6.1)&gt;=(12.7+1.5),"Yes","No")</f>
        <v>No</v>
      </c>
      <c r="O149" s="157" t="str">
        <f>IF(('[1]Miter Profiles'!AG147+6.1)&gt;=(12.7+1.5),"Yes","No")</f>
        <v>No</v>
      </c>
      <c r="P149" s="157" t="str">
        <f>IF(('[1]Miter Profiles'!AH147+6.1)&gt;=(12.7+1.5),"Yes","No")</f>
        <v>No</v>
      </c>
      <c r="Q149" s="157" t="str">
        <f>IF(('[1]Miter Profiles'!AI147+6.1)&gt;=(12.7+1.5),"Yes","No")</f>
        <v>No</v>
      </c>
      <c r="R149" s="159" t="str">
        <f>IF(('[1]Miter Profiles'!AJ147+6.1)&gt;=(12.7+1.5),"Yes","No")</f>
        <v>No</v>
      </c>
      <c r="S149" s="157" t="str">
        <f>IF(('[1]Miter Profiles'!AK147+6.1)&gt;=(12.7+1.5),"Yes","No")</f>
        <v>No</v>
      </c>
      <c r="T149" s="164" t="str">
        <f>IF(('[1]Miter Profiles'!AL147+6.1)&gt;=(12.7+1.5),"Yes","No")</f>
        <v>No</v>
      </c>
    </row>
    <row r="150" spans="1:20" x14ac:dyDescent="0.3">
      <c r="A150" s="154" t="str">
        <f>IF('[1]Miter Profiles'!AA148&lt;&gt;"",'[1]Miter Profiles'!AA148,"")</f>
        <v>MP436</v>
      </c>
      <c r="B150" s="155" t="str">
        <f>IF('[1]Miter Profiles'!AB148&lt;&gt;"",'[1]Miter Profiles'!AB148,"")</f>
        <v>MP647-57</v>
      </c>
      <c r="C150" s="156" t="str">
        <f>IF('[1]Miter Profiles'!AD148&gt;=(12.7+1.5),"Yes","No")</f>
        <v>No</v>
      </c>
      <c r="D150" s="157" t="str">
        <f>IF('[1]Miter Profiles'!AE148&gt;=(12.7+1.5),"Yes","No")</f>
        <v>No</v>
      </c>
      <c r="E150" s="158" t="str">
        <f>IF('[1]Miter Profiles'!AF148&gt;=(12.7+1.5),"Yes","No")</f>
        <v>No</v>
      </c>
      <c r="F150" s="157" t="str">
        <f>IF('[1]Miter Profiles'!AG148&gt;=(12.7+1.5),"Yes","No")</f>
        <v>No</v>
      </c>
      <c r="G150" s="157" t="str">
        <f>IF('[1]Miter Profiles'!AH148&gt;=(12.7+1.5),"Yes","No")</f>
        <v>No</v>
      </c>
      <c r="H150" s="157" t="str">
        <f>IF('[1]Miter Profiles'!AI148&gt;=(12.7+1.5),"Yes","No")</f>
        <v>No</v>
      </c>
      <c r="I150" s="159" t="str">
        <f>IF('[1]Miter Profiles'!AJ148&gt;=(12.7+1.5),"Yes","No")</f>
        <v>No</v>
      </c>
      <c r="J150" s="160" t="str">
        <f>IF('[1]Miter Profiles'!AK148&gt;=(12.7+1.5),"Yes","No")</f>
        <v>No</v>
      </c>
      <c r="K150" s="160" t="str">
        <f>IF('[1]Miter Profiles'!AL148&gt;=(12.7+1.5),"Yes","No")</f>
        <v>No</v>
      </c>
      <c r="L150" s="161" t="str">
        <f>IF(('[1]Miter Profiles'!AD148+6.1)&gt;=(12.7+1.5),"Yes","No")</f>
        <v>No</v>
      </c>
      <c r="M150" s="158" t="str">
        <f>IF(('[1]Miter Profiles'!AE148+6.1)&gt;=(12.7+1.5),"Yes","No")</f>
        <v>No</v>
      </c>
      <c r="N150" s="157" t="str">
        <f>IF(('[1]Miter Profiles'!AF148+6.1)&gt;=(12.7+1.5),"Yes","No")</f>
        <v>No</v>
      </c>
      <c r="O150" s="157" t="str">
        <f>IF(('[1]Miter Profiles'!AG148+6.1)&gt;=(12.7+1.5),"Yes","No")</f>
        <v>No</v>
      </c>
      <c r="P150" s="157" t="str">
        <f>IF(('[1]Miter Profiles'!AH148+6.1)&gt;=(12.7+1.5),"Yes","No")</f>
        <v>No</v>
      </c>
      <c r="Q150" s="157" t="str">
        <f>IF(('[1]Miter Profiles'!AI148+6.1)&gt;=(12.7+1.5),"Yes","No")</f>
        <v>No</v>
      </c>
      <c r="R150" s="159" t="str">
        <f>IF(('[1]Miter Profiles'!AJ148+6.1)&gt;=(12.7+1.5),"Yes","No")</f>
        <v>No</v>
      </c>
      <c r="S150" s="162" t="str">
        <f>IF(('[1]Miter Profiles'!AK148+6.1)&gt;=(12.7+1.5),"Yes","No")</f>
        <v>No</v>
      </c>
      <c r="T150" s="163" t="str">
        <f>IF(('[1]Miter Profiles'!AL148+6.1)&gt;=(12.7+1.5),"Yes","No")</f>
        <v>No</v>
      </c>
    </row>
    <row r="151" spans="1:20" x14ac:dyDescent="0.3">
      <c r="A151" s="154" t="str">
        <f>IF('[1]Miter Profiles'!AA149&lt;&gt;"",'[1]Miter Profiles'!AA149,"")</f>
        <v>MP647</v>
      </c>
      <c r="B151" s="155" t="str">
        <f>IF('[1]Miter Profiles'!AB149&lt;&gt;"",'[1]Miter Profiles'!AB149,"")</f>
        <v>MP647-76</v>
      </c>
      <c r="C151" s="156" t="str">
        <f>IF('[1]Miter Profiles'!AD149&gt;=(12.7+1.5),"Yes","No")</f>
        <v>No</v>
      </c>
      <c r="D151" s="157" t="str">
        <f>IF('[1]Miter Profiles'!AE149&gt;=(12.7+1.5),"Yes","No")</f>
        <v>No</v>
      </c>
      <c r="E151" s="158" t="str">
        <f>IF('[1]Miter Profiles'!AF149&gt;=(12.7+1.5),"Yes","No")</f>
        <v>No</v>
      </c>
      <c r="F151" s="157" t="str">
        <f>IF('[1]Miter Profiles'!AG149&gt;=(12.7+1.5),"Yes","No")</f>
        <v>No</v>
      </c>
      <c r="G151" s="157" t="str">
        <f>IF('[1]Miter Profiles'!AH149&gt;=(12.7+1.5),"Yes","No")</f>
        <v>No</v>
      </c>
      <c r="H151" s="157" t="str">
        <f>IF('[1]Miter Profiles'!AI149&gt;=(12.7+1.5),"Yes","No")</f>
        <v>No</v>
      </c>
      <c r="I151" s="159" t="str">
        <f>IF('[1]Miter Profiles'!AJ149&gt;=(12.7+1.5),"Yes","No")</f>
        <v>No</v>
      </c>
      <c r="J151" s="159" t="str">
        <f>IF('[1]Miter Profiles'!AK149&gt;=(12.7+1.5),"Yes","No")</f>
        <v>No</v>
      </c>
      <c r="K151" s="159" t="str">
        <f>IF('[1]Miter Profiles'!AL149&gt;=(12.7+1.5),"Yes","No")</f>
        <v>No</v>
      </c>
      <c r="L151" s="161" t="str">
        <f>IF(('[1]Miter Profiles'!AD149+6.1)&gt;=(12.7+1.5),"Yes","No")</f>
        <v>No</v>
      </c>
      <c r="M151" s="158" t="str">
        <f>IF(('[1]Miter Profiles'!AE149+6.1)&gt;=(12.7+1.5),"Yes","No")</f>
        <v>No</v>
      </c>
      <c r="N151" s="157" t="str">
        <f>IF(('[1]Miter Profiles'!AF149+6.1)&gt;=(12.7+1.5),"Yes","No")</f>
        <v>No</v>
      </c>
      <c r="O151" s="157" t="str">
        <f>IF(('[1]Miter Profiles'!AG149+6.1)&gt;=(12.7+1.5),"Yes","No")</f>
        <v>No</v>
      </c>
      <c r="P151" s="157" t="str">
        <f>IF(('[1]Miter Profiles'!AH149+6.1)&gt;=(12.7+1.5),"Yes","No")</f>
        <v>No</v>
      </c>
      <c r="Q151" s="157" t="str">
        <f>IF(('[1]Miter Profiles'!AI149+6.1)&gt;=(12.7+1.5),"Yes","No")</f>
        <v>No</v>
      </c>
      <c r="R151" s="159" t="str">
        <f>IF(('[1]Miter Profiles'!AJ149+6.1)&gt;=(12.7+1.5),"Yes","No")</f>
        <v>No</v>
      </c>
      <c r="S151" s="157" t="str">
        <f>IF(('[1]Miter Profiles'!AK149+6.1)&gt;=(12.7+1.5),"Yes","No")</f>
        <v>No</v>
      </c>
      <c r="T151" s="164" t="str">
        <f>IF(('[1]Miter Profiles'!AL149+6.1)&gt;=(12.7+1.5),"Yes","No")</f>
        <v>No</v>
      </c>
    </row>
    <row r="152" spans="1:20" x14ac:dyDescent="0.3">
      <c r="A152" s="145" t="str">
        <f>IF('[1]Miter Profiles'!AA150&lt;&gt;"",'[1]Miter Profiles'!AA150,"")</f>
        <v>MP648R</v>
      </c>
      <c r="B152" s="146" t="str">
        <f>IF('[1]Miter Profiles'!AB150&lt;&gt;"",'[1]Miter Profiles'!AB150,"")</f>
        <v>MP648-38</v>
      </c>
      <c r="C152" s="147" t="str">
        <f>IF('[1]Miter Profiles'!AD150&gt;=(12.7+1.5),"Yes","No")</f>
        <v>No</v>
      </c>
      <c r="D152" s="148" t="str">
        <f>IF('[1]Miter Profiles'!AE150&gt;=(12.7+1.5),"Yes","No")</f>
        <v>No</v>
      </c>
      <c r="E152" s="149" t="str">
        <f>IF('[1]Miter Profiles'!AF150&gt;=(12.7+1.5),"Yes","No")</f>
        <v>No</v>
      </c>
      <c r="F152" s="148" t="str">
        <f>IF('[1]Miter Profiles'!AG150&gt;=(12.7+1.5),"Yes","No")</f>
        <v>No</v>
      </c>
      <c r="G152" s="148" t="str">
        <f>IF('[1]Miter Profiles'!AH150&gt;=(12.7+1.5),"Yes","No")</f>
        <v>No</v>
      </c>
      <c r="H152" s="148" t="str">
        <f>IF('[1]Miter Profiles'!AI150&gt;=(12.7+1.5),"Yes","No")</f>
        <v>No</v>
      </c>
      <c r="I152" s="150" t="str">
        <f>IF('[1]Miter Profiles'!AJ150&gt;=(12.7+1.5),"Yes","No")</f>
        <v>No</v>
      </c>
      <c r="J152" s="150" t="str">
        <f>IF('[1]Miter Profiles'!AK150&gt;=(12.7+1.5),"Yes","No")</f>
        <v>No</v>
      </c>
      <c r="K152" s="150" t="str">
        <f>IF('[1]Miter Profiles'!AL150&gt;=(12.7+1.5),"Yes","No")</f>
        <v>No</v>
      </c>
      <c r="L152" s="151" t="str">
        <f>IF(('[1]Miter Profiles'!AD150+6.1)&gt;=(12.7+1.5),"Yes","No")</f>
        <v>No</v>
      </c>
      <c r="M152" s="149" t="str">
        <f>IF(('[1]Miter Profiles'!AE150+6.1)&gt;=(12.7+1.5),"Yes","No")</f>
        <v>No</v>
      </c>
      <c r="N152" s="148" t="str">
        <f>IF(('[1]Miter Profiles'!AF150+6.1)&gt;=(12.7+1.5),"Yes","No")</f>
        <v>No</v>
      </c>
      <c r="O152" s="148" t="str">
        <f>IF(('[1]Miter Profiles'!AG150+6.1)&gt;=(12.7+1.5),"Yes","No")</f>
        <v>No</v>
      </c>
      <c r="P152" s="148" t="str">
        <f>IF(('[1]Miter Profiles'!AH150+6.1)&gt;=(12.7+1.5),"Yes","No")</f>
        <v>No</v>
      </c>
      <c r="Q152" s="148" t="str">
        <f>IF(('[1]Miter Profiles'!AI150+6.1)&gt;=(12.7+1.5),"Yes","No")</f>
        <v>No</v>
      </c>
      <c r="R152" s="150" t="str">
        <f>IF(('[1]Miter Profiles'!AJ150+6.1)&gt;=(12.7+1.5),"Yes","No")</f>
        <v>No</v>
      </c>
      <c r="S152" s="148" t="str">
        <f>IF(('[1]Miter Profiles'!AK150+6.1)&gt;=(12.7+1.5),"Yes","No")</f>
        <v>No</v>
      </c>
      <c r="T152" s="153" t="str">
        <f>IF(('[1]Miter Profiles'!AL150+6.1)&gt;=(12.7+1.5),"Yes","No")</f>
        <v>No</v>
      </c>
    </row>
    <row r="153" spans="1:20" x14ac:dyDescent="0.3">
      <c r="A153" s="145" t="str">
        <f>IF('[1]Miter Profiles'!AA151&lt;&gt;"",'[1]Miter Profiles'!AA151,"")</f>
        <v>MP445</v>
      </c>
      <c r="B153" s="146" t="str">
        <f>IF('[1]Miter Profiles'!AB151&lt;&gt;"",'[1]Miter Profiles'!AB151,"")</f>
        <v>MP648-57</v>
      </c>
      <c r="C153" s="147" t="str">
        <f>IF('[1]Miter Profiles'!AD151&gt;=(12.7+1.5),"Yes","No")</f>
        <v>No</v>
      </c>
      <c r="D153" s="148" t="str">
        <f>IF('[1]Miter Profiles'!AE151&gt;=(12.7+1.5),"Yes","No")</f>
        <v>No</v>
      </c>
      <c r="E153" s="149" t="str">
        <f>IF('[1]Miter Profiles'!AF151&gt;=(12.7+1.5),"Yes","No")</f>
        <v>No</v>
      </c>
      <c r="F153" s="148" t="str">
        <f>IF('[1]Miter Profiles'!AG151&gt;=(12.7+1.5),"Yes","No")</f>
        <v>No</v>
      </c>
      <c r="G153" s="148" t="str">
        <f>IF('[1]Miter Profiles'!AH151&gt;=(12.7+1.5),"Yes","No")</f>
        <v>No</v>
      </c>
      <c r="H153" s="148" t="str">
        <f>IF('[1]Miter Profiles'!AI151&gt;=(12.7+1.5),"Yes","No")</f>
        <v>No</v>
      </c>
      <c r="I153" s="150" t="str">
        <f>IF('[1]Miter Profiles'!AJ151&gt;=(12.7+1.5),"Yes","No")</f>
        <v>No</v>
      </c>
      <c r="J153" s="150" t="str">
        <f>IF('[1]Miter Profiles'!AK151&gt;=(12.7+1.5),"Yes","No")</f>
        <v>No</v>
      </c>
      <c r="K153" s="150" t="str">
        <f>IF('[1]Miter Profiles'!AL151&gt;=(12.7+1.5),"Yes","No")</f>
        <v>No</v>
      </c>
      <c r="L153" s="151" t="str">
        <f>IF(('[1]Miter Profiles'!AD151+6.1)&gt;=(12.7+1.5),"Yes","No")</f>
        <v>Yes</v>
      </c>
      <c r="M153" s="149" t="str">
        <f>IF(('[1]Miter Profiles'!AE151+6.1)&gt;=(12.7+1.5),"Yes","No")</f>
        <v>Yes</v>
      </c>
      <c r="N153" s="148" t="str">
        <f>IF(('[1]Miter Profiles'!AF151+6.1)&gt;=(12.7+1.5),"Yes","No")</f>
        <v>Yes</v>
      </c>
      <c r="O153" s="148" t="str">
        <f>IF(('[1]Miter Profiles'!AG151+6.1)&gt;=(12.7+1.5),"Yes","No")</f>
        <v>Yes</v>
      </c>
      <c r="P153" s="148" t="str">
        <f>IF(('[1]Miter Profiles'!AH151+6.1)&gt;=(12.7+1.5),"Yes","No")</f>
        <v>Yes</v>
      </c>
      <c r="Q153" s="148" t="str">
        <f>IF(('[1]Miter Profiles'!AI151+6.1)&gt;=(12.7+1.5),"Yes","No")</f>
        <v>Yes</v>
      </c>
      <c r="R153" s="150" t="str">
        <f>IF(('[1]Miter Profiles'!AJ151+6.1)&gt;=(12.7+1.5),"Yes","No")</f>
        <v>Yes</v>
      </c>
      <c r="S153" s="148" t="str">
        <f>IF(('[1]Miter Profiles'!AK151+6.1)&gt;=(12.7+1.5),"Yes","No")</f>
        <v>No</v>
      </c>
      <c r="T153" s="153" t="str">
        <f>IF(('[1]Miter Profiles'!AL151+6.1)&gt;=(12.7+1.5),"Yes","No")</f>
        <v>No</v>
      </c>
    </row>
    <row r="154" spans="1:20" x14ac:dyDescent="0.3">
      <c r="A154" s="145" t="str">
        <f>IF('[1]Miter Profiles'!AA152&lt;&gt;"",'[1]Miter Profiles'!AA152,"")</f>
        <v>MP648</v>
      </c>
      <c r="B154" s="146" t="str">
        <f>IF('[1]Miter Profiles'!AB152&lt;&gt;"",'[1]Miter Profiles'!AB152,"")</f>
        <v>MP648-76</v>
      </c>
      <c r="C154" s="147" t="str">
        <f>IF('[1]Miter Profiles'!AD152&gt;=(12.7+1.5),"Yes","No")</f>
        <v>Yes</v>
      </c>
      <c r="D154" s="148" t="str">
        <f>IF('[1]Miter Profiles'!AE152&gt;=(12.7+1.5),"Yes","No")</f>
        <v>Yes</v>
      </c>
      <c r="E154" s="149" t="str">
        <f>IF('[1]Miter Profiles'!AF152&gt;=(12.7+1.5),"Yes","No")</f>
        <v>Yes</v>
      </c>
      <c r="F154" s="148" t="str">
        <f>IF('[1]Miter Profiles'!AG152&gt;=(12.7+1.5),"Yes","No")</f>
        <v>Yes</v>
      </c>
      <c r="G154" s="148" t="str">
        <f>IF('[1]Miter Profiles'!AH152&gt;=(12.7+1.5),"Yes","No")</f>
        <v>Yes</v>
      </c>
      <c r="H154" s="148" t="str">
        <f>IF('[1]Miter Profiles'!AI152&gt;=(12.7+1.5),"Yes","No")</f>
        <v>Yes</v>
      </c>
      <c r="I154" s="150" t="str">
        <f>IF('[1]Miter Profiles'!AJ152&gt;=(12.7+1.5),"Yes","No")</f>
        <v>Yes</v>
      </c>
      <c r="J154" s="150" t="str">
        <f>IF('[1]Miter Profiles'!AK152&gt;=(12.7+1.5),"Yes","No")</f>
        <v>Yes</v>
      </c>
      <c r="K154" s="150" t="str">
        <f>IF('[1]Miter Profiles'!AL152&gt;=(12.7+1.5),"Yes","No")</f>
        <v>Yes</v>
      </c>
      <c r="L154" s="151" t="str">
        <f>IF(('[1]Miter Profiles'!AD152+6.1)&gt;=(12.7+1.5),"Yes","No")</f>
        <v>Yes</v>
      </c>
      <c r="M154" s="149" t="str">
        <f>IF(('[1]Miter Profiles'!AE152+6.1)&gt;=(12.7+1.5),"Yes","No")</f>
        <v>Yes</v>
      </c>
      <c r="N154" s="148" t="str">
        <f>IF(('[1]Miter Profiles'!AF152+6.1)&gt;=(12.7+1.5),"Yes","No")</f>
        <v>Yes</v>
      </c>
      <c r="O154" s="148" t="str">
        <f>IF(('[1]Miter Profiles'!AG152+6.1)&gt;=(12.7+1.5),"Yes","No")</f>
        <v>Yes</v>
      </c>
      <c r="P154" s="148" t="str">
        <f>IF(('[1]Miter Profiles'!AH152+6.1)&gt;=(12.7+1.5),"Yes","No")</f>
        <v>Yes</v>
      </c>
      <c r="Q154" s="148" t="str">
        <f>IF(('[1]Miter Profiles'!AI152+6.1)&gt;=(12.7+1.5),"Yes","No")</f>
        <v>Yes</v>
      </c>
      <c r="R154" s="150" t="str">
        <f>IF(('[1]Miter Profiles'!AJ152+6.1)&gt;=(12.7+1.5),"Yes","No")</f>
        <v>Yes</v>
      </c>
      <c r="S154" s="148" t="str">
        <f>IF(('[1]Miter Profiles'!AK152+6.1)&gt;=(12.7+1.5),"Yes","No")</f>
        <v>Yes</v>
      </c>
      <c r="T154" s="153" t="str">
        <f>IF(('[1]Miter Profiles'!AL152+6.1)&gt;=(12.7+1.5),"Yes","No")</f>
        <v>Yes</v>
      </c>
    </row>
    <row r="155" spans="1:20" x14ac:dyDescent="0.3">
      <c r="A155" s="154" t="str">
        <f>IF('[1]Miter Profiles'!AA153&lt;&gt;"",'[1]Miter Profiles'!AA153,"")</f>
        <v/>
      </c>
      <c r="B155" s="155" t="str">
        <f>IF('[1]Miter Profiles'!AB153&lt;&gt;"",'[1]Miter Profiles'!AB153,"")</f>
        <v>MP649-38</v>
      </c>
      <c r="C155" s="156" t="str">
        <f>IF('[1]Miter Profiles'!AD153&gt;=(12.7+1.5),"Yes","No")</f>
        <v>No</v>
      </c>
      <c r="D155" s="157" t="str">
        <f>IF('[1]Miter Profiles'!AE153&gt;=(12.7+1.5),"Yes","No")</f>
        <v>No</v>
      </c>
      <c r="E155" s="158" t="str">
        <f>IF('[1]Miter Profiles'!AF153&gt;=(12.7+1.5),"Yes","No")</f>
        <v>No</v>
      </c>
      <c r="F155" s="157" t="str">
        <f>IF('[1]Miter Profiles'!AG153&gt;=(12.7+1.5),"Yes","No")</f>
        <v>No</v>
      </c>
      <c r="G155" s="157" t="str">
        <f>IF('[1]Miter Profiles'!AH153&gt;=(12.7+1.5),"Yes","No")</f>
        <v>No</v>
      </c>
      <c r="H155" s="157" t="str">
        <f>IF('[1]Miter Profiles'!AI153&gt;=(12.7+1.5),"Yes","No")</f>
        <v>No</v>
      </c>
      <c r="I155" s="159" t="str">
        <f>IF('[1]Miter Profiles'!AJ153&gt;=(12.7+1.5),"Yes","No")</f>
        <v>No</v>
      </c>
      <c r="J155" s="159" t="str">
        <f>IF('[1]Miter Profiles'!AK153&gt;=(12.7+1.5),"Yes","No")</f>
        <v>No</v>
      </c>
      <c r="K155" s="159" t="str">
        <f>IF('[1]Miter Profiles'!AL153&gt;=(12.7+1.5),"Yes","No")</f>
        <v>No</v>
      </c>
      <c r="L155" s="161" t="str">
        <f>IF(('[1]Miter Profiles'!AD153+6.1)&gt;=(12.7+1.5),"Yes","No")</f>
        <v>No</v>
      </c>
      <c r="M155" s="158" t="str">
        <f>IF(('[1]Miter Profiles'!AE153+6.1)&gt;=(12.7+1.5),"Yes","No")</f>
        <v>No</v>
      </c>
      <c r="N155" s="157" t="str">
        <f>IF(('[1]Miter Profiles'!AF153+6.1)&gt;=(12.7+1.5),"Yes","No")</f>
        <v>No</v>
      </c>
      <c r="O155" s="157" t="str">
        <f>IF(('[1]Miter Profiles'!AG153+6.1)&gt;=(12.7+1.5),"Yes","No")</f>
        <v>No</v>
      </c>
      <c r="P155" s="157" t="str">
        <f>IF(('[1]Miter Profiles'!AH153+6.1)&gt;=(12.7+1.5),"Yes","No")</f>
        <v>No</v>
      </c>
      <c r="Q155" s="157" t="str">
        <f>IF(('[1]Miter Profiles'!AI153+6.1)&gt;=(12.7+1.5),"Yes","No")</f>
        <v>No</v>
      </c>
      <c r="R155" s="159" t="str">
        <f>IF(('[1]Miter Profiles'!AJ153+6.1)&gt;=(12.7+1.5),"Yes","No")</f>
        <v>No</v>
      </c>
      <c r="S155" s="157" t="str">
        <f>IF(('[1]Miter Profiles'!AK153+6.1)&gt;=(12.7+1.5),"Yes","No")</f>
        <v>No</v>
      </c>
      <c r="T155" s="164" t="str">
        <f>IF(('[1]Miter Profiles'!AL153+6.1)&gt;=(12.7+1.5),"Yes","No")</f>
        <v>No</v>
      </c>
    </row>
    <row r="156" spans="1:20" x14ac:dyDescent="0.3">
      <c r="A156" s="154" t="str">
        <f>IF('[1]Miter Profiles'!AA154&lt;&gt;"",'[1]Miter Profiles'!AA154,"")</f>
        <v/>
      </c>
      <c r="B156" s="155" t="str">
        <f>IF('[1]Miter Profiles'!AB154&lt;&gt;"",'[1]Miter Profiles'!AB154,"")</f>
        <v>MP649-57</v>
      </c>
      <c r="C156" s="156" t="str">
        <f>IF('[1]Miter Profiles'!AD154&gt;=(12.7+1.5),"Yes","No")</f>
        <v>Yes</v>
      </c>
      <c r="D156" s="157" t="str">
        <f>IF('[1]Miter Profiles'!AE154&gt;=(12.7+1.5),"Yes","No")</f>
        <v>Yes</v>
      </c>
      <c r="E156" s="158" t="str">
        <f>IF('[1]Miter Profiles'!AF154&gt;=(12.7+1.5),"Yes","No")</f>
        <v>Yes</v>
      </c>
      <c r="F156" s="157" t="str">
        <f>IF('[1]Miter Profiles'!AG154&gt;=(12.7+1.5),"Yes","No")</f>
        <v>Yes</v>
      </c>
      <c r="G156" s="157" t="str">
        <f>IF('[1]Miter Profiles'!AH154&gt;=(12.7+1.5),"Yes","No")</f>
        <v>Yes</v>
      </c>
      <c r="H156" s="157" t="str">
        <f>IF('[1]Miter Profiles'!AI154&gt;=(12.7+1.5),"Yes","No")</f>
        <v>No</v>
      </c>
      <c r="I156" s="159" t="str">
        <f>IF('[1]Miter Profiles'!AJ154&gt;=(12.7+1.5),"Yes","No")</f>
        <v>No</v>
      </c>
      <c r="J156" s="160" t="str">
        <f>IF('[1]Miter Profiles'!AK154&gt;=(12.7+1.5),"Yes","No")</f>
        <v>No</v>
      </c>
      <c r="K156" s="160" t="str">
        <f>IF('[1]Miter Profiles'!AL154&gt;=(12.7+1.5),"Yes","No")</f>
        <v>No</v>
      </c>
      <c r="L156" s="161" t="str">
        <f>IF(('[1]Miter Profiles'!AD154+6.1)&gt;=(12.7+1.5),"Yes","No")</f>
        <v>Yes</v>
      </c>
      <c r="M156" s="158" t="str">
        <f>IF(('[1]Miter Profiles'!AE154+6.1)&gt;=(12.7+1.5),"Yes","No")</f>
        <v>Yes</v>
      </c>
      <c r="N156" s="157" t="str">
        <f>IF(('[1]Miter Profiles'!AF154+6.1)&gt;=(12.7+1.5),"Yes","No")</f>
        <v>Yes</v>
      </c>
      <c r="O156" s="157" t="str">
        <f>IF(('[1]Miter Profiles'!AG154+6.1)&gt;=(12.7+1.5),"Yes","No")</f>
        <v>Yes</v>
      </c>
      <c r="P156" s="157" t="e">
        <f>IF(('[1]Miter Profiles'!AH154+6.1)&gt;=(12.7+1.5),"Yes","No")</f>
        <v>#VALUE!</v>
      </c>
      <c r="Q156" s="157" t="str">
        <f>IF(('[1]Miter Profiles'!AI154+6.1)&gt;=(12.7+1.5),"Yes","No")</f>
        <v>No</v>
      </c>
      <c r="R156" s="159" t="str">
        <f>IF(('[1]Miter Profiles'!AJ154+6.1)&gt;=(12.7+1.5),"Yes","No")</f>
        <v>No</v>
      </c>
      <c r="S156" s="162" t="str">
        <f>IF(('[1]Miter Profiles'!AK154+6.1)&gt;=(12.7+1.5),"Yes","No")</f>
        <v>No</v>
      </c>
      <c r="T156" s="163" t="str">
        <f>IF(('[1]Miter Profiles'!AL154+6.1)&gt;=(12.7+1.5),"Yes","No")</f>
        <v>No</v>
      </c>
    </row>
    <row r="157" spans="1:20" x14ac:dyDescent="0.3">
      <c r="A157" s="154" t="str">
        <f>IF('[1]Miter Profiles'!AA155&lt;&gt;"",'[1]Miter Profiles'!AA155,"")</f>
        <v/>
      </c>
      <c r="B157" s="155" t="str">
        <f>IF('[1]Miter Profiles'!AB155&lt;&gt;"",'[1]Miter Profiles'!AB155,"")</f>
        <v>MP649-76</v>
      </c>
      <c r="C157" s="156" t="str">
        <f>IF('[1]Miter Profiles'!AD155&gt;=(12.7+1.5),"Yes","No")</f>
        <v>Yes</v>
      </c>
      <c r="D157" s="157" t="str">
        <f>IF('[1]Miter Profiles'!AE155&gt;=(12.7+1.5),"Yes","No")</f>
        <v>Yes</v>
      </c>
      <c r="E157" s="158" t="str">
        <f>IF('[1]Miter Profiles'!AF155&gt;=(12.7+1.5),"Yes","No")</f>
        <v>Yes</v>
      </c>
      <c r="F157" s="157" t="str">
        <f>IF('[1]Miter Profiles'!AG155&gt;=(12.7+1.5),"Yes","No")</f>
        <v>Yes</v>
      </c>
      <c r="G157" s="157" t="str">
        <f>IF('[1]Miter Profiles'!AH155&gt;=(12.7+1.5),"Yes","No")</f>
        <v>Yes</v>
      </c>
      <c r="H157" s="157" t="str">
        <f>IF('[1]Miter Profiles'!AI155&gt;=(12.7+1.5),"Yes","No")</f>
        <v>Yes</v>
      </c>
      <c r="I157" s="159" t="str">
        <f>IF('[1]Miter Profiles'!AJ155&gt;=(12.7+1.5),"Yes","No")</f>
        <v>Yes</v>
      </c>
      <c r="J157" s="159" t="str">
        <f>IF('[1]Miter Profiles'!AK155&gt;=(12.7+1.5),"Yes","No")</f>
        <v>Yes</v>
      </c>
      <c r="K157" s="159" t="str">
        <f>IF('[1]Miter Profiles'!AL155&gt;=(12.7+1.5),"Yes","No")</f>
        <v>Yes</v>
      </c>
      <c r="L157" s="161" t="str">
        <f>IF(('[1]Miter Profiles'!AD155+6.1)&gt;=(12.7+1.5),"Yes","No")</f>
        <v>Yes</v>
      </c>
      <c r="M157" s="158" t="str">
        <f>IF(('[1]Miter Profiles'!AE155+6.1)&gt;=(12.7+1.5),"Yes","No")</f>
        <v>Yes</v>
      </c>
      <c r="N157" s="157" t="str">
        <f>IF(('[1]Miter Profiles'!AF155+6.1)&gt;=(12.7+1.5),"Yes","No")</f>
        <v>Yes</v>
      </c>
      <c r="O157" s="157" t="str">
        <f>IF(('[1]Miter Profiles'!AG155+6.1)&gt;=(12.7+1.5),"Yes","No")</f>
        <v>Yes</v>
      </c>
      <c r="P157" s="157" t="str">
        <f>IF(('[1]Miter Profiles'!AH155+6.1)&gt;=(12.7+1.5),"Yes","No")</f>
        <v>Yes</v>
      </c>
      <c r="Q157" s="157" t="str">
        <f>IF(('[1]Miter Profiles'!AI155+6.1)&gt;=(12.7+1.5),"Yes","No")</f>
        <v>Yes</v>
      </c>
      <c r="R157" s="159" t="str">
        <f>IF(('[1]Miter Profiles'!AJ155+6.1)&gt;=(12.7+1.5),"Yes","No")</f>
        <v>Yes</v>
      </c>
      <c r="S157" s="157" t="str">
        <f>IF(('[1]Miter Profiles'!AK155+6.1)&gt;=(12.7+1.5),"Yes","No")</f>
        <v>Yes</v>
      </c>
      <c r="T157" s="164" t="str">
        <f>IF(('[1]Miter Profiles'!AL155+6.1)&gt;=(12.7+1.5),"Yes","No")</f>
        <v>Yes</v>
      </c>
    </row>
    <row r="158" spans="1:20" x14ac:dyDescent="0.3">
      <c r="A158" s="145" t="str">
        <f>IF('[1]Miter Profiles'!AA156&lt;&gt;"",'[1]Miter Profiles'!AA156,"")</f>
        <v/>
      </c>
      <c r="B158" s="146" t="str">
        <f>IF('[1]Miter Profiles'!AB156&lt;&gt;"",'[1]Miter Profiles'!AB156,"")</f>
        <v>MP650-38</v>
      </c>
      <c r="C158" s="147" t="str">
        <f>IF('[1]Miter Profiles'!AD156&gt;=(12.7+1.5),"Yes","No")</f>
        <v>No</v>
      </c>
      <c r="D158" s="148" t="str">
        <f>IF('[1]Miter Profiles'!AE156&gt;=(12.7+1.5),"Yes","No")</f>
        <v>No</v>
      </c>
      <c r="E158" s="149" t="str">
        <f>IF('[1]Miter Profiles'!AF156&gt;=(12.7+1.5),"Yes","No")</f>
        <v>No</v>
      </c>
      <c r="F158" s="148" t="str">
        <f>IF('[1]Miter Profiles'!AG156&gt;=(12.7+1.5),"Yes","No")</f>
        <v>No</v>
      </c>
      <c r="G158" s="148" t="str">
        <f>IF('[1]Miter Profiles'!AH156&gt;=(12.7+1.5),"Yes","No")</f>
        <v>No</v>
      </c>
      <c r="H158" s="148" t="str">
        <f>IF('[1]Miter Profiles'!AI156&gt;=(12.7+1.5),"Yes","No")</f>
        <v>No</v>
      </c>
      <c r="I158" s="150" t="str">
        <f>IF('[1]Miter Profiles'!AJ156&gt;=(12.7+1.5),"Yes","No")</f>
        <v>No</v>
      </c>
      <c r="J158" s="150" t="str">
        <f>IF('[1]Miter Profiles'!AK156&gt;=(12.7+1.5),"Yes","No")</f>
        <v>No</v>
      </c>
      <c r="K158" s="150" t="str">
        <f>IF('[1]Miter Profiles'!AL156&gt;=(12.7+1.5),"Yes","No")</f>
        <v>No</v>
      </c>
      <c r="L158" s="151" t="str">
        <f>IF(('[1]Miter Profiles'!AD156+6.1)&gt;=(12.7+1.5),"Yes","No")</f>
        <v>No</v>
      </c>
      <c r="M158" s="149" t="str">
        <f>IF(('[1]Miter Profiles'!AE156+6.1)&gt;=(12.7+1.5),"Yes","No")</f>
        <v>No</v>
      </c>
      <c r="N158" s="148" t="str">
        <f>IF(('[1]Miter Profiles'!AF156+6.1)&gt;=(12.7+1.5),"Yes","No")</f>
        <v>No</v>
      </c>
      <c r="O158" s="148" t="str">
        <f>IF(('[1]Miter Profiles'!AG156+6.1)&gt;=(12.7+1.5),"Yes","No")</f>
        <v>No</v>
      </c>
      <c r="P158" s="148" t="str">
        <f>IF(('[1]Miter Profiles'!AH156+6.1)&gt;=(12.7+1.5),"Yes","No")</f>
        <v>No</v>
      </c>
      <c r="Q158" s="148" t="str">
        <f>IF(('[1]Miter Profiles'!AI156+6.1)&gt;=(12.7+1.5),"Yes","No")</f>
        <v>No</v>
      </c>
      <c r="R158" s="150" t="str">
        <f>IF(('[1]Miter Profiles'!AJ156+6.1)&gt;=(12.7+1.5),"Yes","No")</f>
        <v>No</v>
      </c>
      <c r="S158" s="148" t="str">
        <f>IF(('[1]Miter Profiles'!AK156+6.1)&gt;=(12.7+1.5),"Yes","No")</f>
        <v>No</v>
      </c>
      <c r="T158" s="153" t="str">
        <f>IF(('[1]Miter Profiles'!AL156+6.1)&gt;=(12.7+1.5),"Yes","No")</f>
        <v>No</v>
      </c>
    </row>
    <row r="159" spans="1:20" x14ac:dyDescent="0.3">
      <c r="A159" s="145" t="str">
        <f>IF('[1]Miter Profiles'!AA157&lt;&gt;"",'[1]Miter Profiles'!AA157,"")</f>
        <v/>
      </c>
      <c r="B159" s="146" t="str">
        <f>IF('[1]Miter Profiles'!AB157&lt;&gt;"",'[1]Miter Profiles'!AB157,"")</f>
        <v>MP650-57</v>
      </c>
      <c r="C159" s="147" t="str">
        <f>IF('[1]Miter Profiles'!AD157&gt;=(12.7+1.5),"Yes","No")</f>
        <v>Yes</v>
      </c>
      <c r="D159" s="148" t="str">
        <f>IF('[1]Miter Profiles'!AE157&gt;=(12.7+1.5),"Yes","No")</f>
        <v>Yes</v>
      </c>
      <c r="E159" s="149" t="str">
        <f>IF('[1]Miter Profiles'!AF157&gt;=(12.7+1.5),"Yes","No")</f>
        <v>Yes</v>
      </c>
      <c r="F159" s="148" t="str">
        <f>IF('[1]Miter Profiles'!AG157&gt;=(12.7+1.5),"Yes","No")</f>
        <v>Yes</v>
      </c>
      <c r="G159" s="148" t="str">
        <f>IF('[1]Miter Profiles'!AH157&gt;=(12.7+1.5),"Yes","No")</f>
        <v>Yes</v>
      </c>
      <c r="H159" s="148" t="str">
        <f>IF('[1]Miter Profiles'!AI157&gt;=(12.7+1.5),"Yes","No")</f>
        <v>Yes</v>
      </c>
      <c r="I159" s="150" t="str">
        <f>IF('[1]Miter Profiles'!AJ157&gt;=(12.7+1.5),"Yes","No")</f>
        <v>Yes</v>
      </c>
      <c r="J159" s="150" t="str">
        <f>IF('[1]Miter Profiles'!AK157&gt;=(12.7+1.5),"Yes","No")</f>
        <v>No</v>
      </c>
      <c r="K159" s="150" t="str">
        <f>IF('[1]Miter Profiles'!AL157&gt;=(12.7+1.5),"Yes","No")</f>
        <v>No</v>
      </c>
      <c r="L159" s="151" t="str">
        <f>IF(('[1]Miter Profiles'!AD157+6.1)&gt;=(12.7+1.5),"Yes","No")</f>
        <v>Yes</v>
      </c>
      <c r="M159" s="149" t="str">
        <f>IF(('[1]Miter Profiles'!AE157+6.1)&gt;=(12.7+1.5),"Yes","No")</f>
        <v>Yes</v>
      </c>
      <c r="N159" s="148" t="str">
        <f>IF(('[1]Miter Profiles'!AF157+6.1)&gt;=(12.7+1.5),"Yes","No")</f>
        <v>Yes</v>
      </c>
      <c r="O159" s="148" t="str">
        <f>IF(('[1]Miter Profiles'!AG157+6.1)&gt;=(12.7+1.5),"Yes","No")</f>
        <v>Yes</v>
      </c>
      <c r="P159" s="148" t="str">
        <f>IF(('[1]Miter Profiles'!AH157+6.1)&gt;=(12.7+1.5),"Yes","No")</f>
        <v>Yes</v>
      </c>
      <c r="Q159" s="148" t="str">
        <f>IF(('[1]Miter Profiles'!AI157+6.1)&gt;=(12.7+1.5),"Yes","No")</f>
        <v>Yes</v>
      </c>
      <c r="R159" s="150" t="str">
        <f>IF(('[1]Miter Profiles'!AJ157+6.1)&gt;=(12.7+1.5),"Yes","No")</f>
        <v>Yes</v>
      </c>
      <c r="S159" s="148" t="str">
        <f>IF(('[1]Miter Profiles'!AK157+6.1)&gt;=(12.7+1.5),"Yes","No")</f>
        <v>No</v>
      </c>
      <c r="T159" s="153" t="str">
        <f>IF(('[1]Miter Profiles'!AL157+6.1)&gt;=(12.7+1.5),"Yes","No")</f>
        <v>No</v>
      </c>
    </row>
    <row r="160" spans="1:20" x14ac:dyDescent="0.3">
      <c r="A160" s="145" t="str">
        <f>IF('[1]Miter Profiles'!AA158&lt;&gt;"",'[1]Miter Profiles'!AA158,"")</f>
        <v/>
      </c>
      <c r="B160" s="146" t="str">
        <f>IF('[1]Miter Profiles'!AB158&lt;&gt;"",'[1]Miter Profiles'!AB158,"")</f>
        <v>MP650-76</v>
      </c>
      <c r="C160" s="147" t="str">
        <f>IF('[1]Miter Profiles'!AD158&gt;=(12.7+1.5),"Yes","No")</f>
        <v>Yes</v>
      </c>
      <c r="D160" s="148" t="str">
        <f>IF('[1]Miter Profiles'!AE158&gt;=(12.7+1.5),"Yes","No")</f>
        <v>Yes</v>
      </c>
      <c r="E160" s="149" t="str">
        <f>IF('[1]Miter Profiles'!AF158&gt;=(12.7+1.5),"Yes","No")</f>
        <v>Yes</v>
      </c>
      <c r="F160" s="148" t="str">
        <f>IF('[1]Miter Profiles'!AG158&gt;=(12.7+1.5),"Yes","No")</f>
        <v>Yes</v>
      </c>
      <c r="G160" s="148" t="str">
        <f>IF('[1]Miter Profiles'!AH158&gt;=(12.7+1.5),"Yes","No")</f>
        <v>Yes</v>
      </c>
      <c r="H160" s="148" t="str">
        <f>IF('[1]Miter Profiles'!AI158&gt;=(12.7+1.5),"Yes","No")</f>
        <v>Yes</v>
      </c>
      <c r="I160" s="150" t="str">
        <f>IF('[1]Miter Profiles'!AJ158&gt;=(12.7+1.5),"Yes","No")</f>
        <v>Yes</v>
      </c>
      <c r="J160" s="150" t="str">
        <f>IF('[1]Miter Profiles'!AK158&gt;=(12.7+1.5),"Yes","No")</f>
        <v>Yes</v>
      </c>
      <c r="K160" s="150" t="str">
        <f>IF('[1]Miter Profiles'!AL158&gt;=(12.7+1.5),"Yes","No")</f>
        <v>Yes</v>
      </c>
      <c r="L160" s="151" t="str">
        <f>IF(('[1]Miter Profiles'!AD158+6.1)&gt;=(12.7+1.5),"Yes","No")</f>
        <v>Yes</v>
      </c>
      <c r="M160" s="149" t="str">
        <f>IF(('[1]Miter Profiles'!AE158+6.1)&gt;=(12.7+1.5),"Yes","No")</f>
        <v>Yes</v>
      </c>
      <c r="N160" s="148" t="str">
        <f>IF(('[1]Miter Profiles'!AF158+6.1)&gt;=(12.7+1.5),"Yes","No")</f>
        <v>Yes</v>
      </c>
      <c r="O160" s="148" t="str">
        <f>IF(('[1]Miter Profiles'!AG158+6.1)&gt;=(12.7+1.5),"Yes","No")</f>
        <v>Yes</v>
      </c>
      <c r="P160" s="148" t="str">
        <f>IF(('[1]Miter Profiles'!AH158+6.1)&gt;=(12.7+1.5),"Yes","No")</f>
        <v>Yes</v>
      </c>
      <c r="Q160" s="148" t="str">
        <f>IF(('[1]Miter Profiles'!AI158+6.1)&gt;=(12.7+1.5),"Yes","No")</f>
        <v>Yes</v>
      </c>
      <c r="R160" s="150" t="str">
        <f>IF(('[1]Miter Profiles'!AJ158+6.1)&gt;=(12.7+1.5),"Yes","No")</f>
        <v>Yes</v>
      </c>
      <c r="S160" s="148" t="str">
        <f>IF(('[1]Miter Profiles'!AK158+6.1)&gt;=(12.7+1.5),"Yes","No")</f>
        <v>Yes</v>
      </c>
      <c r="T160" s="153" t="str">
        <f>IF(('[1]Miter Profiles'!AL158+6.1)&gt;=(12.7+1.5),"Yes","No")</f>
        <v>Yes</v>
      </c>
    </row>
    <row r="161" spans="1:20" x14ac:dyDescent="0.3">
      <c r="A161" s="154" t="str">
        <f>IF('[1]Miter Profiles'!AA159&lt;&gt;"",'[1]Miter Profiles'!AA159,"")</f>
        <v/>
      </c>
      <c r="B161" s="155" t="str">
        <f>IF('[1]Miter Profiles'!AB159&lt;&gt;"",'[1]Miter Profiles'!AB159,"")</f>
        <v>MP651-38</v>
      </c>
      <c r="C161" s="156" t="str">
        <f>IF('[1]Miter Profiles'!AD159&gt;=(12.7+1.5),"Yes","No")</f>
        <v>No</v>
      </c>
      <c r="D161" s="157" t="str">
        <f>IF('[1]Miter Profiles'!AE159&gt;=(12.7+1.5),"Yes","No")</f>
        <v>No</v>
      </c>
      <c r="E161" s="158" t="str">
        <f>IF('[1]Miter Profiles'!AF159&gt;=(12.7+1.5),"Yes","No")</f>
        <v>No</v>
      </c>
      <c r="F161" s="157" t="str">
        <f>IF('[1]Miter Profiles'!AG159&gt;=(12.7+1.5),"Yes","No")</f>
        <v>No</v>
      </c>
      <c r="G161" s="157" t="str">
        <f>IF('[1]Miter Profiles'!AH159&gt;=(12.7+1.5),"Yes","No")</f>
        <v>No</v>
      </c>
      <c r="H161" s="157" t="str">
        <f>IF('[1]Miter Profiles'!AI159&gt;=(12.7+1.5),"Yes","No")</f>
        <v>No</v>
      </c>
      <c r="I161" s="159" t="str">
        <f>IF('[1]Miter Profiles'!AJ159&gt;=(12.7+1.5),"Yes","No")</f>
        <v>No</v>
      </c>
      <c r="J161" s="159" t="str">
        <f>IF('[1]Miter Profiles'!AK159&gt;=(12.7+1.5),"Yes","No")</f>
        <v>No</v>
      </c>
      <c r="K161" s="159" t="str">
        <f>IF('[1]Miter Profiles'!AL159&gt;=(12.7+1.5),"Yes","No")</f>
        <v>No</v>
      </c>
      <c r="L161" s="161" t="str">
        <f>IF(('[1]Miter Profiles'!AD159+6.1)&gt;=(12.7+1.5),"Yes","No")</f>
        <v>No</v>
      </c>
      <c r="M161" s="158" t="str">
        <f>IF(('[1]Miter Profiles'!AE159+6.1)&gt;=(12.7+1.5),"Yes","No")</f>
        <v>No</v>
      </c>
      <c r="N161" s="157" t="str">
        <f>IF(('[1]Miter Profiles'!AF159+6.1)&gt;=(12.7+1.5),"Yes","No")</f>
        <v>No</v>
      </c>
      <c r="O161" s="157" t="str">
        <f>IF(('[1]Miter Profiles'!AG159+6.1)&gt;=(12.7+1.5),"Yes","No")</f>
        <v>No</v>
      </c>
      <c r="P161" s="157" t="str">
        <f>IF(('[1]Miter Profiles'!AH159+6.1)&gt;=(12.7+1.5),"Yes","No")</f>
        <v>No</v>
      </c>
      <c r="Q161" s="157" t="str">
        <f>IF(('[1]Miter Profiles'!AI159+6.1)&gt;=(12.7+1.5),"Yes","No")</f>
        <v>No</v>
      </c>
      <c r="R161" s="159" t="str">
        <f>IF(('[1]Miter Profiles'!AJ159+6.1)&gt;=(12.7+1.5),"Yes","No")</f>
        <v>No</v>
      </c>
      <c r="S161" s="157" t="str">
        <f>IF(('[1]Miter Profiles'!AK159+6.1)&gt;=(12.7+1.5),"Yes","No")</f>
        <v>No</v>
      </c>
      <c r="T161" s="164" t="str">
        <f>IF(('[1]Miter Profiles'!AL159+6.1)&gt;=(12.7+1.5),"Yes","No")</f>
        <v>No</v>
      </c>
    </row>
    <row r="162" spans="1:20" x14ac:dyDescent="0.3">
      <c r="A162" s="154" t="str">
        <f>IF('[1]Miter Profiles'!AA160&lt;&gt;"",'[1]Miter Profiles'!AA160,"")</f>
        <v/>
      </c>
      <c r="B162" s="155" t="str">
        <f>IF('[1]Miter Profiles'!AB160&lt;&gt;"",'[1]Miter Profiles'!AB160,"")</f>
        <v>MP651-57</v>
      </c>
      <c r="C162" s="156" t="str">
        <f>IF('[1]Miter Profiles'!AD160&gt;=(12.7+1.5),"Yes","No")</f>
        <v>Yes</v>
      </c>
      <c r="D162" s="157" t="str">
        <f>IF('[1]Miter Profiles'!AE160&gt;=(12.7+1.5),"Yes","No")</f>
        <v>Yes</v>
      </c>
      <c r="E162" s="158" t="str">
        <f>IF('[1]Miter Profiles'!AF160&gt;=(12.7+1.5),"Yes","No")</f>
        <v>Yes</v>
      </c>
      <c r="F162" s="157" t="str">
        <f>IF('[1]Miter Profiles'!AG160&gt;=(12.7+1.5),"Yes","No")</f>
        <v>Yes</v>
      </c>
      <c r="G162" s="157" t="str">
        <f>IF('[1]Miter Profiles'!AH160&gt;=(12.7+1.5),"Yes","No")</f>
        <v>Yes</v>
      </c>
      <c r="H162" s="157" t="str">
        <f>IF('[1]Miter Profiles'!AI160&gt;=(12.7+1.5),"Yes","No")</f>
        <v>Yes</v>
      </c>
      <c r="I162" s="159" t="str">
        <f>IF('[1]Miter Profiles'!AJ160&gt;=(12.7+1.5),"Yes","No")</f>
        <v>Yes</v>
      </c>
      <c r="J162" s="160" t="str">
        <f>IF('[1]Miter Profiles'!AK160&gt;=(12.7+1.5),"Yes","No")</f>
        <v>No</v>
      </c>
      <c r="K162" s="160" t="str">
        <f>IF('[1]Miter Profiles'!AL160&gt;=(12.7+1.5),"Yes","No")</f>
        <v>No</v>
      </c>
      <c r="L162" s="161" t="str">
        <f>IF(('[1]Miter Profiles'!AD160+6.1)&gt;=(12.7+1.5),"Yes","No")</f>
        <v>Yes</v>
      </c>
      <c r="M162" s="158" t="str">
        <f>IF(('[1]Miter Profiles'!AE160+6.1)&gt;=(12.7+1.5),"Yes","No")</f>
        <v>Yes</v>
      </c>
      <c r="N162" s="157" t="str">
        <f>IF(('[1]Miter Profiles'!AF160+6.1)&gt;=(12.7+1.5),"Yes","No")</f>
        <v>Yes</v>
      </c>
      <c r="O162" s="157" t="str">
        <f>IF(('[1]Miter Profiles'!AG160+6.1)&gt;=(12.7+1.5),"Yes","No")</f>
        <v>Yes</v>
      </c>
      <c r="P162" s="157" t="str">
        <f>IF(('[1]Miter Profiles'!AH160+6.1)&gt;=(12.7+1.5),"Yes","No")</f>
        <v>Yes</v>
      </c>
      <c r="Q162" s="157" t="str">
        <f>IF(('[1]Miter Profiles'!AI160+6.1)&gt;=(12.7+1.5),"Yes","No")</f>
        <v>Yes</v>
      </c>
      <c r="R162" s="159" t="str">
        <f>IF(('[1]Miter Profiles'!AJ160+6.1)&gt;=(12.7+1.5),"Yes","No")</f>
        <v>Yes</v>
      </c>
      <c r="S162" s="162" t="str">
        <f>IF(('[1]Miter Profiles'!AK160+6.1)&gt;=(12.7+1.5),"Yes","No")</f>
        <v>No</v>
      </c>
      <c r="T162" s="163" t="str">
        <f>IF(('[1]Miter Profiles'!AL160+6.1)&gt;=(12.7+1.5),"Yes","No")</f>
        <v>No</v>
      </c>
    </row>
    <row r="163" spans="1:20" x14ac:dyDescent="0.3">
      <c r="A163" s="154" t="str">
        <f>IF('[1]Miter Profiles'!AA161&lt;&gt;"",'[1]Miter Profiles'!AA161,"")</f>
        <v/>
      </c>
      <c r="B163" s="155" t="str">
        <f>IF('[1]Miter Profiles'!AB161&lt;&gt;"",'[1]Miter Profiles'!AB161,"")</f>
        <v>MP651-76</v>
      </c>
      <c r="C163" s="156" t="str">
        <f>IF('[1]Miter Profiles'!AD161&gt;=(12.7+1.5),"Yes","No")</f>
        <v>Yes</v>
      </c>
      <c r="D163" s="157" t="str">
        <f>IF('[1]Miter Profiles'!AE161&gt;=(12.7+1.5),"Yes","No")</f>
        <v>Yes</v>
      </c>
      <c r="E163" s="158" t="str">
        <f>IF('[1]Miter Profiles'!AF161&gt;=(12.7+1.5),"Yes","No")</f>
        <v>Yes</v>
      </c>
      <c r="F163" s="157" t="str">
        <f>IF('[1]Miter Profiles'!AG161&gt;=(12.7+1.5),"Yes","No")</f>
        <v>Yes</v>
      </c>
      <c r="G163" s="157" t="str">
        <f>IF('[1]Miter Profiles'!AH161&gt;=(12.7+1.5),"Yes","No")</f>
        <v>Yes</v>
      </c>
      <c r="H163" s="157" t="str">
        <f>IF('[1]Miter Profiles'!AI161&gt;=(12.7+1.5),"Yes","No")</f>
        <v>Yes</v>
      </c>
      <c r="I163" s="159" t="str">
        <f>IF('[1]Miter Profiles'!AJ161&gt;=(12.7+1.5),"Yes","No")</f>
        <v>Yes</v>
      </c>
      <c r="J163" s="159" t="str">
        <f>IF('[1]Miter Profiles'!AK161&gt;=(12.7+1.5),"Yes","No")</f>
        <v>Yes</v>
      </c>
      <c r="K163" s="159" t="str">
        <f>IF('[1]Miter Profiles'!AL161&gt;=(12.7+1.5),"Yes","No")</f>
        <v>Yes</v>
      </c>
      <c r="L163" s="161" t="str">
        <f>IF(('[1]Miter Profiles'!AD161+6.1)&gt;=(12.7+1.5),"Yes","No")</f>
        <v>Yes</v>
      </c>
      <c r="M163" s="158" t="str">
        <f>IF(('[1]Miter Profiles'!AE161+6.1)&gt;=(12.7+1.5),"Yes","No")</f>
        <v>Yes</v>
      </c>
      <c r="N163" s="157" t="str">
        <f>IF(('[1]Miter Profiles'!AF161+6.1)&gt;=(12.7+1.5),"Yes","No")</f>
        <v>Yes</v>
      </c>
      <c r="O163" s="157" t="str">
        <f>IF(('[1]Miter Profiles'!AG161+6.1)&gt;=(12.7+1.5),"Yes","No")</f>
        <v>Yes</v>
      </c>
      <c r="P163" s="157" t="str">
        <f>IF(('[1]Miter Profiles'!AH161+6.1)&gt;=(12.7+1.5),"Yes","No")</f>
        <v>Yes</v>
      </c>
      <c r="Q163" s="157" t="str">
        <f>IF(('[1]Miter Profiles'!AI161+6.1)&gt;=(12.7+1.5),"Yes","No")</f>
        <v>Yes</v>
      </c>
      <c r="R163" s="159" t="str">
        <f>IF(('[1]Miter Profiles'!AJ161+6.1)&gt;=(12.7+1.5),"Yes","No")</f>
        <v>Yes</v>
      </c>
      <c r="S163" s="157" t="str">
        <f>IF(('[1]Miter Profiles'!AK161+6.1)&gt;=(12.7+1.5),"Yes","No")</f>
        <v>Yes</v>
      </c>
      <c r="T163" s="164" t="str">
        <f>IF(('[1]Miter Profiles'!AL161+6.1)&gt;=(12.7+1.5),"Yes","No")</f>
        <v>Yes</v>
      </c>
    </row>
    <row r="164" spans="1:20" x14ac:dyDescent="0.3">
      <c r="A164" s="145" t="str">
        <f>IF('[1]Miter Profiles'!AA162&lt;&gt;"",'[1]Miter Profiles'!AA162,"")</f>
        <v/>
      </c>
      <c r="B164" s="146" t="str">
        <f>IF('[1]Miter Profiles'!AB162&lt;&gt;"",'[1]Miter Profiles'!AB162,"")</f>
        <v>MP652-38</v>
      </c>
      <c r="C164" s="147" t="str">
        <f>IF('[1]Miter Profiles'!AD162&gt;=(12.7+1.5),"Yes","No")</f>
        <v>No</v>
      </c>
      <c r="D164" s="148" t="str">
        <f>IF('[1]Miter Profiles'!AE162&gt;=(12.7+1.5),"Yes","No")</f>
        <v>No</v>
      </c>
      <c r="E164" s="149" t="str">
        <f>IF('[1]Miter Profiles'!AF162&gt;=(12.7+1.5),"Yes","No")</f>
        <v>No</v>
      </c>
      <c r="F164" s="148" t="str">
        <f>IF('[1]Miter Profiles'!AG162&gt;=(12.7+1.5),"Yes","No")</f>
        <v>No</v>
      </c>
      <c r="G164" s="148" t="str">
        <f>IF('[1]Miter Profiles'!AH162&gt;=(12.7+1.5),"Yes","No")</f>
        <v>No</v>
      </c>
      <c r="H164" s="148" t="str">
        <f>IF('[1]Miter Profiles'!AI162&gt;=(12.7+1.5),"Yes","No")</f>
        <v>No</v>
      </c>
      <c r="I164" s="150" t="str">
        <f>IF('[1]Miter Profiles'!AJ162&gt;=(12.7+1.5),"Yes","No")</f>
        <v>No</v>
      </c>
      <c r="J164" s="150" t="str">
        <f>IF('[1]Miter Profiles'!AK162&gt;=(12.7+1.5),"Yes","No")</f>
        <v>No</v>
      </c>
      <c r="K164" s="150" t="str">
        <f>IF('[1]Miter Profiles'!AL162&gt;=(12.7+1.5),"Yes","No")</f>
        <v>No</v>
      </c>
      <c r="L164" s="151" t="str">
        <f>IF(('[1]Miter Profiles'!AD162+6.1)&gt;=(12.7+1.5),"Yes","No")</f>
        <v>No</v>
      </c>
      <c r="M164" s="149" t="str">
        <f>IF(('[1]Miter Profiles'!AE162+6.1)&gt;=(12.7+1.5),"Yes","No")</f>
        <v>No</v>
      </c>
      <c r="N164" s="148" t="str">
        <f>IF(('[1]Miter Profiles'!AF162+6.1)&gt;=(12.7+1.5),"Yes","No")</f>
        <v>No</v>
      </c>
      <c r="O164" s="148" t="str">
        <f>IF(('[1]Miter Profiles'!AG162+6.1)&gt;=(12.7+1.5),"Yes","No")</f>
        <v>No</v>
      </c>
      <c r="P164" s="148" t="str">
        <f>IF(('[1]Miter Profiles'!AH162+6.1)&gt;=(12.7+1.5),"Yes","No")</f>
        <v>No</v>
      </c>
      <c r="Q164" s="148" t="str">
        <f>IF(('[1]Miter Profiles'!AI162+6.1)&gt;=(12.7+1.5),"Yes","No")</f>
        <v>No</v>
      </c>
      <c r="R164" s="150" t="str">
        <f>IF(('[1]Miter Profiles'!AJ162+6.1)&gt;=(12.7+1.5),"Yes","No")</f>
        <v>No</v>
      </c>
      <c r="S164" s="148" t="str">
        <f>IF(('[1]Miter Profiles'!AK162+6.1)&gt;=(12.7+1.5),"Yes","No")</f>
        <v>No</v>
      </c>
      <c r="T164" s="153" t="str">
        <f>IF(('[1]Miter Profiles'!AL162+6.1)&gt;=(12.7+1.5),"Yes","No")</f>
        <v>No</v>
      </c>
    </row>
    <row r="165" spans="1:20" x14ac:dyDescent="0.3">
      <c r="A165" s="145" t="str">
        <f>IF('[1]Miter Profiles'!AA163&lt;&gt;"",'[1]Miter Profiles'!AA163,"")</f>
        <v/>
      </c>
      <c r="B165" s="146" t="str">
        <f>IF('[1]Miter Profiles'!AB163&lt;&gt;"",'[1]Miter Profiles'!AB163,"")</f>
        <v>MP652-57</v>
      </c>
      <c r="C165" s="147" t="str">
        <f>IF('[1]Miter Profiles'!AD163&gt;=(12.7+1.5),"Yes","No")</f>
        <v>Yes</v>
      </c>
      <c r="D165" s="148" t="str">
        <f>IF('[1]Miter Profiles'!AE163&gt;=(12.7+1.5),"Yes","No")</f>
        <v>Yes</v>
      </c>
      <c r="E165" s="149" t="str">
        <f>IF('[1]Miter Profiles'!AF163&gt;=(12.7+1.5),"Yes","No")</f>
        <v>Yes</v>
      </c>
      <c r="F165" s="148" t="str">
        <f>IF('[1]Miter Profiles'!AG163&gt;=(12.7+1.5),"Yes","No")</f>
        <v>Yes</v>
      </c>
      <c r="G165" s="148" t="str">
        <f>IF('[1]Miter Profiles'!AH163&gt;=(12.7+1.5),"Yes","No")</f>
        <v>Yes</v>
      </c>
      <c r="H165" s="148" t="str">
        <f>IF('[1]Miter Profiles'!AI163&gt;=(12.7+1.5),"Yes","No")</f>
        <v>Yes</v>
      </c>
      <c r="I165" s="150" t="str">
        <f>IF('[1]Miter Profiles'!AJ163&gt;=(12.7+1.5),"Yes","No")</f>
        <v>Yes</v>
      </c>
      <c r="J165" s="150" t="str">
        <f>IF('[1]Miter Profiles'!AK163&gt;=(12.7+1.5),"Yes","No")</f>
        <v>No</v>
      </c>
      <c r="K165" s="150" t="str">
        <f>IF('[1]Miter Profiles'!AL163&gt;=(12.7+1.5),"Yes","No")</f>
        <v>No</v>
      </c>
      <c r="L165" s="151" t="str">
        <f>IF(('[1]Miter Profiles'!AD163+6.1)&gt;=(12.7+1.5),"Yes","No")</f>
        <v>Yes</v>
      </c>
      <c r="M165" s="149" t="str">
        <f>IF(('[1]Miter Profiles'!AE163+6.1)&gt;=(12.7+1.5),"Yes","No")</f>
        <v>Yes</v>
      </c>
      <c r="N165" s="148" t="str">
        <f>IF(('[1]Miter Profiles'!AF163+6.1)&gt;=(12.7+1.5),"Yes","No")</f>
        <v>Yes</v>
      </c>
      <c r="O165" s="148" t="str">
        <f>IF(('[1]Miter Profiles'!AG163+6.1)&gt;=(12.7+1.5),"Yes","No")</f>
        <v>Yes</v>
      </c>
      <c r="P165" s="148" t="str">
        <f>IF(('[1]Miter Profiles'!AH163+6.1)&gt;=(12.7+1.5),"Yes","No")</f>
        <v>Yes</v>
      </c>
      <c r="Q165" s="148" t="str">
        <f>IF(('[1]Miter Profiles'!AI163+6.1)&gt;=(12.7+1.5),"Yes","No")</f>
        <v>Yes</v>
      </c>
      <c r="R165" s="150" t="str">
        <f>IF(('[1]Miter Profiles'!AJ163+6.1)&gt;=(12.7+1.5),"Yes","No")</f>
        <v>Yes</v>
      </c>
      <c r="S165" s="148" t="str">
        <f>IF(('[1]Miter Profiles'!AK163+6.1)&gt;=(12.7+1.5),"Yes","No")</f>
        <v>No</v>
      </c>
      <c r="T165" s="153" t="str">
        <f>IF(('[1]Miter Profiles'!AL163+6.1)&gt;=(12.7+1.5),"Yes","No")</f>
        <v>No</v>
      </c>
    </row>
    <row r="166" spans="1:20" x14ac:dyDescent="0.3">
      <c r="A166" s="145" t="str">
        <f>IF('[1]Miter Profiles'!AA164&lt;&gt;"",'[1]Miter Profiles'!AA164,"")</f>
        <v/>
      </c>
      <c r="B166" s="146" t="str">
        <f>IF('[1]Miter Profiles'!AB164&lt;&gt;"",'[1]Miter Profiles'!AB164,"")</f>
        <v>MP652-76</v>
      </c>
      <c r="C166" s="147" t="str">
        <f>IF('[1]Miter Profiles'!AD164&gt;=(12.7+1.5),"Yes","No")</f>
        <v>Yes</v>
      </c>
      <c r="D166" s="148" t="str">
        <f>IF('[1]Miter Profiles'!AE164&gt;=(12.7+1.5),"Yes","No")</f>
        <v>Yes</v>
      </c>
      <c r="E166" s="149" t="str">
        <f>IF('[1]Miter Profiles'!AF164&gt;=(12.7+1.5),"Yes","No")</f>
        <v>Yes</v>
      </c>
      <c r="F166" s="148" t="str">
        <f>IF('[1]Miter Profiles'!AG164&gt;=(12.7+1.5),"Yes","No")</f>
        <v>Yes</v>
      </c>
      <c r="G166" s="148" t="str">
        <f>IF('[1]Miter Profiles'!AH164&gt;=(12.7+1.5),"Yes","No")</f>
        <v>Yes</v>
      </c>
      <c r="H166" s="148" t="str">
        <f>IF('[1]Miter Profiles'!AI164&gt;=(12.7+1.5),"Yes","No")</f>
        <v>Yes</v>
      </c>
      <c r="I166" s="150" t="str">
        <f>IF('[1]Miter Profiles'!AJ164&gt;=(12.7+1.5),"Yes","No")</f>
        <v>Yes</v>
      </c>
      <c r="J166" s="150" t="str">
        <f>IF('[1]Miter Profiles'!AK164&gt;=(12.7+1.5),"Yes","No")</f>
        <v>Yes</v>
      </c>
      <c r="K166" s="150" t="str">
        <f>IF('[1]Miter Profiles'!AL164&gt;=(12.7+1.5),"Yes","No")</f>
        <v>Yes</v>
      </c>
      <c r="L166" s="151" t="str">
        <f>IF(('[1]Miter Profiles'!AD164+6.1)&gt;=(12.7+1.5),"Yes","No")</f>
        <v>Yes</v>
      </c>
      <c r="M166" s="149" t="str">
        <f>IF(('[1]Miter Profiles'!AE164+6.1)&gt;=(12.7+1.5),"Yes","No")</f>
        <v>Yes</v>
      </c>
      <c r="N166" s="148" t="str">
        <f>IF(('[1]Miter Profiles'!AF164+6.1)&gt;=(12.7+1.5),"Yes","No")</f>
        <v>Yes</v>
      </c>
      <c r="O166" s="148" t="str">
        <f>IF(('[1]Miter Profiles'!AG164+6.1)&gt;=(12.7+1.5),"Yes","No")</f>
        <v>Yes</v>
      </c>
      <c r="P166" s="148" t="str">
        <f>IF(('[1]Miter Profiles'!AH164+6.1)&gt;=(12.7+1.5),"Yes","No")</f>
        <v>Yes</v>
      </c>
      <c r="Q166" s="148" t="str">
        <f>IF(('[1]Miter Profiles'!AI164+6.1)&gt;=(12.7+1.5),"Yes","No")</f>
        <v>Yes</v>
      </c>
      <c r="R166" s="150" t="str">
        <f>IF(('[1]Miter Profiles'!AJ164+6.1)&gt;=(12.7+1.5),"Yes","No")</f>
        <v>Yes</v>
      </c>
      <c r="S166" s="148" t="str">
        <f>IF(('[1]Miter Profiles'!AK164+6.1)&gt;=(12.7+1.5),"Yes","No")</f>
        <v>Yes</v>
      </c>
      <c r="T166" s="153" t="str">
        <f>IF(('[1]Miter Profiles'!AL164+6.1)&gt;=(12.7+1.5),"Yes","No")</f>
        <v>Yes</v>
      </c>
    </row>
    <row r="167" spans="1:20" x14ac:dyDescent="0.3">
      <c r="A167" s="154" t="str">
        <f>IF('[1]Miter Profiles'!AA165&lt;&gt;"",'[1]Miter Profiles'!AA165,"")</f>
        <v/>
      </c>
      <c r="B167" s="155" t="str">
        <f>IF('[1]Miter Profiles'!AB165&lt;&gt;"",'[1]Miter Profiles'!AB165,"")</f>
        <v>MP653-38</v>
      </c>
      <c r="C167" s="156" t="str">
        <f>IF('[1]Miter Profiles'!AD165&gt;=(12.7+1.5),"Yes","No")</f>
        <v>No</v>
      </c>
      <c r="D167" s="157" t="str">
        <f>IF('[1]Miter Profiles'!AE165&gt;=(12.7+1.5),"Yes","No")</f>
        <v>No</v>
      </c>
      <c r="E167" s="158" t="str">
        <f>IF('[1]Miter Profiles'!AF165&gt;=(12.7+1.5),"Yes","No")</f>
        <v>No</v>
      </c>
      <c r="F167" s="157" t="str">
        <f>IF('[1]Miter Profiles'!AG165&gt;=(12.7+1.5),"Yes","No")</f>
        <v>No</v>
      </c>
      <c r="G167" s="157" t="str">
        <f>IF('[1]Miter Profiles'!AH165&gt;=(12.7+1.5),"Yes","No")</f>
        <v>No</v>
      </c>
      <c r="H167" s="157" t="str">
        <f>IF('[1]Miter Profiles'!AI165&gt;=(12.7+1.5),"Yes","No")</f>
        <v>No</v>
      </c>
      <c r="I167" s="159" t="str">
        <f>IF('[1]Miter Profiles'!AJ165&gt;=(12.7+1.5),"Yes","No")</f>
        <v>No</v>
      </c>
      <c r="J167" s="159" t="str">
        <f>IF('[1]Miter Profiles'!AK165&gt;=(12.7+1.5),"Yes","No")</f>
        <v>No</v>
      </c>
      <c r="K167" s="159" t="str">
        <f>IF('[1]Miter Profiles'!AL165&gt;=(12.7+1.5),"Yes","No")</f>
        <v>No</v>
      </c>
      <c r="L167" s="161" t="str">
        <f>IF(('[1]Miter Profiles'!AD165+6.1)&gt;=(12.7+1.5),"Yes","No")</f>
        <v>No</v>
      </c>
      <c r="M167" s="158" t="str">
        <f>IF(('[1]Miter Profiles'!AE165+6.1)&gt;=(12.7+1.5),"Yes","No")</f>
        <v>No</v>
      </c>
      <c r="N167" s="157" t="str">
        <f>IF(('[1]Miter Profiles'!AF165+6.1)&gt;=(12.7+1.5),"Yes","No")</f>
        <v>No</v>
      </c>
      <c r="O167" s="157" t="str">
        <f>IF(('[1]Miter Profiles'!AG165+6.1)&gt;=(12.7+1.5),"Yes","No")</f>
        <v>No</v>
      </c>
      <c r="P167" s="157" t="str">
        <f>IF(('[1]Miter Profiles'!AH165+6.1)&gt;=(12.7+1.5),"Yes","No")</f>
        <v>No</v>
      </c>
      <c r="Q167" s="157" t="str">
        <f>IF(('[1]Miter Profiles'!AI165+6.1)&gt;=(12.7+1.5),"Yes","No")</f>
        <v>No</v>
      </c>
      <c r="R167" s="159" t="str">
        <f>IF(('[1]Miter Profiles'!AJ165+6.1)&gt;=(12.7+1.5),"Yes","No")</f>
        <v>No</v>
      </c>
      <c r="S167" s="157" t="str">
        <f>IF(('[1]Miter Profiles'!AK165+6.1)&gt;=(12.7+1.5),"Yes","No")</f>
        <v>No</v>
      </c>
      <c r="T167" s="164" t="str">
        <f>IF(('[1]Miter Profiles'!AL165+6.1)&gt;=(12.7+1.5),"Yes","No")</f>
        <v>No</v>
      </c>
    </row>
    <row r="168" spans="1:20" x14ac:dyDescent="0.3">
      <c r="A168" s="154" t="str">
        <f>IF('[1]Miter Profiles'!AA166&lt;&gt;"",'[1]Miter Profiles'!AA166,"")</f>
        <v/>
      </c>
      <c r="B168" s="155" t="str">
        <f>IF('[1]Miter Profiles'!AB166&lt;&gt;"",'[1]Miter Profiles'!AB166,"")</f>
        <v>MP653-57</v>
      </c>
      <c r="C168" s="156" t="str">
        <f>IF('[1]Miter Profiles'!AD166&gt;=(12.7+1.5),"Yes","No")</f>
        <v>Yes</v>
      </c>
      <c r="D168" s="157" t="str">
        <f>IF('[1]Miter Profiles'!AE166&gt;=(12.7+1.5),"Yes","No")</f>
        <v>Yes</v>
      </c>
      <c r="E168" s="158" t="str">
        <f>IF('[1]Miter Profiles'!AF166&gt;=(12.7+1.5),"Yes","No")</f>
        <v>Yes</v>
      </c>
      <c r="F168" s="157" t="str">
        <f>IF('[1]Miter Profiles'!AG166&gt;=(12.7+1.5),"Yes","No")</f>
        <v>Yes</v>
      </c>
      <c r="G168" s="157" t="str">
        <f>IF('[1]Miter Profiles'!AH166&gt;=(12.7+1.5),"Yes","No")</f>
        <v>Yes</v>
      </c>
      <c r="H168" s="157" t="str">
        <f>IF('[1]Miter Profiles'!AI166&gt;=(12.7+1.5),"Yes","No")</f>
        <v>Yes</v>
      </c>
      <c r="I168" s="159" t="str">
        <f>IF('[1]Miter Profiles'!AJ166&gt;=(12.7+1.5),"Yes","No")</f>
        <v>Yes</v>
      </c>
      <c r="J168" s="160" t="str">
        <f>IF('[1]Miter Profiles'!AK166&gt;=(12.7+1.5),"Yes","No")</f>
        <v>No</v>
      </c>
      <c r="K168" s="160" t="str">
        <f>IF('[1]Miter Profiles'!AL166&gt;=(12.7+1.5),"Yes","No")</f>
        <v>No</v>
      </c>
      <c r="L168" s="161" t="str">
        <f>IF(('[1]Miter Profiles'!AD166+6.1)&gt;=(12.7+1.5),"Yes","No")</f>
        <v>Yes</v>
      </c>
      <c r="M168" s="158" t="str">
        <f>IF(('[1]Miter Profiles'!AE166+6.1)&gt;=(12.7+1.5),"Yes","No")</f>
        <v>Yes</v>
      </c>
      <c r="N168" s="157" t="str">
        <f>IF(('[1]Miter Profiles'!AF166+6.1)&gt;=(12.7+1.5),"Yes","No")</f>
        <v>Yes</v>
      </c>
      <c r="O168" s="157" t="str">
        <f>IF(('[1]Miter Profiles'!AG166+6.1)&gt;=(12.7+1.5),"Yes","No")</f>
        <v>Yes</v>
      </c>
      <c r="P168" s="157" t="str">
        <f>IF(('[1]Miter Profiles'!AH166+6.1)&gt;=(12.7+1.5),"Yes","No")</f>
        <v>Yes</v>
      </c>
      <c r="Q168" s="157" t="str">
        <f>IF(('[1]Miter Profiles'!AI166+6.1)&gt;=(12.7+1.5),"Yes","No")</f>
        <v>Yes</v>
      </c>
      <c r="R168" s="159" t="str">
        <f>IF(('[1]Miter Profiles'!AJ166+6.1)&gt;=(12.7+1.5),"Yes","No")</f>
        <v>Yes</v>
      </c>
      <c r="S168" s="162" t="str">
        <f>IF(('[1]Miter Profiles'!AK166+6.1)&gt;=(12.7+1.5),"Yes","No")</f>
        <v>No</v>
      </c>
      <c r="T168" s="163" t="str">
        <f>IF(('[1]Miter Profiles'!AL166+6.1)&gt;=(12.7+1.5),"Yes","No")</f>
        <v>No</v>
      </c>
    </row>
    <row r="169" spans="1:20" x14ac:dyDescent="0.3">
      <c r="A169" s="154" t="str">
        <f>IF('[1]Miter Profiles'!AA167&lt;&gt;"",'[1]Miter Profiles'!AA167,"")</f>
        <v/>
      </c>
      <c r="B169" s="155" t="str">
        <f>IF('[1]Miter Profiles'!AB167&lt;&gt;"",'[1]Miter Profiles'!AB167,"")</f>
        <v>MP653-76</v>
      </c>
      <c r="C169" s="156" t="str">
        <f>IF('[1]Miter Profiles'!AD167&gt;=(12.7+1.5),"Yes","No")</f>
        <v>Yes</v>
      </c>
      <c r="D169" s="157" t="str">
        <f>IF('[1]Miter Profiles'!AE167&gt;=(12.7+1.5),"Yes","No")</f>
        <v>Yes</v>
      </c>
      <c r="E169" s="158" t="str">
        <f>IF('[1]Miter Profiles'!AF167&gt;=(12.7+1.5),"Yes","No")</f>
        <v>Yes</v>
      </c>
      <c r="F169" s="157" t="str">
        <f>IF('[1]Miter Profiles'!AG167&gt;=(12.7+1.5),"Yes","No")</f>
        <v>Yes</v>
      </c>
      <c r="G169" s="157" t="str">
        <f>IF('[1]Miter Profiles'!AH167&gt;=(12.7+1.5),"Yes","No")</f>
        <v>Yes</v>
      </c>
      <c r="H169" s="157" t="str">
        <f>IF('[1]Miter Profiles'!AI167&gt;=(12.7+1.5),"Yes","No")</f>
        <v>Yes</v>
      </c>
      <c r="I169" s="159" t="str">
        <f>IF('[1]Miter Profiles'!AJ167&gt;=(12.7+1.5),"Yes","No")</f>
        <v>Yes</v>
      </c>
      <c r="J169" s="159" t="str">
        <f>IF('[1]Miter Profiles'!AK167&gt;=(12.7+1.5),"Yes","No")</f>
        <v>Yes</v>
      </c>
      <c r="K169" s="159" t="str">
        <f>IF('[1]Miter Profiles'!AL167&gt;=(12.7+1.5),"Yes","No")</f>
        <v>Yes</v>
      </c>
      <c r="L169" s="161" t="str">
        <f>IF(('[1]Miter Profiles'!AD167+6.1)&gt;=(12.7+1.5),"Yes","No")</f>
        <v>Yes</v>
      </c>
      <c r="M169" s="158" t="str">
        <f>IF(('[1]Miter Profiles'!AE167+6.1)&gt;=(12.7+1.5),"Yes","No")</f>
        <v>Yes</v>
      </c>
      <c r="N169" s="157" t="str">
        <f>IF(('[1]Miter Profiles'!AF167+6.1)&gt;=(12.7+1.5),"Yes","No")</f>
        <v>Yes</v>
      </c>
      <c r="O169" s="157" t="str">
        <f>IF(('[1]Miter Profiles'!AG167+6.1)&gt;=(12.7+1.5),"Yes","No")</f>
        <v>Yes</v>
      </c>
      <c r="P169" s="157" t="str">
        <f>IF(('[1]Miter Profiles'!AH167+6.1)&gt;=(12.7+1.5),"Yes","No")</f>
        <v>Yes</v>
      </c>
      <c r="Q169" s="157" t="str">
        <f>IF(('[1]Miter Profiles'!AI167+6.1)&gt;=(12.7+1.5),"Yes","No")</f>
        <v>Yes</v>
      </c>
      <c r="R169" s="159" t="str">
        <f>IF(('[1]Miter Profiles'!AJ167+6.1)&gt;=(12.7+1.5),"Yes","No")</f>
        <v>Yes</v>
      </c>
      <c r="S169" s="157" t="str">
        <f>IF(('[1]Miter Profiles'!AK167+6.1)&gt;=(12.7+1.5),"Yes","No")</f>
        <v>Yes</v>
      </c>
      <c r="T169" s="164" t="str">
        <f>IF(('[1]Miter Profiles'!AL167+6.1)&gt;=(12.7+1.5),"Yes","No")</f>
        <v>Yes</v>
      </c>
    </row>
    <row r="170" spans="1:20" x14ac:dyDescent="0.3">
      <c r="A170" s="145" t="str">
        <f>IF('[1]Miter Profiles'!AA168&lt;&gt;"",'[1]Miter Profiles'!AA168,"")</f>
        <v/>
      </c>
      <c r="B170" s="146" t="str">
        <f>IF('[1]Miter Profiles'!AB168&lt;&gt;"",'[1]Miter Profiles'!AB168,"")</f>
        <v>MP654-38</v>
      </c>
      <c r="C170" s="147" t="str">
        <f>IF('[1]Miter Profiles'!AD168&gt;=(12.7+1.5),"Yes","No")</f>
        <v>No</v>
      </c>
      <c r="D170" s="148" t="str">
        <f>IF('[1]Miter Profiles'!AE168&gt;=(12.7+1.5),"Yes","No")</f>
        <v>No</v>
      </c>
      <c r="E170" s="149" t="str">
        <f>IF('[1]Miter Profiles'!AF168&gt;=(12.7+1.5),"Yes","No")</f>
        <v>No</v>
      </c>
      <c r="F170" s="148" t="str">
        <f>IF('[1]Miter Profiles'!AG168&gt;=(12.7+1.5),"Yes","No")</f>
        <v>No</v>
      </c>
      <c r="G170" s="148" t="str">
        <f>IF('[1]Miter Profiles'!AH168&gt;=(12.7+1.5),"Yes","No")</f>
        <v>No</v>
      </c>
      <c r="H170" s="148" t="str">
        <f>IF('[1]Miter Profiles'!AI168&gt;=(12.7+1.5),"Yes","No")</f>
        <v>No</v>
      </c>
      <c r="I170" s="150" t="str">
        <f>IF('[1]Miter Profiles'!AJ168&gt;=(12.7+1.5),"Yes","No")</f>
        <v>No</v>
      </c>
      <c r="J170" s="150" t="str">
        <f>IF('[1]Miter Profiles'!AK168&gt;=(12.7+1.5),"Yes","No")</f>
        <v>No</v>
      </c>
      <c r="K170" s="150" t="str">
        <f>IF('[1]Miter Profiles'!AL168&gt;=(12.7+1.5),"Yes","No")</f>
        <v>No</v>
      </c>
      <c r="L170" s="151" t="str">
        <f>IF(('[1]Miter Profiles'!AD168+6.1)&gt;=(12.7+1.5),"Yes","No")</f>
        <v>No</v>
      </c>
      <c r="M170" s="149" t="str">
        <f>IF(('[1]Miter Profiles'!AE168+6.1)&gt;=(12.7+1.5),"Yes","No")</f>
        <v>No</v>
      </c>
      <c r="N170" s="148" t="str">
        <f>IF(('[1]Miter Profiles'!AF168+6.1)&gt;=(12.7+1.5),"Yes","No")</f>
        <v>No</v>
      </c>
      <c r="O170" s="148" t="str">
        <f>IF(('[1]Miter Profiles'!AG168+6.1)&gt;=(12.7+1.5),"Yes","No")</f>
        <v>No</v>
      </c>
      <c r="P170" s="148" t="str">
        <f>IF(('[1]Miter Profiles'!AH168+6.1)&gt;=(12.7+1.5),"Yes","No")</f>
        <v>No</v>
      </c>
      <c r="Q170" s="148" t="str">
        <f>IF(('[1]Miter Profiles'!AI168+6.1)&gt;=(12.7+1.5),"Yes","No")</f>
        <v>No</v>
      </c>
      <c r="R170" s="150" t="str">
        <f>IF(('[1]Miter Profiles'!AJ168+6.1)&gt;=(12.7+1.5),"Yes","No")</f>
        <v>No</v>
      </c>
      <c r="S170" s="148" t="str">
        <f>IF(('[1]Miter Profiles'!AK168+6.1)&gt;=(12.7+1.5),"Yes","No")</f>
        <v>No</v>
      </c>
      <c r="T170" s="153" t="str">
        <f>IF(('[1]Miter Profiles'!AL168+6.1)&gt;=(12.7+1.5),"Yes","No")</f>
        <v>No</v>
      </c>
    </row>
    <row r="171" spans="1:20" x14ac:dyDescent="0.3">
      <c r="A171" s="145" t="str">
        <f>IF('[1]Miter Profiles'!AA169&lt;&gt;"",'[1]Miter Profiles'!AA169,"")</f>
        <v/>
      </c>
      <c r="B171" s="146" t="str">
        <f>IF('[1]Miter Profiles'!AB169&lt;&gt;"",'[1]Miter Profiles'!AB169,"")</f>
        <v>MP654-57</v>
      </c>
      <c r="C171" s="147" t="str">
        <f>IF('[1]Miter Profiles'!AD169&gt;=(12.7+1.5),"Yes","No")</f>
        <v>Yes</v>
      </c>
      <c r="D171" s="148" t="str">
        <f>IF('[1]Miter Profiles'!AE169&gt;=(12.7+1.5),"Yes","No")</f>
        <v>Yes</v>
      </c>
      <c r="E171" s="149" t="str">
        <f>IF('[1]Miter Profiles'!AF169&gt;=(12.7+1.5),"Yes","No")</f>
        <v>Yes</v>
      </c>
      <c r="F171" s="148" t="str">
        <f>IF('[1]Miter Profiles'!AG169&gt;=(12.7+1.5),"Yes","No")</f>
        <v>Yes</v>
      </c>
      <c r="G171" s="148" t="str">
        <f>IF('[1]Miter Profiles'!AH169&gt;=(12.7+1.5),"Yes","No")</f>
        <v>Yes</v>
      </c>
      <c r="H171" s="148" t="str">
        <f>IF('[1]Miter Profiles'!AI169&gt;=(12.7+1.5),"Yes","No")</f>
        <v>Yes</v>
      </c>
      <c r="I171" s="150" t="str">
        <f>IF('[1]Miter Profiles'!AJ169&gt;=(12.7+1.5),"Yes","No")</f>
        <v>Yes</v>
      </c>
      <c r="J171" s="150" t="str">
        <f>IF('[1]Miter Profiles'!AK169&gt;=(12.7+1.5),"Yes","No")</f>
        <v>No</v>
      </c>
      <c r="K171" s="150" t="str">
        <f>IF('[1]Miter Profiles'!AL169&gt;=(12.7+1.5),"Yes","No")</f>
        <v>No</v>
      </c>
      <c r="L171" s="151" t="str">
        <f>IF(('[1]Miter Profiles'!AD169+6.1)&gt;=(12.7+1.5),"Yes","No")</f>
        <v>Yes</v>
      </c>
      <c r="M171" s="149" t="str">
        <f>IF(('[1]Miter Profiles'!AE169+6.1)&gt;=(12.7+1.5),"Yes","No")</f>
        <v>Yes</v>
      </c>
      <c r="N171" s="148" t="str">
        <f>IF(('[1]Miter Profiles'!AF169+6.1)&gt;=(12.7+1.5),"Yes","No")</f>
        <v>Yes</v>
      </c>
      <c r="O171" s="148" t="str">
        <f>IF(('[1]Miter Profiles'!AG169+6.1)&gt;=(12.7+1.5),"Yes","No")</f>
        <v>Yes</v>
      </c>
      <c r="P171" s="148" t="str">
        <f>IF(('[1]Miter Profiles'!AH169+6.1)&gt;=(12.7+1.5),"Yes","No")</f>
        <v>Yes</v>
      </c>
      <c r="Q171" s="148" t="str">
        <f>IF(('[1]Miter Profiles'!AI169+6.1)&gt;=(12.7+1.5),"Yes","No")</f>
        <v>Yes</v>
      </c>
      <c r="R171" s="150" t="str">
        <f>IF(('[1]Miter Profiles'!AJ169+6.1)&gt;=(12.7+1.5),"Yes","No")</f>
        <v>Yes</v>
      </c>
      <c r="S171" s="148" t="str">
        <f>IF(('[1]Miter Profiles'!AK169+6.1)&gt;=(12.7+1.5),"Yes","No")</f>
        <v>No</v>
      </c>
      <c r="T171" s="153" t="str">
        <f>IF(('[1]Miter Profiles'!AL169+6.1)&gt;=(12.7+1.5),"Yes","No")</f>
        <v>No</v>
      </c>
    </row>
    <row r="172" spans="1:20" x14ac:dyDescent="0.3">
      <c r="A172" s="145" t="str">
        <f>IF('[1]Miter Profiles'!AA170&lt;&gt;"",'[1]Miter Profiles'!AA170,"")</f>
        <v/>
      </c>
      <c r="B172" s="146" t="str">
        <f>IF('[1]Miter Profiles'!AB170&lt;&gt;"",'[1]Miter Profiles'!AB170,"")</f>
        <v>MP654-76</v>
      </c>
      <c r="C172" s="147" t="str">
        <f>IF('[1]Miter Profiles'!AD170&gt;=(12.7+1.5),"Yes","No")</f>
        <v>Yes</v>
      </c>
      <c r="D172" s="148" t="str">
        <f>IF('[1]Miter Profiles'!AE170&gt;=(12.7+1.5),"Yes","No")</f>
        <v>Yes</v>
      </c>
      <c r="E172" s="149" t="str">
        <f>IF('[1]Miter Profiles'!AF170&gt;=(12.7+1.5),"Yes","No")</f>
        <v>Yes</v>
      </c>
      <c r="F172" s="148" t="str">
        <f>IF('[1]Miter Profiles'!AG170&gt;=(12.7+1.5),"Yes","No")</f>
        <v>Yes</v>
      </c>
      <c r="G172" s="148" t="str">
        <f>IF('[1]Miter Profiles'!AH170&gt;=(12.7+1.5),"Yes","No")</f>
        <v>Yes</v>
      </c>
      <c r="H172" s="148" t="str">
        <f>IF('[1]Miter Profiles'!AI170&gt;=(12.7+1.5),"Yes","No")</f>
        <v>Yes</v>
      </c>
      <c r="I172" s="150" t="str">
        <f>IF('[1]Miter Profiles'!AJ170&gt;=(12.7+1.5),"Yes","No")</f>
        <v>Yes</v>
      </c>
      <c r="J172" s="150" t="str">
        <f>IF('[1]Miter Profiles'!AK170&gt;=(12.7+1.5),"Yes","No")</f>
        <v>Yes</v>
      </c>
      <c r="K172" s="150" t="str">
        <f>IF('[1]Miter Profiles'!AL170&gt;=(12.7+1.5),"Yes","No")</f>
        <v>Yes</v>
      </c>
      <c r="L172" s="151" t="str">
        <f>IF(('[1]Miter Profiles'!AD170+6.1)&gt;=(12.7+1.5),"Yes","No")</f>
        <v>Yes</v>
      </c>
      <c r="M172" s="149" t="str">
        <f>IF(('[1]Miter Profiles'!AE170+6.1)&gt;=(12.7+1.5),"Yes","No")</f>
        <v>Yes</v>
      </c>
      <c r="N172" s="148" t="str">
        <f>IF(('[1]Miter Profiles'!AF170+6.1)&gt;=(12.7+1.5),"Yes","No")</f>
        <v>Yes</v>
      </c>
      <c r="O172" s="148" t="str">
        <f>IF(('[1]Miter Profiles'!AG170+6.1)&gt;=(12.7+1.5),"Yes","No")</f>
        <v>Yes</v>
      </c>
      <c r="P172" s="148" t="str">
        <f>IF(('[1]Miter Profiles'!AH170+6.1)&gt;=(12.7+1.5),"Yes","No")</f>
        <v>Yes</v>
      </c>
      <c r="Q172" s="148" t="str">
        <f>IF(('[1]Miter Profiles'!AI170+6.1)&gt;=(12.7+1.5),"Yes","No")</f>
        <v>Yes</v>
      </c>
      <c r="R172" s="150" t="str">
        <f>IF(('[1]Miter Profiles'!AJ170+6.1)&gt;=(12.7+1.5),"Yes","No")</f>
        <v>Yes</v>
      </c>
      <c r="S172" s="148" t="str">
        <f>IF(('[1]Miter Profiles'!AK170+6.1)&gt;=(12.7+1.5),"Yes","No")</f>
        <v>Yes</v>
      </c>
      <c r="T172" s="153" t="str">
        <f>IF(('[1]Miter Profiles'!AL170+6.1)&gt;=(12.7+1.5),"Yes","No")</f>
        <v>Yes</v>
      </c>
    </row>
    <row r="173" spans="1:20" x14ac:dyDescent="0.3">
      <c r="A173" s="154" t="str">
        <f>IF('[1]Miter Profiles'!AA171&lt;&gt;"",'[1]Miter Profiles'!AA171,"")</f>
        <v/>
      </c>
      <c r="B173" s="155" t="str">
        <f>IF('[1]Miter Profiles'!AB171&lt;&gt;"",'[1]Miter Profiles'!AB171,"")</f>
        <v>MP655-38</v>
      </c>
      <c r="C173" s="156" t="str">
        <f>IF('[1]Miter Profiles'!AD171&gt;=(12.7+1.5),"Yes","No")</f>
        <v>No</v>
      </c>
      <c r="D173" s="157" t="str">
        <f>IF('[1]Miter Profiles'!AE171&gt;=(12.7+1.5),"Yes","No")</f>
        <v>No</v>
      </c>
      <c r="E173" s="158" t="str">
        <f>IF('[1]Miter Profiles'!AF171&gt;=(12.7+1.5),"Yes","No")</f>
        <v>No</v>
      </c>
      <c r="F173" s="157" t="str">
        <f>IF('[1]Miter Profiles'!AG171&gt;=(12.7+1.5),"Yes","No")</f>
        <v>No</v>
      </c>
      <c r="G173" s="157" t="str">
        <f>IF('[1]Miter Profiles'!AH171&gt;=(12.7+1.5),"Yes","No")</f>
        <v>No</v>
      </c>
      <c r="H173" s="157" t="str">
        <f>IF('[1]Miter Profiles'!AI171&gt;=(12.7+1.5),"Yes","No")</f>
        <v>No</v>
      </c>
      <c r="I173" s="159" t="str">
        <f>IF('[1]Miter Profiles'!AJ171&gt;=(12.7+1.5),"Yes","No")</f>
        <v>No</v>
      </c>
      <c r="J173" s="159" t="str">
        <f>IF('[1]Miter Profiles'!AK171&gt;=(12.7+1.5),"Yes","No")</f>
        <v>No</v>
      </c>
      <c r="K173" s="159" t="str">
        <f>IF('[1]Miter Profiles'!AL171&gt;=(12.7+1.5),"Yes","No")</f>
        <v>No</v>
      </c>
      <c r="L173" s="161" t="str">
        <f>IF(('[1]Miter Profiles'!AD171+6.1)&gt;=(12.7+1.5),"Yes","No")</f>
        <v>No</v>
      </c>
      <c r="M173" s="158" t="str">
        <f>IF(('[1]Miter Profiles'!AE171+6.1)&gt;=(12.7+1.5),"Yes","No")</f>
        <v>No</v>
      </c>
      <c r="N173" s="157" t="str">
        <f>IF(('[1]Miter Profiles'!AF171+6.1)&gt;=(12.7+1.5),"Yes","No")</f>
        <v>No</v>
      </c>
      <c r="O173" s="157" t="str">
        <f>IF(('[1]Miter Profiles'!AG171+6.1)&gt;=(12.7+1.5),"Yes","No")</f>
        <v>No</v>
      </c>
      <c r="P173" s="157" t="str">
        <f>IF(('[1]Miter Profiles'!AH171+6.1)&gt;=(12.7+1.5),"Yes","No")</f>
        <v>No</v>
      </c>
      <c r="Q173" s="157" t="str">
        <f>IF(('[1]Miter Profiles'!AI171+6.1)&gt;=(12.7+1.5),"Yes","No")</f>
        <v>No</v>
      </c>
      <c r="R173" s="159" t="str">
        <f>IF(('[1]Miter Profiles'!AJ171+6.1)&gt;=(12.7+1.5),"Yes","No")</f>
        <v>No</v>
      </c>
      <c r="S173" s="157" t="str">
        <f>IF(('[1]Miter Profiles'!AK171+6.1)&gt;=(12.7+1.5),"Yes","No")</f>
        <v>No</v>
      </c>
      <c r="T173" s="164" t="str">
        <f>IF(('[1]Miter Profiles'!AL171+6.1)&gt;=(12.7+1.5),"Yes","No")</f>
        <v>No</v>
      </c>
    </row>
    <row r="174" spans="1:20" x14ac:dyDescent="0.3">
      <c r="A174" s="154" t="str">
        <f>IF('[1]Miter Profiles'!AA172&lt;&gt;"",'[1]Miter Profiles'!AA172,"")</f>
        <v/>
      </c>
      <c r="B174" s="155" t="str">
        <f>IF('[1]Miter Profiles'!AB172&lt;&gt;"",'[1]Miter Profiles'!AB172,"")</f>
        <v>MP655-57</v>
      </c>
      <c r="C174" s="156" t="str">
        <f>IF('[1]Miter Profiles'!AD172&gt;=(12.7+1.5),"Yes","No")</f>
        <v>Yes</v>
      </c>
      <c r="D174" s="157" t="str">
        <f>IF('[1]Miter Profiles'!AE172&gt;=(12.7+1.5),"Yes","No")</f>
        <v>Yes</v>
      </c>
      <c r="E174" s="158" t="str">
        <f>IF('[1]Miter Profiles'!AF172&gt;=(12.7+1.5),"Yes","No")</f>
        <v>Yes</v>
      </c>
      <c r="F174" s="157" t="str">
        <f>IF('[1]Miter Profiles'!AG172&gt;=(12.7+1.5),"Yes","No")</f>
        <v>Yes</v>
      </c>
      <c r="G174" s="157" t="str">
        <f>IF('[1]Miter Profiles'!AH172&gt;=(12.7+1.5),"Yes","No")</f>
        <v>Yes</v>
      </c>
      <c r="H174" s="157" t="str">
        <f>IF('[1]Miter Profiles'!AI172&gt;=(12.7+1.5),"Yes","No")</f>
        <v>Yes</v>
      </c>
      <c r="I174" s="159" t="str">
        <f>IF('[1]Miter Profiles'!AJ172&gt;=(12.7+1.5),"Yes","No")</f>
        <v>Yes</v>
      </c>
      <c r="J174" s="160" t="str">
        <f>IF('[1]Miter Profiles'!AK172&gt;=(12.7+1.5),"Yes","No")</f>
        <v>No</v>
      </c>
      <c r="K174" s="160" t="str">
        <f>IF('[1]Miter Profiles'!AL172&gt;=(12.7+1.5),"Yes","No")</f>
        <v>No</v>
      </c>
      <c r="L174" s="161" t="str">
        <f>IF(('[1]Miter Profiles'!AD172+6.1)&gt;=(12.7+1.5),"Yes","No")</f>
        <v>Yes</v>
      </c>
      <c r="M174" s="158" t="str">
        <f>IF(('[1]Miter Profiles'!AE172+6.1)&gt;=(12.7+1.5),"Yes","No")</f>
        <v>Yes</v>
      </c>
      <c r="N174" s="157" t="str">
        <f>IF(('[1]Miter Profiles'!AF172+6.1)&gt;=(12.7+1.5),"Yes","No")</f>
        <v>Yes</v>
      </c>
      <c r="O174" s="157" t="str">
        <f>IF(('[1]Miter Profiles'!AG172+6.1)&gt;=(12.7+1.5),"Yes","No")</f>
        <v>Yes</v>
      </c>
      <c r="P174" s="157" t="str">
        <f>IF(('[1]Miter Profiles'!AH172+6.1)&gt;=(12.7+1.5),"Yes","No")</f>
        <v>Yes</v>
      </c>
      <c r="Q174" s="157" t="str">
        <f>IF(('[1]Miter Profiles'!AI172+6.1)&gt;=(12.7+1.5),"Yes","No")</f>
        <v>Yes</v>
      </c>
      <c r="R174" s="159" t="str">
        <f>IF(('[1]Miter Profiles'!AJ172+6.1)&gt;=(12.7+1.5),"Yes","No")</f>
        <v>Yes</v>
      </c>
      <c r="S174" s="162" t="str">
        <f>IF(('[1]Miter Profiles'!AK172+6.1)&gt;=(12.7+1.5),"Yes","No")</f>
        <v>No</v>
      </c>
      <c r="T174" s="163" t="str">
        <f>IF(('[1]Miter Profiles'!AL172+6.1)&gt;=(12.7+1.5),"Yes","No")</f>
        <v>No</v>
      </c>
    </row>
    <row r="175" spans="1:20" x14ac:dyDescent="0.3">
      <c r="A175" s="154" t="str">
        <f>IF('[1]Miter Profiles'!AA173&lt;&gt;"",'[1]Miter Profiles'!AA173,"")</f>
        <v/>
      </c>
      <c r="B175" s="155" t="str">
        <f>IF('[1]Miter Profiles'!AB173&lt;&gt;"",'[1]Miter Profiles'!AB173,"")</f>
        <v>MP655-76</v>
      </c>
      <c r="C175" s="156" t="str">
        <f>IF('[1]Miter Profiles'!AD173&gt;=(12.7+1.5),"Yes","No")</f>
        <v>Yes</v>
      </c>
      <c r="D175" s="157" t="str">
        <f>IF('[1]Miter Profiles'!AE173&gt;=(12.7+1.5),"Yes","No")</f>
        <v>Yes</v>
      </c>
      <c r="E175" s="158" t="str">
        <f>IF('[1]Miter Profiles'!AF173&gt;=(12.7+1.5),"Yes","No")</f>
        <v>Yes</v>
      </c>
      <c r="F175" s="157" t="str">
        <f>IF('[1]Miter Profiles'!AG173&gt;=(12.7+1.5),"Yes","No")</f>
        <v>Yes</v>
      </c>
      <c r="G175" s="157" t="str">
        <f>IF('[1]Miter Profiles'!AH173&gt;=(12.7+1.5),"Yes","No")</f>
        <v>Yes</v>
      </c>
      <c r="H175" s="157" t="str">
        <f>IF('[1]Miter Profiles'!AI173&gt;=(12.7+1.5),"Yes","No")</f>
        <v>Yes</v>
      </c>
      <c r="I175" s="159" t="str">
        <f>IF('[1]Miter Profiles'!AJ173&gt;=(12.7+1.5),"Yes","No")</f>
        <v>Yes</v>
      </c>
      <c r="J175" s="159" t="str">
        <f>IF('[1]Miter Profiles'!AK173&gt;=(12.7+1.5),"Yes","No")</f>
        <v>Yes</v>
      </c>
      <c r="K175" s="159" t="str">
        <f>IF('[1]Miter Profiles'!AL173&gt;=(12.7+1.5),"Yes","No")</f>
        <v>Yes</v>
      </c>
      <c r="L175" s="161" t="str">
        <f>IF(('[1]Miter Profiles'!AD173+6.1)&gt;=(12.7+1.5),"Yes","No")</f>
        <v>Yes</v>
      </c>
      <c r="M175" s="158" t="str">
        <f>IF(('[1]Miter Profiles'!AE173+6.1)&gt;=(12.7+1.5),"Yes","No")</f>
        <v>Yes</v>
      </c>
      <c r="N175" s="157" t="str">
        <f>IF(('[1]Miter Profiles'!AF173+6.1)&gt;=(12.7+1.5),"Yes","No")</f>
        <v>Yes</v>
      </c>
      <c r="O175" s="157" t="str">
        <f>IF(('[1]Miter Profiles'!AG173+6.1)&gt;=(12.7+1.5),"Yes","No")</f>
        <v>Yes</v>
      </c>
      <c r="P175" s="157" t="str">
        <f>IF(('[1]Miter Profiles'!AH173+6.1)&gt;=(12.7+1.5),"Yes","No")</f>
        <v>Yes</v>
      </c>
      <c r="Q175" s="157" t="str">
        <f>IF(('[1]Miter Profiles'!AI173+6.1)&gt;=(12.7+1.5),"Yes","No")</f>
        <v>Yes</v>
      </c>
      <c r="R175" s="159" t="str">
        <f>IF(('[1]Miter Profiles'!AJ173+6.1)&gt;=(12.7+1.5),"Yes","No")</f>
        <v>Yes</v>
      </c>
      <c r="S175" s="157" t="str">
        <f>IF(('[1]Miter Profiles'!AK173+6.1)&gt;=(12.7+1.5),"Yes","No")</f>
        <v>Yes</v>
      </c>
      <c r="T175" s="164" t="str">
        <f>IF(('[1]Miter Profiles'!AL173+6.1)&gt;=(12.7+1.5),"Yes","No")</f>
        <v>Yes</v>
      </c>
    </row>
    <row r="176" spans="1:20" x14ac:dyDescent="0.3">
      <c r="A176" s="145" t="str">
        <f>IF('[1]Miter Profiles'!AA174&lt;&gt;"",'[1]Miter Profiles'!AA174,"")</f>
        <v/>
      </c>
      <c r="B176" s="146" t="str">
        <f>IF('[1]Miter Profiles'!AB174&lt;&gt;"",'[1]Miter Profiles'!AB174,"")</f>
        <v>MP656-38</v>
      </c>
      <c r="C176" s="147" t="str">
        <f>IF('[1]Miter Profiles'!AD174&gt;=(12.7+1.5),"Yes","No")</f>
        <v>No</v>
      </c>
      <c r="D176" s="148" t="str">
        <f>IF('[1]Miter Profiles'!AE174&gt;=(12.7+1.5),"Yes","No")</f>
        <v>No</v>
      </c>
      <c r="E176" s="149" t="str">
        <f>IF('[1]Miter Profiles'!AF174&gt;=(12.7+1.5),"Yes","No")</f>
        <v>No</v>
      </c>
      <c r="F176" s="148" t="str">
        <f>IF('[1]Miter Profiles'!AG174&gt;=(12.7+1.5),"Yes","No")</f>
        <v>No</v>
      </c>
      <c r="G176" s="148" t="str">
        <f>IF('[1]Miter Profiles'!AH174&gt;=(12.7+1.5),"Yes","No")</f>
        <v>No</v>
      </c>
      <c r="H176" s="148" t="str">
        <f>IF('[1]Miter Profiles'!AI174&gt;=(12.7+1.5),"Yes","No")</f>
        <v>No</v>
      </c>
      <c r="I176" s="150" t="str">
        <f>IF('[1]Miter Profiles'!AJ174&gt;=(12.7+1.5),"Yes","No")</f>
        <v>No</v>
      </c>
      <c r="J176" s="150" t="str">
        <f>IF('[1]Miter Profiles'!AK174&gt;=(12.7+1.5),"Yes","No")</f>
        <v>No</v>
      </c>
      <c r="K176" s="150" t="str">
        <f>IF('[1]Miter Profiles'!AL174&gt;=(12.7+1.5),"Yes","No")</f>
        <v>No</v>
      </c>
      <c r="L176" s="151" t="str">
        <f>IF(('[1]Miter Profiles'!AD174+6.1)&gt;=(12.7+1.5),"Yes","No")</f>
        <v>No</v>
      </c>
      <c r="M176" s="149" t="str">
        <f>IF(('[1]Miter Profiles'!AE174+6.1)&gt;=(12.7+1.5),"Yes","No")</f>
        <v>No</v>
      </c>
      <c r="N176" s="148" t="str">
        <f>IF(('[1]Miter Profiles'!AF174+6.1)&gt;=(12.7+1.5),"Yes","No")</f>
        <v>No</v>
      </c>
      <c r="O176" s="148" t="str">
        <f>IF(('[1]Miter Profiles'!AG174+6.1)&gt;=(12.7+1.5),"Yes","No")</f>
        <v>No</v>
      </c>
      <c r="P176" s="148" t="str">
        <f>IF(('[1]Miter Profiles'!AH174+6.1)&gt;=(12.7+1.5),"Yes","No")</f>
        <v>No</v>
      </c>
      <c r="Q176" s="148" t="str">
        <f>IF(('[1]Miter Profiles'!AI174+6.1)&gt;=(12.7+1.5),"Yes","No")</f>
        <v>No</v>
      </c>
      <c r="R176" s="150" t="str">
        <f>IF(('[1]Miter Profiles'!AJ174+6.1)&gt;=(12.7+1.5),"Yes","No")</f>
        <v>No</v>
      </c>
      <c r="S176" s="148" t="str">
        <f>IF(('[1]Miter Profiles'!AK174+6.1)&gt;=(12.7+1.5),"Yes","No")</f>
        <v>No</v>
      </c>
      <c r="T176" s="153" t="str">
        <f>IF(('[1]Miter Profiles'!AL174+6.1)&gt;=(12.7+1.5),"Yes","No")</f>
        <v>No</v>
      </c>
    </row>
    <row r="177" spans="1:20" x14ac:dyDescent="0.3">
      <c r="A177" s="145" t="str">
        <f>IF('[1]Miter Profiles'!AA175&lt;&gt;"",'[1]Miter Profiles'!AA175,"")</f>
        <v/>
      </c>
      <c r="B177" s="146" t="str">
        <f>IF('[1]Miter Profiles'!AB175&lt;&gt;"",'[1]Miter Profiles'!AB175,"")</f>
        <v>MP656-57</v>
      </c>
      <c r="C177" s="147" t="str">
        <f>IF('[1]Miter Profiles'!AD175&gt;=(12.7+1.5),"Yes","No")</f>
        <v>Yes</v>
      </c>
      <c r="D177" s="148" t="str">
        <f>IF('[1]Miter Profiles'!AE175&gt;=(12.7+1.5),"Yes","No")</f>
        <v>Yes</v>
      </c>
      <c r="E177" s="149" t="str">
        <f>IF('[1]Miter Profiles'!AF175&gt;=(12.7+1.5),"Yes","No")</f>
        <v>Yes</v>
      </c>
      <c r="F177" s="148" t="str">
        <f>IF('[1]Miter Profiles'!AG175&gt;=(12.7+1.5),"Yes","No")</f>
        <v>Yes</v>
      </c>
      <c r="G177" s="148" t="str">
        <f>IF('[1]Miter Profiles'!AH175&gt;=(12.7+1.5),"Yes","No")</f>
        <v>Yes</v>
      </c>
      <c r="H177" s="148" t="str">
        <f>IF('[1]Miter Profiles'!AI175&gt;=(12.7+1.5),"Yes","No")</f>
        <v>Yes</v>
      </c>
      <c r="I177" s="150" t="str">
        <f>IF('[1]Miter Profiles'!AJ175&gt;=(12.7+1.5),"Yes","No")</f>
        <v>Yes</v>
      </c>
      <c r="J177" s="150" t="str">
        <f>IF('[1]Miter Profiles'!AK175&gt;=(12.7+1.5),"Yes","No")</f>
        <v>No</v>
      </c>
      <c r="K177" s="150" t="str">
        <f>IF('[1]Miter Profiles'!AL175&gt;=(12.7+1.5),"Yes","No")</f>
        <v>No</v>
      </c>
      <c r="L177" s="151" t="str">
        <f>IF(('[1]Miter Profiles'!AD175+6.1)&gt;=(12.7+1.5),"Yes","No")</f>
        <v>Yes</v>
      </c>
      <c r="M177" s="149" t="str">
        <f>IF(('[1]Miter Profiles'!AE175+6.1)&gt;=(12.7+1.5),"Yes","No")</f>
        <v>Yes</v>
      </c>
      <c r="N177" s="148" t="str">
        <f>IF(('[1]Miter Profiles'!AF175+6.1)&gt;=(12.7+1.5),"Yes","No")</f>
        <v>Yes</v>
      </c>
      <c r="O177" s="148" t="str">
        <f>IF(('[1]Miter Profiles'!AG175+6.1)&gt;=(12.7+1.5),"Yes","No")</f>
        <v>Yes</v>
      </c>
      <c r="P177" s="148" t="str">
        <f>IF(('[1]Miter Profiles'!AH175+6.1)&gt;=(12.7+1.5),"Yes","No")</f>
        <v>Yes</v>
      </c>
      <c r="Q177" s="148" t="str">
        <f>IF(('[1]Miter Profiles'!AI175+6.1)&gt;=(12.7+1.5),"Yes","No")</f>
        <v>Yes</v>
      </c>
      <c r="R177" s="150" t="str">
        <f>IF(('[1]Miter Profiles'!AJ175+6.1)&gt;=(12.7+1.5),"Yes","No")</f>
        <v>Yes</v>
      </c>
      <c r="S177" s="148" t="str">
        <f>IF(('[1]Miter Profiles'!AK175+6.1)&gt;=(12.7+1.5),"Yes","No")</f>
        <v>No</v>
      </c>
      <c r="T177" s="153" t="str">
        <f>IF(('[1]Miter Profiles'!AL175+6.1)&gt;=(12.7+1.5),"Yes","No")</f>
        <v>No</v>
      </c>
    </row>
    <row r="178" spans="1:20" x14ac:dyDescent="0.3">
      <c r="A178" s="145" t="str">
        <f>IF('[1]Miter Profiles'!AA176&lt;&gt;"",'[1]Miter Profiles'!AA176,"")</f>
        <v/>
      </c>
      <c r="B178" s="146" t="str">
        <f>IF('[1]Miter Profiles'!AB176&lt;&gt;"",'[1]Miter Profiles'!AB176,"")</f>
        <v>MP656-76</v>
      </c>
      <c r="C178" s="147" t="str">
        <f>IF('[1]Miter Profiles'!AD176&gt;=(12.7+1.5),"Yes","No")</f>
        <v>Yes</v>
      </c>
      <c r="D178" s="148" t="str">
        <f>IF('[1]Miter Profiles'!AE176&gt;=(12.7+1.5),"Yes","No")</f>
        <v>Yes</v>
      </c>
      <c r="E178" s="149" t="str">
        <f>IF('[1]Miter Profiles'!AF176&gt;=(12.7+1.5),"Yes","No")</f>
        <v>Yes</v>
      </c>
      <c r="F178" s="148" t="str">
        <f>IF('[1]Miter Profiles'!AG176&gt;=(12.7+1.5),"Yes","No")</f>
        <v>Yes</v>
      </c>
      <c r="G178" s="148" t="str">
        <f>IF('[1]Miter Profiles'!AH176&gt;=(12.7+1.5),"Yes","No")</f>
        <v>Yes</v>
      </c>
      <c r="H178" s="148" t="str">
        <f>IF('[1]Miter Profiles'!AI176&gt;=(12.7+1.5),"Yes","No")</f>
        <v>Yes</v>
      </c>
      <c r="I178" s="150" t="str">
        <f>IF('[1]Miter Profiles'!AJ176&gt;=(12.7+1.5),"Yes","No")</f>
        <v>Yes</v>
      </c>
      <c r="J178" s="150" t="str">
        <f>IF('[1]Miter Profiles'!AK176&gt;=(12.7+1.5),"Yes","No")</f>
        <v>Yes</v>
      </c>
      <c r="K178" s="150" t="str">
        <f>IF('[1]Miter Profiles'!AL176&gt;=(12.7+1.5),"Yes","No")</f>
        <v>Yes</v>
      </c>
      <c r="L178" s="151" t="str">
        <f>IF(('[1]Miter Profiles'!AD176+6.1)&gt;=(12.7+1.5),"Yes","No")</f>
        <v>Yes</v>
      </c>
      <c r="M178" s="149" t="str">
        <f>IF(('[1]Miter Profiles'!AE176+6.1)&gt;=(12.7+1.5),"Yes","No")</f>
        <v>Yes</v>
      </c>
      <c r="N178" s="148" t="str">
        <f>IF(('[1]Miter Profiles'!AF176+6.1)&gt;=(12.7+1.5),"Yes","No")</f>
        <v>Yes</v>
      </c>
      <c r="O178" s="148" t="str">
        <f>IF(('[1]Miter Profiles'!AG176+6.1)&gt;=(12.7+1.5),"Yes","No")</f>
        <v>Yes</v>
      </c>
      <c r="P178" s="148" t="str">
        <f>IF(('[1]Miter Profiles'!AH176+6.1)&gt;=(12.7+1.5),"Yes","No")</f>
        <v>Yes</v>
      </c>
      <c r="Q178" s="148" t="str">
        <f>IF(('[1]Miter Profiles'!AI176+6.1)&gt;=(12.7+1.5),"Yes","No")</f>
        <v>Yes</v>
      </c>
      <c r="R178" s="150" t="str">
        <f>IF(('[1]Miter Profiles'!AJ176+6.1)&gt;=(12.7+1.5),"Yes","No")</f>
        <v>Yes</v>
      </c>
      <c r="S178" s="148" t="str">
        <f>IF(('[1]Miter Profiles'!AK176+6.1)&gt;=(12.7+1.5),"Yes","No")</f>
        <v>Yes</v>
      </c>
      <c r="T178" s="153" t="str">
        <f>IF(('[1]Miter Profiles'!AL176+6.1)&gt;=(12.7+1.5),"Yes","No")</f>
        <v>Yes</v>
      </c>
    </row>
    <row r="179" spans="1:20" x14ac:dyDescent="0.3">
      <c r="A179" s="154" t="str">
        <f>IF('[1]Miter Profiles'!AA177&lt;&gt;"",'[1]Miter Profiles'!AA177,"")</f>
        <v/>
      </c>
      <c r="B179" s="155" t="str">
        <f>IF('[1]Miter Profiles'!AB177&lt;&gt;"",'[1]Miter Profiles'!AB177,"")</f>
        <v>MP657-38</v>
      </c>
      <c r="C179" s="156" t="str">
        <f>IF('[1]Miter Profiles'!AD177&gt;=(12.7+1.5),"Yes","No")</f>
        <v>No</v>
      </c>
      <c r="D179" s="157" t="str">
        <f>IF('[1]Miter Profiles'!AE177&gt;=(12.7+1.5),"Yes","No")</f>
        <v>No</v>
      </c>
      <c r="E179" s="158" t="str">
        <f>IF('[1]Miter Profiles'!AF177&gt;=(12.7+1.5),"Yes","No")</f>
        <v>No</v>
      </c>
      <c r="F179" s="157" t="str">
        <f>IF('[1]Miter Profiles'!AG177&gt;=(12.7+1.5),"Yes","No")</f>
        <v>No</v>
      </c>
      <c r="G179" s="157" t="str">
        <f>IF('[1]Miter Profiles'!AH177&gt;=(12.7+1.5),"Yes","No")</f>
        <v>No</v>
      </c>
      <c r="H179" s="157" t="str">
        <f>IF('[1]Miter Profiles'!AI177&gt;=(12.7+1.5),"Yes","No")</f>
        <v>No</v>
      </c>
      <c r="I179" s="159" t="str">
        <f>IF('[1]Miter Profiles'!AJ177&gt;=(12.7+1.5),"Yes","No")</f>
        <v>No</v>
      </c>
      <c r="J179" s="159" t="str">
        <f>IF('[1]Miter Profiles'!AK177&gt;=(12.7+1.5),"Yes","No")</f>
        <v>No</v>
      </c>
      <c r="K179" s="159" t="str">
        <f>IF('[1]Miter Profiles'!AL177&gt;=(12.7+1.5),"Yes","No")</f>
        <v>No</v>
      </c>
      <c r="L179" s="161" t="str">
        <f>IF(('[1]Miter Profiles'!AD177+6.1)&gt;=(12.7+1.5),"Yes","No")</f>
        <v>No</v>
      </c>
      <c r="M179" s="158" t="str">
        <f>IF(('[1]Miter Profiles'!AE177+6.1)&gt;=(12.7+1.5),"Yes","No")</f>
        <v>No</v>
      </c>
      <c r="N179" s="157" t="str">
        <f>IF(('[1]Miter Profiles'!AF177+6.1)&gt;=(12.7+1.5),"Yes","No")</f>
        <v>No</v>
      </c>
      <c r="O179" s="157" t="str">
        <f>IF(('[1]Miter Profiles'!AG177+6.1)&gt;=(12.7+1.5),"Yes","No")</f>
        <v>No</v>
      </c>
      <c r="P179" s="157" t="str">
        <f>IF(('[1]Miter Profiles'!AH177+6.1)&gt;=(12.7+1.5),"Yes","No")</f>
        <v>No</v>
      </c>
      <c r="Q179" s="157" t="str">
        <f>IF(('[1]Miter Profiles'!AI177+6.1)&gt;=(12.7+1.5),"Yes","No")</f>
        <v>No</v>
      </c>
      <c r="R179" s="159" t="str">
        <f>IF(('[1]Miter Profiles'!AJ177+6.1)&gt;=(12.7+1.5),"Yes","No")</f>
        <v>No</v>
      </c>
      <c r="S179" s="157" t="str">
        <f>IF(('[1]Miter Profiles'!AK177+6.1)&gt;=(12.7+1.5),"Yes","No")</f>
        <v>No</v>
      </c>
      <c r="T179" s="164" t="str">
        <f>IF(('[1]Miter Profiles'!AL177+6.1)&gt;=(12.7+1.5),"Yes","No")</f>
        <v>No</v>
      </c>
    </row>
    <row r="180" spans="1:20" x14ac:dyDescent="0.3">
      <c r="A180" s="154" t="str">
        <f>IF('[1]Miter Profiles'!AA178&lt;&gt;"",'[1]Miter Profiles'!AA178,"")</f>
        <v/>
      </c>
      <c r="B180" s="155" t="str">
        <f>IF('[1]Miter Profiles'!AB178&lt;&gt;"",'[1]Miter Profiles'!AB178,"")</f>
        <v>MP657-57</v>
      </c>
      <c r="C180" s="156" t="str">
        <f>IF('[1]Miter Profiles'!AD178&gt;=(12.7+1.5),"Yes","No")</f>
        <v>Yes</v>
      </c>
      <c r="D180" s="157" t="str">
        <f>IF('[1]Miter Profiles'!AE178&gt;=(12.7+1.5),"Yes","No")</f>
        <v>Yes</v>
      </c>
      <c r="E180" s="158" t="str">
        <f>IF('[1]Miter Profiles'!AF178&gt;=(12.7+1.5),"Yes","No")</f>
        <v>Yes</v>
      </c>
      <c r="F180" s="157" t="str">
        <f>IF('[1]Miter Profiles'!AG178&gt;=(12.7+1.5),"Yes","No")</f>
        <v>Yes</v>
      </c>
      <c r="G180" s="157" t="str">
        <f>IF('[1]Miter Profiles'!AH178&gt;=(12.7+1.5),"Yes","No")</f>
        <v>Yes</v>
      </c>
      <c r="H180" s="157" t="str">
        <f>IF('[1]Miter Profiles'!AI178&gt;=(12.7+1.5),"Yes","No")</f>
        <v>Yes</v>
      </c>
      <c r="I180" s="159" t="str">
        <f>IF('[1]Miter Profiles'!AJ178&gt;=(12.7+1.5),"Yes","No")</f>
        <v>Yes</v>
      </c>
      <c r="J180" s="160" t="str">
        <f>IF('[1]Miter Profiles'!AK178&gt;=(12.7+1.5),"Yes","No")</f>
        <v>No</v>
      </c>
      <c r="K180" s="160" t="str">
        <f>IF('[1]Miter Profiles'!AL178&gt;=(12.7+1.5),"Yes","No")</f>
        <v>No</v>
      </c>
      <c r="L180" s="161" t="str">
        <f>IF(('[1]Miter Profiles'!AD178+6.1)&gt;=(12.7+1.5),"Yes","No")</f>
        <v>Yes</v>
      </c>
      <c r="M180" s="158" t="str">
        <f>IF(('[1]Miter Profiles'!AE178+6.1)&gt;=(12.7+1.5),"Yes","No")</f>
        <v>Yes</v>
      </c>
      <c r="N180" s="157" t="str">
        <f>IF(('[1]Miter Profiles'!AF178+6.1)&gt;=(12.7+1.5),"Yes","No")</f>
        <v>Yes</v>
      </c>
      <c r="O180" s="157" t="str">
        <f>IF(('[1]Miter Profiles'!AG178+6.1)&gt;=(12.7+1.5),"Yes","No")</f>
        <v>Yes</v>
      </c>
      <c r="P180" s="157" t="str">
        <f>IF(('[1]Miter Profiles'!AH178+6.1)&gt;=(12.7+1.5),"Yes","No")</f>
        <v>Yes</v>
      </c>
      <c r="Q180" s="157" t="str">
        <f>IF(('[1]Miter Profiles'!AI178+6.1)&gt;=(12.7+1.5),"Yes","No")</f>
        <v>Yes</v>
      </c>
      <c r="R180" s="159" t="str">
        <f>IF(('[1]Miter Profiles'!AJ178+6.1)&gt;=(12.7+1.5),"Yes","No")</f>
        <v>Yes</v>
      </c>
      <c r="S180" s="162" t="str">
        <f>IF(('[1]Miter Profiles'!AK178+6.1)&gt;=(12.7+1.5),"Yes","No")</f>
        <v>No</v>
      </c>
      <c r="T180" s="163" t="str">
        <f>IF(('[1]Miter Profiles'!AL178+6.1)&gt;=(12.7+1.5),"Yes","No")</f>
        <v>No</v>
      </c>
    </row>
    <row r="181" spans="1:20" x14ac:dyDescent="0.3">
      <c r="A181" s="154" t="str">
        <f>IF('[1]Miter Profiles'!AA179&lt;&gt;"",'[1]Miter Profiles'!AA179,"")</f>
        <v/>
      </c>
      <c r="B181" s="155" t="str">
        <f>IF('[1]Miter Profiles'!AB179&lt;&gt;"",'[1]Miter Profiles'!AB179,"")</f>
        <v>MP657-76</v>
      </c>
      <c r="C181" s="156" t="str">
        <f>IF('[1]Miter Profiles'!AD179&gt;=(12.7+1.5),"Yes","No")</f>
        <v>Yes</v>
      </c>
      <c r="D181" s="157" t="str">
        <f>IF('[1]Miter Profiles'!AE179&gt;=(12.7+1.5),"Yes","No")</f>
        <v>Yes</v>
      </c>
      <c r="E181" s="158" t="str">
        <f>IF('[1]Miter Profiles'!AF179&gt;=(12.7+1.5),"Yes","No")</f>
        <v>Yes</v>
      </c>
      <c r="F181" s="157" t="str">
        <f>IF('[1]Miter Profiles'!AG179&gt;=(12.7+1.5),"Yes","No")</f>
        <v>Yes</v>
      </c>
      <c r="G181" s="157" t="str">
        <f>IF('[1]Miter Profiles'!AH179&gt;=(12.7+1.5),"Yes","No")</f>
        <v>Yes</v>
      </c>
      <c r="H181" s="157" t="str">
        <f>IF('[1]Miter Profiles'!AI179&gt;=(12.7+1.5),"Yes","No")</f>
        <v>Yes</v>
      </c>
      <c r="I181" s="159" t="str">
        <f>IF('[1]Miter Profiles'!AJ179&gt;=(12.7+1.5),"Yes","No")</f>
        <v>Yes</v>
      </c>
      <c r="J181" s="159" t="str">
        <f>IF('[1]Miter Profiles'!AK179&gt;=(12.7+1.5),"Yes","No")</f>
        <v>Yes</v>
      </c>
      <c r="K181" s="159" t="str">
        <f>IF('[1]Miter Profiles'!AL179&gt;=(12.7+1.5),"Yes","No")</f>
        <v>Yes</v>
      </c>
      <c r="L181" s="161" t="str">
        <f>IF(('[1]Miter Profiles'!AD179+6.1)&gt;=(12.7+1.5),"Yes","No")</f>
        <v>Yes</v>
      </c>
      <c r="M181" s="158" t="str">
        <f>IF(('[1]Miter Profiles'!AE179+6.1)&gt;=(12.7+1.5),"Yes","No")</f>
        <v>Yes</v>
      </c>
      <c r="N181" s="157" t="str">
        <f>IF(('[1]Miter Profiles'!AF179+6.1)&gt;=(12.7+1.5),"Yes","No")</f>
        <v>Yes</v>
      </c>
      <c r="O181" s="157" t="str">
        <f>IF(('[1]Miter Profiles'!AG179+6.1)&gt;=(12.7+1.5),"Yes","No")</f>
        <v>Yes</v>
      </c>
      <c r="P181" s="157" t="str">
        <f>IF(('[1]Miter Profiles'!AH179+6.1)&gt;=(12.7+1.5),"Yes","No")</f>
        <v>Yes</v>
      </c>
      <c r="Q181" s="157" t="str">
        <f>IF(('[1]Miter Profiles'!AI179+6.1)&gt;=(12.7+1.5),"Yes","No")</f>
        <v>Yes</v>
      </c>
      <c r="R181" s="159" t="str">
        <f>IF(('[1]Miter Profiles'!AJ179+6.1)&gt;=(12.7+1.5),"Yes","No")</f>
        <v>Yes</v>
      </c>
      <c r="S181" s="157" t="str">
        <f>IF(('[1]Miter Profiles'!AK179+6.1)&gt;=(12.7+1.5),"Yes","No")</f>
        <v>Yes</v>
      </c>
      <c r="T181" s="164" t="str">
        <f>IF(('[1]Miter Profiles'!AL179+6.1)&gt;=(12.7+1.5),"Yes","No")</f>
        <v>Yes</v>
      </c>
    </row>
    <row r="182" spans="1:20" x14ac:dyDescent="0.3">
      <c r="A182" s="145" t="str">
        <f>IF('[1]Miter Profiles'!AA180&lt;&gt;"",'[1]Miter Profiles'!AA180,"")</f>
        <v/>
      </c>
      <c r="B182" s="146" t="str">
        <f>IF('[1]Miter Profiles'!AB180&lt;&gt;"",'[1]Miter Profiles'!AB180,"")</f>
        <v>MP658-38</v>
      </c>
      <c r="C182" s="147" t="str">
        <f>IF('[1]Miter Profiles'!AD180&gt;=(12.7+1.5),"Yes","No")</f>
        <v>No</v>
      </c>
      <c r="D182" s="148" t="str">
        <f>IF('[1]Miter Profiles'!AE180&gt;=(12.7+1.5),"Yes","No")</f>
        <v>No</v>
      </c>
      <c r="E182" s="149" t="str">
        <f>IF('[1]Miter Profiles'!AF180&gt;=(12.7+1.5),"Yes","No")</f>
        <v>No</v>
      </c>
      <c r="F182" s="148" t="str">
        <f>IF('[1]Miter Profiles'!AG180&gt;=(12.7+1.5),"Yes","No")</f>
        <v>No</v>
      </c>
      <c r="G182" s="148" t="str">
        <f>IF('[1]Miter Profiles'!AH180&gt;=(12.7+1.5),"Yes","No")</f>
        <v>No</v>
      </c>
      <c r="H182" s="148" t="str">
        <f>IF('[1]Miter Profiles'!AI180&gt;=(12.7+1.5),"Yes","No")</f>
        <v>No</v>
      </c>
      <c r="I182" s="150" t="str">
        <f>IF('[1]Miter Profiles'!AJ180&gt;=(12.7+1.5),"Yes","No")</f>
        <v>No</v>
      </c>
      <c r="J182" s="150" t="str">
        <f>IF('[1]Miter Profiles'!AK180&gt;=(12.7+1.5),"Yes","No")</f>
        <v>No</v>
      </c>
      <c r="K182" s="150" t="str">
        <f>IF('[1]Miter Profiles'!AL180&gt;=(12.7+1.5),"Yes","No")</f>
        <v>No</v>
      </c>
      <c r="L182" s="151" t="str">
        <f>IF(('[1]Miter Profiles'!AD180+6.1)&gt;=(12.7+1.5),"Yes","No")</f>
        <v>No</v>
      </c>
      <c r="M182" s="149" t="str">
        <f>IF(('[1]Miter Profiles'!AE180+6.1)&gt;=(12.7+1.5),"Yes","No")</f>
        <v>No</v>
      </c>
      <c r="N182" s="148" t="str">
        <f>IF(('[1]Miter Profiles'!AF180+6.1)&gt;=(12.7+1.5),"Yes","No")</f>
        <v>No</v>
      </c>
      <c r="O182" s="148" t="str">
        <f>IF(('[1]Miter Profiles'!AG180+6.1)&gt;=(12.7+1.5),"Yes","No")</f>
        <v>No</v>
      </c>
      <c r="P182" s="148" t="str">
        <f>IF(('[1]Miter Profiles'!AH180+6.1)&gt;=(12.7+1.5),"Yes","No")</f>
        <v>No</v>
      </c>
      <c r="Q182" s="148" t="str">
        <f>IF(('[1]Miter Profiles'!AI180+6.1)&gt;=(12.7+1.5),"Yes","No")</f>
        <v>No</v>
      </c>
      <c r="R182" s="150" t="str">
        <f>IF(('[1]Miter Profiles'!AJ180+6.1)&gt;=(12.7+1.5),"Yes","No")</f>
        <v>No</v>
      </c>
      <c r="S182" s="148" t="str">
        <f>IF(('[1]Miter Profiles'!AK180+6.1)&gt;=(12.7+1.5),"Yes","No")</f>
        <v>No</v>
      </c>
      <c r="T182" s="153" t="str">
        <f>IF(('[1]Miter Profiles'!AL180+6.1)&gt;=(12.7+1.5),"Yes","No")</f>
        <v>No</v>
      </c>
    </row>
    <row r="183" spans="1:20" x14ac:dyDescent="0.3">
      <c r="A183" s="145" t="str">
        <f>IF('[1]Miter Profiles'!AA181&lt;&gt;"",'[1]Miter Profiles'!AA181,"")</f>
        <v/>
      </c>
      <c r="B183" s="146" t="str">
        <f>IF('[1]Miter Profiles'!AB181&lt;&gt;"",'[1]Miter Profiles'!AB181,"")</f>
        <v>MP658-57</v>
      </c>
      <c r="C183" s="147" t="str">
        <f>IF('[1]Miter Profiles'!AD181&gt;=(12.7+1.5),"Yes","No")</f>
        <v>No</v>
      </c>
      <c r="D183" s="148" t="str">
        <f>IF('[1]Miter Profiles'!AE181&gt;=(12.7+1.5),"Yes","No")</f>
        <v>No</v>
      </c>
      <c r="E183" s="149" t="str">
        <f>IF('[1]Miter Profiles'!AF181&gt;=(12.7+1.5),"Yes","No")</f>
        <v>No</v>
      </c>
      <c r="F183" s="148" t="str">
        <f>IF('[1]Miter Profiles'!AG181&gt;=(12.7+1.5),"Yes","No")</f>
        <v>No</v>
      </c>
      <c r="G183" s="148" t="str">
        <f>IF('[1]Miter Profiles'!AH181&gt;=(12.7+1.5),"Yes","No")</f>
        <v>No</v>
      </c>
      <c r="H183" s="148" t="str">
        <f>IF('[1]Miter Profiles'!AI181&gt;=(12.7+1.5),"Yes","No")</f>
        <v>No</v>
      </c>
      <c r="I183" s="150" t="str">
        <f>IF('[1]Miter Profiles'!AJ181&gt;=(12.7+1.5),"Yes","No")</f>
        <v>No</v>
      </c>
      <c r="J183" s="150" t="str">
        <f>IF('[1]Miter Profiles'!AK181&gt;=(12.7+1.5),"Yes","No")</f>
        <v>No</v>
      </c>
      <c r="K183" s="150" t="str">
        <f>IF('[1]Miter Profiles'!AL181&gt;=(12.7+1.5),"Yes","No")</f>
        <v>No</v>
      </c>
      <c r="L183" s="151" t="str">
        <f>IF(('[1]Miter Profiles'!AD181+6.1)&gt;=(12.7+1.5),"Yes","No")</f>
        <v>No</v>
      </c>
      <c r="M183" s="149" t="str">
        <f>IF(('[1]Miter Profiles'!AE181+6.1)&gt;=(12.7+1.5),"Yes","No")</f>
        <v>No</v>
      </c>
      <c r="N183" s="148" t="str">
        <f>IF(('[1]Miter Profiles'!AF181+6.1)&gt;=(12.7+1.5),"Yes","No")</f>
        <v>No</v>
      </c>
      <c r="O183" s="148" t="str">
        <f>IF(('[1]Miter Profiles'!AG181+6.1)&gt;=(12.7+1.5),"Yes","No")</f>
        <v>No</v>
      </c>
      <c r="P183" s="148" t="str">
        <f>IF(('[1]Miter Profiles'!AH181+6.1)&gt;=(12.7+1.5),"Yes","No")</f>
        <v>No</v>
      </c>
      <c r="Q183" s="148" t="str">
        <f>IF(('[1]Miter Profiles'!AI181+6.1)&gt;=(12.7+1.5),"Yes","No")</f>
        <v>No</v>
      </c>
      <c r="R183" s="150" t="str">
        <f>IF(('[1]Miter Profiles'!AJ181+6.1)&gt;=(12.7+1.5),"Yes","No")</f>
        <v>No</v>
      </c>
      <c r="S183" s="148" t="str">
        <f>IF(('[1]Miter Profiles'!AK181+6.1)&gt;=(12.7+1.5),"Yes","No")</f>
        <v>No</v>
      </c>
      <c r="T183" s="153" t="str">
        <f>IF(('[1]Miter Profiles'!AL181+6.1)&gt;=(12.7+1.5),"Yes","No")</f>
        <v>No</v>
      </c>
    </row>
    <row r="184" spans="1:20" x14ac:dyDescent="0.3">
      <c r="A184" s="145" t="str">
        <f>IF('[1]Miter Profiles'!AA182&lt;&gt;"",'[1]Miter Profiles'!AA182,"")</f>
        <v/>
      </c>
      <c r="B184" s="146" t="str">
        <f>IF('[1]Miter Profiles'!AB182&lt;&gt;"",'[1]Miter Profiles'!AB182,"")</f>
        <v>MP658-76</v>
      </c>
      <c r="C184" s="147" t="str">
        <f>IF('[1]Miter Profiles'!AD182&gt;=(12.7+1.5),"Yes","No")</f>
        <v>Yes</v>
      </c>
      <c r="D184" s="148" t="str">
        <f>IF('[1]Miter Profiles'!AE182&gt;=(12.7+1.5),"Yes","No")</f>
        <v>Yes</v>
      </c>
      <c r="E184" s="149" t="str">
        <f>IF('[1]Miter Profiles'!AF182&gt;=(12.7+1.5),"Yes","No")</f>
        <v>Yes</v>
      </c>
      <c r="F184" s="148" t="str">
        <f>IF('[1]Miter Profiles'!AG182&gt;=(12.7+1.5),"Yes","No")</f>
        <v>Yes</v>
      </c>
      <c r="G184" s="148" t="str">
        <f>IF('[1]Miter Profiles'!AH182&gt;=(12.7+1.5),"Yes","No")</f>
        <v>Yes</v>
      </c>
      <c r="H184" s="148" t="str">
        <f>IF('[1]Miter Profiles'!AI182&gt;=(12.7+1.5),"Yes","No")</f>
        <v>Yes</v>
      </c>
      <c r="I184" s="150" t="str">
        <f>IF('[1]Miter Profiles'!AJ182&gt;=(12.7+1.5),"Yes","No")</f>
        <v>Yes</v>
      </c>
      <c r="J184" s="150" t="str">
        <f>IF('[1]Miter Profiles'!AK182&gt;=(12.7+1.5),"Yes","No")</f>
        <v>Yes</v>
      </c>
      <c r="K184" s="150" t="str">
        <f>IF('[1]Miter Profiles'!AL182&gt;=(12.7+1.5),"Yes","No")</f>
        <v>Yes</v>
      </c>
      <c r="L184" s="151" t="str">
        <f>IF(('[1]Miter Profiles'!AD182+6.1)&gt;=(12.7+1.5),"Yes","No")</f>
        <v>Yes</v>
      </c>
      <c r="M184" s="149" t="str">
        <f>IF(('[1]Miter Profiles'!AE182+6.1)&gt;=(12.7+1.5),"Yes","No")</f>
        <v>Yes</v>
      </c>
      <c r="N184" s="148" t="str">
        <f>IF(('[1]Miter Profiles'!AF182+6.1)&gt;=(12.7+1.5),"Yes","No")</f>
        <v>Yes</v>
      </c>
      <c r="O184" s="148" t="str">
        <f>IF(('[1]Miter Profiles'!AG182+6.1)&gt;=(12.7+1.5),"Yes","No")</f>
        <v>Yes</v>
      </c>
      <c r="P184" s="148" t="str">
        <f>IF(('[1]Miter Profiles'!AH182+6.1)&gt;=(12.7+1.5),"Yes","No")</f>
        <v>Yes</v>
      </c>
      <c r="Q184" s="148" t="str">
        <f>IF(('[1]Miter Profiles'!AI182+6.1)&gt;=(12.7+1.5),"Yes","No")</f>
        <v>Yes</v>
      </c>
      <c r="R184" s="150" t="str">
        <f>IF(('[1]Miter Profiles'!AJ182+6.1)&gt;=(12.7+1.5),"Yes","No")</f>
        <v>Yes</v>
      </c>
      <c r="S184" s="148" t="str">
        <f>IF(('[1]Miter Profiles'!AK182+6.1)&gt;=(12.7+1.5),"Yes","No")</f>
        <v>Yes</v>
      </c>
      <c r="T184" s="153" t="str">
        <f>IF(('[1]Miter Profiles'!AL182+6.1)&gt;=(12.7+1.5),"Yes","No")</f>
        <v>Yes</v>
      </c>
    </row>
    <row r="185" spans="1:20" x14ac:dyDescent="0.3">
      <c r="A185" s="154" t="str">
        <f>IF('[1]Miter Profiles'!AA183&lt;&gt;"",'[1]Miter Profiles'!AA183,"")</f>
        <v/>
      </c>
      <c r="B185" s="155" t="str">
        <f>IF('[1]Miter Profiles'!AB183&lt;&gt;"",'[1]Miter Profiles'!AB183,"")</f>
        <v>MP659-38</v>
      </c>
      <c r="C185" s="156" t="str">
        <f>IF('[1]Miter Profiles'!AD183&gt;=(12.7+1.5),"Yes","No")</f>
        <v>No</v>
      </c>
      <c r="D185" s="157" t="str">
        <f>IF('[1]Miter Profiles'!AE183&gt;=(12.7+1.5),"Yes","No")</f>
        <v>No</v>
      </c>
      <c r="E185" s="158" t="str">
        <f>IF('[1]Miter Profiles'!AF183&gt;=(12.7+1.5),"Yes","No")</f>
        <v>No</v>
      </c>
      <c r="F185" s="157" t="str">
        <f>IF('[1]Miter Profiles'!AG183&gt;=(12.7+1.5),"Yes","No")</f>
        <v>No</v>
      </c>
      <c r="G185" s="157" t="str">
        <f>IF('[1]Miter Profiles'!AH183&gt;=(12.7+1.5),"Yes","No")</f>
        <v>No</v>
      </c>
      <c r="H185" s="157" t="str">
        <f>IF('[1]Miter Profiles'!AI183&gt;=(12.7+1.5),"Yes","No")</f>
        <v>No</v>
      </c>
      <c r="I185" s="159" t="str">
        <f>IF('[1]Miter Profiles'!AJ183&gt;=(12.7+1.5),"Yes","No")</f>
        <v>No</v>
      </c>
      <c r="J185" s="159" t="str">
        <f>IF('[1]Miter Profiles'!AK183&gt;=(12.7+1.5),"Yes","No")</f>
        <v>No</v>
      </c>
      <c r="K185" s="159" t="str">
        <f>IF('[1]Miter Profiles'!AL183&gt;=(12.7+1.5),"Yes","No")</f>
        <v>No</v>
      </c>
      <c r="L185" s="161" t="str">
        <f>IF(('[1]Miter Profiles'!AD183+6.1)&gt;=(12.7+1.5),"Yes","No")</f>
        <v>No</v>
      </c>
      <c r="M185" s="158" t="str">
        <f>IF(('[1]Miter Profiles'!AE183+6.1)&gt;=(12.7+1.5),"Yes","No")</f>
        <v>No</v>
      </c>
      <c r="N185" s="157" t="str">
        <f>IF(('[1]Miter Profiles'!AF183+6.1)&gt;=(12.7+1.5),"Yes","No")</f>
        <v>No</v>
      </c>
      <c r="O185" s="157" t="str">
        <f>IF(('[1]Miter Profiles'!AG183+6.1)&gt;=(12.7+1.5),"Yes","No")</f>
        <v>No</v>
      </c>
      <c r="P185" s="157" t="str">
        <f>IF(('[1]Miter Profiles'!AH183+6.1)&gt;=(12.7+1.5),"Yes","No")</f>
        <v>No</v>
      </c>
      <c r="Q185" s="157" t="str">
        <f>IF(('[1]Miter Profiles'!AI183+6.1)&gt;=(12.7+1.5),"Yes","No")</f>
        <v>No</v>
      </c>
      <c r="R185" s="159" t="str">
        <f>IF(('[1]Miter Profiles'!AJ183+6.1)&gt;=(12.7+1.5),"Yes","No")</f>
        <v>No</v>
      </c>
      <c r="S185" s="157" t="str">
        <f>IF(('[1]Miter Profiles'!AK183+6.1)&gt;=(12.7+1.5),"Yes","No")</f>
        <v>No</v>
      </c>
      <c r="T185" s="164" t="str">
        <f>IF(('[1]Miter Profiles'!AL183+6.1)&gt;=(12.7+1.5),"Yes","No")</f>
        <v>No</v>
      </c>
    </row>
    <row r="186" spans="1:20" x14ac:dyDescent="0.3">
      <c r="A186" s="154" t="str">
        <f>IF('[1]Miter Profiles'!AA184&lt;&gt;"",'[1]Miter Profiles'!AA184,"")</f>
        <v/>
      </c>
      <c r="B186" s="155" t="str">
        <f>IF('[1]Miter Profiles'!AB184&lt;&gt;"",'[1]Miter Profiles'!AB184,"")</f>
        <v>MP659-57</v>
      </c>
      <c r="C186" s="156" t="str">
        <f>IF('[1]Miter Profiles'!AD184&gt;=(12.7+1.5),"Yes","No")</f>
        <v>Yes</v>
      </c>
      <c r="D186" s="157" t="str">
        <f>IF('[1]Miter Profiles'!AE184&gt;=(12.7+1.5),"Yes","No")</f>
        <v>Yes</v>
      </c>
      <c r="E186" s="158" t="str">
        <f>IF('[1]Miter Profiles'!AF184&gt;=(12.7+1.5),"Yes","No")</f>
        <v>Yes</v>
      </c>
      <c r="F186" s="157" t="str">
        <f>IF('[1]Miter Profiles'!AG184&gt;=(12.7+1.5),"Yes","No")</f>
        <v>Yes</v>
      </c>
      <c r="G186" s="157" t="str">
        <f>IF('[1]Miter Profiles'!AH184&gt;=(12.7+1.5),"Yes","No")</f>
        <v>Yes</v>
      </c>
      <c r="H186" s="157" t="str">
        <f>IF('[1]Miter Profiles'!AI184&gt;=(12.7+1.5),"Yes","No")</f>
        <v>Yes</v>
      </c>
      <c r="I186" s="159" t="str">
        <f>IF('[1]Miter Profiles'!AJ184&gt;=(12.7+1.5),"Yes","No")</f>
        <v>Yes</v>
      </c>
      <c r="J186" s="160" t="str">
        <f>IF('[1]Miter Profiles'!AK184&gt;=(12.7+1.5),"Yes","No")</f>
        <v>No</v>
      </c>
      <c r="K186" s="160" t="str">
        <f>IF('[1]Miter Profiles'!AL184&gt;=(12.7+1.5),"Yes","No")</f>
        <v>No</v>
      </c>
      <c r="L186" s="161" t="str">
        <f>IF(('[1]Miter Profiles'!AD184+6.1)&gt;=(12.7+1.5),"Yes","No")</f>
        <v>Yes</v>
      </c>
      <c r="M186" s="158" t="str">
        <f>IF(('[1]Miter Profiles'!AE184+6.1)&gt;=(12.7+1.5),"Yes","No")</f>
        <v>Yes</v>
      </c>
      <c r="N186" s="157" t="str">
        <f>IF(('[1]Miter Profiles'!AF184+6.1)&gt;=(12.7+1.5),"Yes","No")</f>
        <v>Yes</v>
      </c>
      <c r="O186" s="157" t="str">
        <f>IF(('[1]Miter Profiles'!AG184+6.1)&gt;=(12.7+1.5),"Yes","No")</f>
        <v>Yes</v>
      </c>
      <c r="P186" s="157" t="str">
        <f>IF(('[1]Miter Profiles'!AH184+6.1)&gt;=(12.7+1.5),"Yes","No")</f>
        <v>Yes</v>
      </c>
      <c r="Q186" s="157" t="str">
        <f>IF(('[1]Miter Profiles'!AI184+6.1)&gt;=(12.7+1.5),"Yes","No")</f>
        <v>Yes</v>
      </c>
      <c r="R186" s="159" t="str">
        <f>IF(('[1]Miter Profiles'!AJ184+6.1)&gt;=(12.7+1.5),"Yes","No")</f>
        <v>Yes</v>
      </c>
      <c r="S186" s="162" t="str">
        <f>IF(('[1]Miter Profiles'!AK184+6.1)&gt;=(12.7+1.5),"Yes","No")</f>
        <v>No</v>
      </c>
      <c r="T186" s="163" t="str">
        <f>IF(('[1]Miter Profiles'!AL184+6.1)&gt;=(12.7+1.5),"Yes","No")</f>
        <v>No</v>
      </c>
    </row>
    <row r="187" spans="1:20" x14ac:dyDescent="0.3">
      <c r="A187" s="154" t="str">
        <f>IF('[1]Miter Profiles'!AA185&lt;&gt;"",'[1]Miter Profiles'!AA185,"")</f>
        <v/>
      </c>
      <c r="B187" s="155" t="str">
        <f>IF('[1]Miter Profiles'!AB185&lt;&gt;"",'[1]Miter Profiles'!AB185,"")</f>
        <v>MP659-76</v>
      </c>
      <c r="C187" s="156" t="str">
        <f>IF('[1]Miter Profiles'!AD185&gt;=(12.7+1.5),"Yes","No")</f>
        <v>Yes</v>
      </c>
      <c r="D187" s="157" t="str">
        <f>IF('[1]Miter Profiles'!AE185&gt;=(12.7+1.5),"Yes","No")</f>
        <v>Yes</v>
      </c>
      <c r="E187" s="158" t="str">
        <f>IF('[1]Miter Profiles'!AF185&gt;=(12.7+1.5),"Yes","No")</f>
        <v>Yes</v>
      </c>
      <c r="F187" s="157" t="str">
        <f>IF('[1]Miter Profiles'!AG185&gt;=(12.7+1.5),"Yes","No")</f>
        <v>Yes</v>
      </c>
      <c r="G187" s="157" t="str">
        <f>IF('[1]Miter Profiles'!AH185&gt;=(12.7+1.5),"Yes","No")</f>
        <v>Yes</v>
      </c>
      <c r="H187" s="157" t="str">
        <f>IF('[1]Miter Profiles'!AI185&gt;=(12.7+1.5),"Yes","No")</f>
        <v>Yes</v>
      </c>
      <c r="I187" s="159" t="str">
        <f>IF('[1]Miter Profiles'!AJ185&gt;=(12.7+1.5),"Yes","No")</f>
        <v>Yes</v>
      </c>
      <c r="J187" s="159" t="str">
        <f>IF('[1]Miter Profiles'!AK185&gt;=(12.7+1.5),"Yes","No")</f>
        <v>Yes</v>
      </c>
      <c r="K187" s="159" t="str">
        <f>IF('[1]Miter Profiles'!AL185&gt;=(12.7+1.5),"Yes","No")</f>
        <v>Yes</v>
      </c>
      <c r="L187" s="161" t="str">
        <f>IF(('[1]Miter Profiles'!AD185+6.1)&gt;=(12.7+1.5),"Yes","No")</f>
        <v>Yes</v>
      </c>
      <c r="M187" s="158" t="str">
        <f>IF(('[1]Miter Profiles'!AE185+6.1)&gt;=(12.7+1.5),"Yes","No")</f>
        <v>Yes</v>
      </c>
      <c r="N187" s="157" t="str">
        <f>IF(('[1]Miter Profiles'!AF185+6.1)&gt;=(12.7+1.5),"Yes","No")</f>
        <v>Yes</v>
      </c>
      <c r="O187" s="157" t="str">
        <f>IF(('[1]Miter Profiles'!AG185+6.1)&gt;=(12.7+1.5),"Yes","No")</f>
        <v>Yes</v>
      </c>
      <c r="P187" s="157" t="str">
        <f>IF(('[1]Miter Profiles'!AH185+6.1)&gt;=(12.7+1.5),"Yes","No")</f>
        <v>Yes</v>
      </c>
      <c r="Q187" s="157" t="str">
        <f>IF(('[1]Miter Profiles'!AI185+6.1)&gt;=(12.7+1.5),"Yes","No")</f>
        <v>Yes</v>
      </c>
      <c r="R187" s="159" t="str">
        <f>IF(('[1]Miter Profiles'!AJ185+6.1)&gt;=(12.7+1.5),"Yes","No")</f>
        <v>Yes</v>
      </c>
      <c r="S187" s="157" t="str">
        <f>IF(('[1]Miter Profiles'!AK185+6.1)&gt;=(12.7+1.5),"Yes","No")</f>
        <v>Yes</v>
      </c>
      <c r="T187" s="164" t="str">
        <f>IF(('[1]Miter Profiles'!AL185+6.1)&gt;=(12.7+1.5),"Yes","No")</f>
        <v>Yes</v>
      </c>
    </row>
    <row r="188" spans="1:20" x14ac:dyDescent="0.3">
      <c r="A188" s="145" t="str">
        <f>IF('[1]Miter Profiles'!AA186&lt;&gt;"",'[1]Miter Profiles'!AA186,"")</f>
        <v/>
      </c>
      <c r="B188" s="146" t="str">
        <f>IF('[1]Miter Profiles'!AB186&lt;&gt;"",'[1]Miter Profiles'!AB186,"")</f>
        <v>MP660-38</v>
      </c>
      <c r="C188" s="147" t="str">
        <f>IF('[1]Miter Profiles'!AD186&gt;=(12.7+1.5),"Yes","No")</f>
        <v>No</v>
      </c>
      <c r="D188" s="148" t="str">
        <f>IF('[1]Miter Profiles'!AE186&gt;=(12.7+1.5),"Yes","No")</f>
        <v>No</v>
      </c>
      <c r="E188" s="149" t="str">
        <f>IF('[1]Miter Profiles'!AF186&gt;=(12.7+1.5),"Yes","No")</f>
        <v>No</v>
      </c>
      <c r="F188" s="148" t="str">
        <f>IF('[1]Miter Profiles'!AG186&gt;=(12.7+1.5),"Yes","No")</f>
        <v>No</v>
      </c>
      <c r="G188" s="148" t="str">
        <f>IF('[1]Miter Profiles'!AH186&gt;=(12.7+1.5),"Yes","No")</f>
        <v>No</v>
      </c>
      <c r="H188" s="148" t="str">
        <f>IF('[1]Miter Profiles'!AI186&gt;=(12.7+1.5),"Yes","No")</f>
        <v>No</v>
      </c>
      <c r="I188" s="150" t="str">
        <f>IF('[1]Miter Profiles'!AJ186&gt;=(12.7+1.5),"Yes","No")</f>
        <v>No</v>
      </c>
      <c r="J188" s="150" t="str">
        <f>IF('[1]Miter Profiles'!AK186&gt;=(12.7+1.5),"Yes","No")</f>
        <v>No</v>
      </c>
      <c r="K188" s="150" t="str">
        <f>IF('[1]Miter Profiles'!AL186&gt;=(12.7+1.5),"Yes","No")</f>
        <v>No</v>
      </c>
      <c r="L188" s="151" t="str">
        <f>IF(('[1]Miter Profiles'!AD186+6.1)&gt;=(12.7+1.5),"Yes","No")</f>
        <v>No</v>
      </c>
      <c r="M188" s="149" t="str">
        <f>IF(('[1]Miter Profiles'!AE186+6.1)&gt;=(12.7+1.5),"Yes","No")</f>
        <v>No</v>
      </c>
      <c r="N188" s="148" t="str">
        <f>IF(('[1]Miter Profiles'!AF186+6.1)&gt;=(12.7+1.5),"Yes","No")</f>
        <v>No</v>
      </c>
      <c r="O188" s="148" t="str">
        <f>IF(('[1]Miter Profiles'!AG186+6.1)&gt;=(12.7+1.5),"Yes","No")</f>
        <v>No</v>
      </c>
      <c r="P188" s="148" t="str">
        <f>IF(('[1]Miter Profiles'!AH186+6.1)&gt;=(12.7+1.5),"Yes","No")</f>
        <v>No</v>
      </c>
      <c r="Q188" s="148" t="str">
        <f>IF(('[1]Miter Profiles'!AI186+6.1)&gt;=(12.7+1.5),"Yes","No")</f>
        <v>No</v>
      </c>
      <c r="R188" s="150" t="str">
        <f>IF(('[1]Miter Profiles'!AJ186+6.1)&gt;=(12.7+1.5),"Yes","No")</f>
        <v>No</v>
      </c>
      <c r="S188" s="148" t="str">
        <f>IF(('[1]Miter Profiles'!AK186+6.1)&gt;=(12.7+1.5),"Yes","No")</f>
        <v>No</v>
      </c>
      <c r="T188" s="153" t="str">
        <f>IF(('[1]Miter Profiles'!AL186+6.1)&gt;=(12.7+1.5),"Yes","No")</f>
        <v>No</v>
      </c>
    </row>
    <row r="189" spans="1:20" x14ac:dyDescent="0.3">
      <c r="A189" s="145" t="str">
        <f>IF('[1]Miter Profiles'!AA187&lt;&gt;"",'[1]Miter Profiles'!AA187,"")</f>
        <v/>
      </c>
      <c r="B189" s="146" t="str">
        <f>IF('[1]Miter Profiles'!AB187&lt;&gt;"",'[1]Miter Profiles'!AB187,"")</f>
        <v>MP660-57</v>
      </c>
      <c r="C189" s="147" t="str">
        <f>IF('[1]Miter Profiles'!AD187&gt;=(12.7+1.5),"Yes","No")</f>
        <v>Yes</v>
      </c>
      <c r="D189" s="148" t="str">
        <f>IF('[1]Miter Profiles'!AE187&gt;=(12.7+1.5),"Yes","No")</f>
        <v>Yes</v>
      </c>
      <c r="E189" s="149" t="str">
        <f>IF('[1]Miter Profiles'!AF187&gt;=(12.7+1.5),"Yes","No")</f>
        <v>Yes</v>
      </c>
      <c r="F189" s="148" t="str">
        <f>IF('[1]Miter Profiles'!AG187&gt;=(12.7+1.5),"Yes","No")</f>
        <v>Yes</v>
      </c>
      <c r="G189" s="148" t="str">
        <f>IF('[1]Miter Profiles'!AH187&gt;=(12.7+1.5),"Yes","No")</f>
        <v>Yes</v>
      </c>
      <c r="H189" s="148" t="str">
        <f>IF('[1]Miter Profiles'!AI187&gt;=(12.7+1.5),"Yes","No")</f>
        <v>Yes</v>
      </c>
      <c r="I189" s="150" t="str">
        <f>IF('[1]Miter Profiles'!AJ187&gt;=(12.7+1.5),"Yes","No")</f>
        <v>Yes</v>
      </c>
      <c r="J189" s="150" t="str">
        <f>IF('[1]Miter Profiles'!AK187&gt;=(12.7+1.5),"Yes","No")</f>
        <v>No</v>
      </c>
      <c r="K189" s="150" t="str">
        <f>IF('[1]Miter Profiles'!AL187&gt;=(12.7+1.5),"Yes","No")</f>
        <v>No</v>
      </c>
      <c r="L189" s="151" t="str">
        <f>IF(('[1]Miter Profiles'!AD187+6.1)&gt;=(12.7+1.5),"Yes","No")</f>
        <v>Yes</v>
      </c>
      <c r="M189" s="149" t="str">
        <f>IF(('[1]Miter Profiles'!AE187+6.1)&gt;=(12.7+1.5),"Yes","No")</f>
        <v>Yes</v>
      </c>
      <c r="N189" s="148" t="str">
        <f>IF(('[1]Miter Profiles'!AF187+6.1)&gt;=(12.7+1.5),"Yes","No")</f>
        <v>Yes</v>
      </c>
      <c r="O189" s="148" t="str">
        <f>IF(('[1]Miter Profiles'!AG187+6.1)&gt;=(12.7+1.5),"Yes","No")</f>
        <v>Yes</v>
      </c>
      <c r="P189" s="148" t="str">
        <f>IF(('[1]Miter Profiles'!AH187+6.1)&gt;=(12.7+1.5),"Yes","No")</f>
        <v>Yes</v>
      </c>
      <c r="Q189" s="148" t="str">
        <f>IF(('[1]Miter Profiles'!AI187+6.1)&gt;=(12.7+1.5),"Yes","No")</f>
        <v>Yes</v>
      </c>
      <c r="R189" s="150" t="str">
        <f>IF(('[1]Miter Profiles'!AJ187+6.1)&gt;=(12.7+1.5),"Yes","No")</f>
        <v>Yes</v>
      </c>
      <c r="S189" s="148" t="str">
        <f>IF(('[1]Miter Profiles'!AK187+6.1)&gt;=(12.7+1.5),"Yes","No")</f>
        <v>No</v>
      </c>
      <c r="T189" s="153" t="str">
        <f>IF(('[1]Miter Profiles'!AL187+6.1)&gt;=(12.7+1.5),"Yes","No")</f>
        <v>No</v>
      </c>
    </row>
    <row r="190" spans="1:20" x14ac:dyDescent="0.3">
      <c r="A190" s="145" t="str">
        <f>IF('[1]Miter Profiles'!AA188&lt;&gt;"",'[1]Miter Profiles'!AA188,"")</f>
        <v/>
      </c>
      <c r="B190" s="146" t="str">
        <f>IF('[1]Miter Profiles'!AB188&lt;&gt;"",'[1]Miter Profiles'!AB188,"")</f>
        <v>MP660-76</v>
      </c>
      <c r="C190" s="147" t="str">
        <f>IF('[1]Miter Profiles'!AD188&gt;=(12.7+1.5),"Yes","No")</f>
        <v>Yes</v>
      </c>
      <c r="D190" s="148" t="str">
        <f>IF('[1]Miter Profiles'!AE188&gt;=(12.7+1.5),"Yes","No")</f>
        <v>Yes</v>
      </c>
      <c r="E190" s="149" t="str">
        <f>IF('[1]Miter Profiles'!AF188&gt;=(12.7+1.5),"Yes","No")</f>
        <v>Yes</v>
      </c>
      <c r="F190" s="148" t="str">
        <f>IF('[1]Miter Profiles'!AG188&gt;=(12.7+1.5),"Yes","No")</f>
        <v>Yes</v>
      </c>
      <c r="G190" s="148" t="str">
        <f>IF('[1]Miter Profiles'!AH188&gt;=(12.7+1.5),"Yes","No")</f>
        <v>Yes</v>
      </c>
      <c r="H190" s="148" t="str">
        <f>IF('[1]Miter Profiles'!AI188&gt;=(12.7+1.5),"Yes","No")</f>
        <v>Yes</v>
      </c>
      <c r="I190" s="150" t="str">
        <f>IF('[1]Miter Profiles'!AJ188&gt;=(12.7+1.5),"Yes","No")</f>
        <v>Yes</v>
      </c>
      <c r="J190" s="150" t="str">
        <f>IF('[1]Miter Profiles'!AK188&gt;=(12.7+1.5),"Yes","No")</f>
        <v>Yes</v>
      </c>
      <c r="K190" s="150" t="str">
        <f>IF('[1]Miter Profiles'!AL188&gt;=(12.7+1.5),"Yes","No")</f>
        <v>Yes</v>
      </c>
      <c r="L190" s="151" t="str">
        <f>IF(('[1]Miter Profiles'!AD188+6.1)&gt;=(12.7+1.5),"Yes","No")</f>
        <v>Yes</v>
      </c>
      <c r="M190" s="149" t="str">
        <f>IF(('[1]Miter Profiles'!AE188+6.1)&gt;=(12.7+1.5),"Yes","No")</f>
        <v>Yes</v>
      </c>
      <c r="N190" s="148" t="str">
        <f>IF(('[1]Miter Profiles'!AF188+6.1)&gt;=(12.7+1.5),"Yes","No")</f>
        <v>Yes</v>
      </c>
      <c r="O190" s="148" t="str">
        <f>IF(('[1]Miter Profiles'!AG188+6.1)&gt;=(12.7+1.5),"Yes","No")</f>
        <v>Yes</v>
      </c>
      <c r="P190" s="148" t="str">
        <f>IF(('[1]Miter Profiles'!AH188+6.1)&gt;=(12.7+1.5),"Yes","No")</f>
        <v>Yes</v>
      </c>
      <c r="Q190" s="148" t="str">
        <f>IF(('[1]Miter Profiles'!AI188+6.1)&gt;=(12.7+1.5),"Yes","No")</f>
        <v>Yes</v>
      </c>
      <c r="R190" s="150" t="str">
        <f>IF(('[1]Miter Profiles'!AJ188+6.1)&gt;=(12.7+1.5),"Yes","No")</f>
        <v>Yes</v>
      </c>
      <c r="S190" s="148" t="str">
        <f>IF(('[1]Miter Profiles'!AK188+6.1)&gt;=(12.7+1.5),"Yes","No")</f>
        <v>Yes</v>
      </c>
      <c r="T190" s="153" t="str">
        <f>IF(('[1]Miter Profiles'!AL188+6.1)&gt;=(12.7+1.5),"Yes","No")</f>
        <v>Yes</v>
      </c>
    </row>
    <row r="191" spans="1:20" x14ac:dyDescent="0.3">
      <c r="A191" s="154" t="str">
        <f>IF('[1]Miter Profiles'!AA189&lt;&gt;"",'[1]Miter Profiles'!AA189,"")</f>
        <v/>
      </c>
      <c r="B191" s="155" t="str">
        <f>IF('[1]Miter Profiles'!AB189&lt;&gt;"",'[1]Miter Profiles'!AB189,"")</f>
        <v>MP661-38</v>
      </c>
      <c r="C191" s="156" t="str">
        <f>IF('[1]Miter Profiles'!AD189&gt;=(12.7+1.5),"Yes","No")</f>
        <v>No</v>
      </c>
      <c r="D191" s="157" t="str">
        <f>IF('[1]Miter Profiles'!AE189&gt;=(12.7+1.5),"Yes","No")</f>
        <v>No</v>
      </c>
      <c r="E191" s="158" t="str">
        <f>IF('[1]Miter Profiles'!AF189&gt;=(12.7+1.5),"Yes","No")</f>
        <v>No</v>
      </c>
      <c r="F191" s="157" t="str">
        <f>IF('[1]Miter Profiles'!AG189&gt;=(12.7+1.5),"Yes","No")</f>
        <v>No</v>
      </c>
      <c r="G191" s="157" t="str">
        <f>IF('[1]Miter Profiles'!AH189&gt;=(12.7+1.5),"Yes","No")</f>
        <v>No</v>
      </c>
      <c r="H191" s="157" t="str">
        <f>IF('[1]Miter Profiles'!AI189&gt;=(12.7+1.5),"Yes","No")</f>
        <v>No</v>
      </c>
      <c r="I191" s="159" t="str">
        <f>IF('[1]Miter Profiles'!AJ189&gt;=(12.7+1.5),"Yes","No")</f>
        <v>No</v>
      </c>
      <c r="J191" s="159" t="str">
        <f>IF('[1]Miter Profiles'!AK189&gt;=(12.7+1.5),"Yes","No")</f>
        <v>No</v>
      </c>
      <c r="K191" s="159" t="str">
        <f>IF('[1]Miter Profiles'!AL189&gt;=(12.7+1.5),"Yes","No")</f>
        <v>No</v>
      </c>
      <c r="L191" s="161" t="str">
        <f>IF(('[1]Miter Profiles'!AD189+6.1)&gt;=(12.7+1.5),"Yes","No")</f>
        <v>No</v>
      </c>
      <c r="M191" s="158" t="str">
        <f>IF(('[1]Miter Profiles'!AE189+6.1)&gt;=(12.7+1.5),"Yes","No")</f>
        <v>No</v>
      </c>
      <c r="N191" s="157" t="str">
        <f>IF(('[1]Miter Profiles'!AF189+6.1)&gt;=(12.7+1.5),"Yes","No")</f>
        <v>No</v>
      </c>
      <c r="O191" s="157" t="str">
        <f>IF(('[1]Miter Profiles'!AG189+6.1)&gt;=(12.7+1.5),"Yes","No")</f>
        <v>No</v>
      </c>
      <c r="P191" s="157" t="str">
        <f>IF(('[1]Miter Profiles'!AH189+6.1)&gt;=(12.7+1.5),"Yes","No")</f>
        <v>No</v>
      </c>
      <c r="Q191" s="157" t="str">
        <f>IF(('[1]Miter Profiles'!AI189+6.1)&gt;=(12.7+1.5),"Yes","No")</f>
        <v>No</v>
      </c>
      <c r="R191" s="159" t="str">
        <f>IF(('[1]Miter Profiles'!AJ189+6.1)&gt;=(12.7+1.5),"Yes","No")</f>
        <v>No</v>
      </c>
      <c r="S191" s="157" t="str">
        <f>IF(('[1]Miter Profiles'!AK189+6.1)&gt;=(12.7+1.5),"Yes","No")</f>
        <v>No</v>
      </c>
      <c r="T191" s="164" t="str">
        <f>IF(('[1]Miter Profiles'!AL189+6.1)&gt;=(12.7+1.5),"Yes","No")</f>
        <v>No</v>
      </c>
    </row>
    <row r="192" spans="1:20" x14ac:dyDescent="0.3">
      <c r="A192" s="154" t="str">
        <f>IF('[1]Miter Profiles'!AA190&lt;&gt;"",'[1]Miter Profiles'!AA190,"")</f>
        <v/>
      </c>
      <c r="B192" s="155" t="str">
        <f>IF('[1]Miter Profiles'!AB190&lt;&gt;"",'[1]Miter Profiles'!AB190,"")</f>
        <v>MP661-57</v>
      </c>
      <c r="C192" s="156" t="str">
        <f>IF('[1]Miter Profiles'!AD190&gt;=(12.7+1.5),"Yes","No")</f>
        <v>Yes</v>
      </c>
      <c r="D192" s="157" t="str">
        <f>IF('[1]Miter Profiles'!AE190&gt;=(12.7+1.5),"Yes","No")</f>
        <v>Yes</v>
      </c>
      <c r="E192" s="158" t="str">
        <f>IF('[1]Miter Profiles'!AF190&gt;=(12.7+1.5),"Yes","No")</f>
        <v>Yes</v>
      </c>
      <c r="F192" s="157" t="str">
        <f>IF('[1]Miter Profiles'!AG190&gt;=(12.7+1.5),"Yes","No")</f>
        <v>Yes</v>
      </c>
      <c r="G192" s="157" t="str">
        <f>IF('[1]Miter Profiles'!AH190&gt;=(12.7+1.5),"Yes","No")</f>
        <v>Yes</v>
      </c>
      <c r="H192" s="157" t="str">
        <f>IF('[1]Miter Profiles'!AI190&gt;=(12.7+1.5),"Yes","No")</f>
        <v>Yes</v>
      </c>
      <c r="I192" s="159" t="str">
        <f>IF('[1]Miter Profiles'!AJ190&gt;=(12.7+1.5),"Yes","No")</f>
        <v>Yes</v>
      </c>
      <c r="J192" s="160" t="str">
        <f>IF('[1]Miter Profiles'!AK190&gt;=(12.7+1.5),"Yes","No")</f>
        <v>No</v>
      </c>
      <c r="K192" s="160" t="str">
        <f>IF('[1]Miter Profiles'!AL190&gt;=(12.7+1.5),"Yes","No")</f>
        <v>No</v>
      </c>
      <c r="L192" s="161" t="str">
        <f>IF(('[1]Miter Profiles'!AD190+6.1)&gt;=(12.7+1.5),"Yes","No")</f>
        <v>Yes</v>
      </c>
      <c r="M192" s="158" t="str">
        <f>IF(('[1]Miter Profiles'!AE190+6.1)&gt;=(12.7+1.5),"Yes","No")</f>
        <v>Yes</v>
      </c>
      <c r="N192" s="157" t="str">
        <f>IF(('[1]Miter Profiles'!AF190+6.1)&gt;=(12.7+1.5),"Yes","No")</f>
        <v>Yes</v>
      </c>
      <c r="O192" s="157" t="str">
        <f>IF(('[1]Miter Profiles'!AG190+6.1)&gt;=(12.7+1.5),"Yes","No")</f>
        <v>Yes</v>
      </c>
      <c r="P192" s="157" t="str">
        <f>IF(('[1]Miter Profiles'!AH190+6.1)&gt;=(12.7+1.5),"Yes","No")</f>
        <v>Yes</v>
      </c>
      <c r="Q192" s="157" t="str">
        <f>IF(('[1]Miter Profiles'!AI190+6.1)&gt;=(12.7+1.5),"Yes","No")</f>
        <v>Yes</v>
      </c>
      <c r="R192" s="159" t="str">
        <f>IF(('[1]Miter Profiles'!AJ190+6.1)&gt;=(12.7+1.5),"Yes","No")</f>
        <v>Yes</v>
      </c>
      <c r="S192" s="162" t="str">
        <f>IF(('[1]Miter Profiles'!AK190+6.1)&gt;=(12.7+1.5),"Yes","No")</f>
        <v>No</v>
      </c>
      <c r="T192" s="163" t="str">
        <f>IF(('[1]Miter Profiles'!AL190+6.1)&gt;=(12.7+1.5),"Yes","No")</f>
        <v>No</v>
      </c>
    </row>
    <row r="193" spans="1:20" x14ac:dyDescent="0.3">
      <c r="A193" s="154" t="str">
        <f>IF('[1]Miter Profiles'!AA191&lt;&gt;"",'[1]Miter Profiles'!AA191,"")</f>
        <v/>
      </c>
      <c r="B193" s="155" t="str">
        <f>IF('[1]Miter Profiles'!AB191&lt;&gt;"",'[1]Miter Profiles'!AB191,"")</f>
        <v>MP661-76</v>
      </c>
      <c r="C193" s="156" t="str">
        <f>IF('[1]Miter Profiles'!AD191&gt;=(12.7+1.5),"Yes","No")</f>
        <v>Yes</v>
      </c>
      <c r="D193" s="157" t="str">
        <f>IF('[1]Miter Profiles'!AE191&gt;=(12.7+1.5),"Yes","No")</f>
        <v>Yes</v>
      </c>
      <c r="E193" s="158" t="str">
        <f>IF('[1]Miter Profiles'!AF191&gt;=(12.7+1.5),"Yes","No")</f>
        <v>Yes</v>
      </c>
      <c r="F193" s="157" t="str">
        <f>IF('[1]Miter Profiles'!AG191&gt;=(12.7+1.5),"Yes","No")</f>
        <v>Yes</v>
      </c>
      <c r="G193" s="157" t="str">
        <f>IF('[1]Miter Profiles'!AH191&gt;=(12.7+1.5),"Yes","No")</f>
        <v>Yes</v>
      </c>
      <c r="H193" s="157" t="str">
        <f>IF('[1]Miter Profiles'!AI191&gt;=(12.7+1.5),"Yes","No")</f>
        <v>Yes</v>
      </c>
      <c r="I193" s="159" t="str">
        <f>IF('[1]Miter Profiles'!AJ191&gt;=(12.7+1.5),"Yes","No")</f>
        <v>Yes</v>
      </c>
      <c r="J193" s="159" t="str">
        <f>IF('[1]Miter Profiles'!AK191&gt;=(12.7+1.5),"Yes","No")</f>
        <v>Yes</v>
      </c>
      <c r="K193" s="159" t="str">
        <f>IF('[1]Miter Profiles'!AL191&gt;=(12.7+1.5),"Yes","No")</f>
        <v>Yes</v>
      </c>
      <c r="L193" s="161" t="str">
        <f>IF(('[1]Miter Profiles'!AD191+6.1)&gt;=(12.7+1.5),"Yes","No")</f>
        <v>Yes</v>
      </c>
      <c r="M193" s="158" t="str">
        <f>IF(('[1]Miter Profiles'!AE191+6.1)&gt;=(12.7+1.5),"Yes","No")</f>
        <v>Yes</v>
      </c>
      <c r="N193" s="157" t="str">
        <f>IF(('[1]Miter Profiles'!AF191+6.1)&gt;=(12.7+1.5),"Yes","No")</f>
        <v>Yes</v>
      </c>
      <c r="O193" s="157" t="str">
        <f>IF(('[1]Miter Profiles'!AG191+6.1)&gt;=(12.7+1.5),"Yes","No")</f>
        <v>Yes</v>
      </c>
      <c r="P193" s="157" t="str">
        <f>IF(('[1]Miter Profiles'!AH191+6.1)&gt;=(12.7+1.5),"Yes","No")</f>
        <v>Yes</v>
      </c>
      <c r="Q193" s="157" t="str">
        <f>IF(('[1]Miter Profiles'!AI191+6.1)&gt;=(12.7+1.5),"Yes","No")</f>
        <v>Yes</v>
      </c>
      <c r="R193" s="159" t="str">
        <f>IF(('[1]Miter Profiles'!AJ191+6.1)&gt;=(12.7+1.5),"Yes","No")</f>
        <v>Yes</v>
      </c>
      <c r="S193" s="157" t="str">
        <f>IF(('[1]Miter Profiles'!AK191+6.1)&gt;=(12.7+1.5),"Yes","No")</f>
        <v>Yes</v>
      </c>
      <c r="T193" s="164" t="str">
        <f>IF(('[1]Miter Profiles'!AL191+6.1)&gt;=(12.7+1.5),"Yes","No")</f>
        <v>Yes</v>
      </c>
    </row>
    <row r="194" spans="1:20" x14ac:dyDescent="0.3">
      <c r="A194" s="145" t="str">
        <f>IF('[1]Miter Profiles'!AA192&lt;&gt;"",'[1]Miter Profiles'!AA192,"")</f>
        <v/>
      </c>
      <c r="B194" s="146" t="str">
        <f>IF('[1]Miter Profiles'!AB192&lt;&gt;"",'[1]Miter Profiles'!AB192,"")</f>
        <v>MP662-38</v>
      </c>
      <c r="C194" s="147" t="str">
        <f>IF('[1]Miter Profiles'!AD192&gt;=(12.7+1.5),"Yes","No")</f>
        <v>No</v>
      </c>
      <c r="D194" s="148" t="str">
        <f>IF('[1]Miter Profiles'!AE192&gt;=(12.7+1.5),"Yes","No")</f>
        <v>No</v>
      </c>
      <c r="E194" s="149" t="str">
        <f>IF('[1]Miter Profiles'!AF192&gt;=(12.7+1.5),"Yes","No")</f>
        <v>No</v>
      </c>
      <c r="F194" s="148" t="str">
        <f>IF('[1]Miter Profiles'!AG192&gt;=(12.7+1.5),"Yes","No")</f>
        <v>No</v>
      </c>
      <c r="G194" s="148" t="str">
        <f>IF('[1]Miter Profiles'!AH192&gt;=(12.7+1.5),"Yes","No")</f>
        <v>No</v>
      </c>
      <c r="H194" s="148" t="str">
        <f>IF('[1]Miter Profiles'!AI192&gt;=(12.7+1.5),"Yes","No")</f>
        <v>No</v>
      </c>
      <c r="I194" s="150" t="str">
        <f>IF('[1]Miter Profiles'!AJ192&gt;=(12.7+1.5),"Yes","No")</f>
        <v>No</v>
      </c>
      <c r="J194" s="150" t="str">
        <f>IF('[1]Miter Profiles'!AK192&gt;=(12.7+1.5),"Yes","No")</f>
        <v>No</v>
      </c>
      <c r="K194" s="150" t="str">
        <f>IF('[1]Miter Profiles'!AL192&gt;=(12.7+1.5),"Yes","No")</f>
        <v>No</v>
      </c>
      <c r="L194" s="151" t="str">
        <f>IF(('[1]Miter Profiles'!AD192+6.1)&gt;=(12.7+1.5),"Yes","No")</f>
        <v>No</v>
      </c>
      <c r="M194" s="149" t="str">
        <f>IF(('[1]Miter Profiles'!AE192+6.1)&gt;=(12.7+1.5),"Yes","No")</f>
        <v>No</v>
      </c>
      <c r="N194" s="148" t="str">
        <f>IF(('[1]Miter Profiles'!AF192+6.1)&gt;=(12.7+1.5),"Yes","No")</f>
        <v>No</v>
      </c>
      <c r="O194" s="148" t="str">
        <f>IF(('[1]Miter Profiles'!AG192+6.1)&gt;=(12.7+1.5),"Yes","No")</f>
        <v>No</v>
      </c>
      <c r="P194" s="148" t="str">
        <f>IF(('[1]Miter Profiles'!AH192+6.1)&gt;=(12.7+1.5),"Yes","No")</f>
        <v>No</v>
      </c>
      <c r="Q194" s="148" t="str">
        <f>IF(('[1]Miter Profiles'!AI192+6.1)&gt;=(12.7+1.5),"Yes","No")</f>
        <v>No</v>
      </c>
      <c r="R194" s="150" t="str">
        <f>IF(('[1]Miter Profiles'!AJ192+6.1)&gt;=(12.7+1.5),"Yes","No")</f>
        <v>No</v>
      </c>
      <c r="S194" s="148" t="str">
        <f>IF(('[1]Miter Profiles'!AK192+6.1)&gt;=(12.7+1.5),"Yes","No")</f>
        <v>No</v>
      </c>
      <c r="T194" s="153" t="str">
        <f>IF(('[1]Miter Profiles'!AL192+6.1)&gt;=(12.7+1.5),"Yes","No")</f>
        <v>No</v>
      </c>
    </row>
    <row r="195" spans="1:20" x14ac:dyDescent="0.3">
      <c r="A195" s="145" t="str">
        <f>IF('[1]Miter Profiles'!AA193&lt;&gt;"",'[1]Miter Profiles'!AA193,"")</f>
        <v/>
      </c>
      <c r="B195" s="146" t="str">
        <f>IF('[1]Miter Profiles'!AB193&lt;&gt;"",'[1]Miter Profiles'!AB193,"")</f>
        <v>MP662-57</v>
      </c>
      <c r="C195" s="147" t="str">
        <f>IF('[1]Miter Profiles'!AD193&gt;=(12.7+1.5),"Yes","No")</f>
        <v>Yes</v>
      </c>
      <c r="D195" s="148" t="str">
        <f>IF('[1]Miter Profiles'!AE193&gt;=(12.7+1.5),"Yes","No")</f>
        <v>Yes</v>
      </c>
      <c r="E195" s="149" t="str">
        <f>IF('[1]Miter Profiles'!AF193&gt;=(12.7+1.5),"Yes","No")</f>
        <v>Yes</v>
      </c>
      <c r="F195" s="148" t="str">
        <f>IF('[1]Miter Profiles'!AG193&gt;=(12.7+1.5),"Yes","No")</f>
        <v>Yes</v>
      </c>
      <c r="G195" s="148" t="str">
        <f>IF('[1]Miter Profiles'!AH193&gt;=(12.7+1.5),"Yes","No")</f>
        <v>Yes</v>
      </c>
      <c r="H195" s="148" t="str">
        <f>IF('[1]Miter Profiles'!AI193&gt;=(12.7+1.5),"Yes","No")</f>
        <v>Yes</v>
      </c>
      <c r="I195" s="150" t="str">
        <f>IF('[1]Miter Profiles'!AJ193&gt;=(12.7+1.5),"Yes","No")</f>
        <v>Yes</v>
      </c>
      <c r="J195" s="150" t="str">
        <f>IF('[1]Miter Profiles'!AK193&gt;=(12.7+1.5),"Yes","No")</f>
        <v>No</v>
      </c>
      <c r="K195" s="150" t="str">
        <f>IF('[1]Miter Profiles'!AL193&gt;=(12.7+1.5),"Yes","No")</f>
        <v>No</v>
      </c>
      <c r="L195" s="151" t="str">
        <f>IF(('[1]Miter Profiles'!AD193+6.1)&gt;=(12.7+1.5),"Yes","No")</f>
        <v>Yes</v>
      </c>
      <c r="M195" s="149" t="str">
        <f>IF(('[1]Miter Profiles'!AE193+6.1)&gt;=(12.7+1.5),"Yes","No")</f>
        <v>Yes</v>
      </c>
      <c r="N195" s="148" t="str">
        <f>IF(('[1]Miter Profiles'!AF193+6.1)&gt;=(12.7+1.5),"Yes","No")</f>
        <v>Yes</v>
      </c>
      <c r="O195" s="148" t="str">
        <f>IF(('[1]Miter Profiles'!AG193+6.1)&gt;=(12.7+1.5),"Yes","No")</f>
        <v>Yes</v>
      </c>
      <c r="P195" s="148" t="str">
        <f>IF(('[1]Miter Profiles'!AH193+6.1)&gt;=(12.7+1.5),"Yes","No")</f>
        <v>Yes</v>
      </c>
      <c r="Q195" s="148" t="str">
        <f>IF(('[1]Miter Profiles'!AI193+6.1)&gt;=(12.7+1.5),"Yes","No")</f>
        <v>Yes</v>
      </c>
      <c r="R195" s="150" t="str">
        <f>IF(('[1]Miter Profiles'!AJ193+6.1)&gt;=(12.7+1.5),"Yes","No")</f>
        <v>Yes</v>
      </c>
      <c r="S195" s="148" t="str">
        <f>IF(('[1]Miter Profiles'!AK193+6.1)&gt;=(12.7+1.5),"Yes","No")</f>
        <v>No</v>
      </c>
      <c r="T195" s="153" t="str">
        <f>IF(('[1]Miter Profiles'!AL193+6.1)&gt;=(12.7+1.5),"Yes","No")</f>
        <v>No</v>
      </c>
    </row>
    <row r="196" spans="1:20" x14ac:dyDescent="0.3">
      <c r="A196" s="145" t="str">
        <f>IF('[1]Miter Profiles'!AA194&lt;&gt;"",'[1]Miter Profiles'!AA194,"")</f>
        <v/>
      </c>
      <c r="B196" s="146" t="str">
        <f>IF('[1]Miter Profiles'!AB194&lt;&gt;"",'[1]Miter Profiles'!AB194,"")</f>
        <v>MP662-76</v>
      </c>
      <c r="C196" s="147" t="str">
        <f>IF('[1]Miter Profiles'!AD194&gt;=(12.7+1.5),"Yes","No")</f>
        <v>Yes</v>
      </c>
      <c r="D196" s="148" t="str">
        <f>IF('[1]Miter Profiles'!AE194&gt;=(12.7+1.5),"Yes","No")</f>
        <v>Yes</v>
      </c>
      <c r="E196" s="149" t="str">
        <f>IF('[1]Miter Profiles'!AF194&gt;=(12.7+1.5),"Yes","No")</f>
        <v>Yes</v>
      </c>
      <c r="F196" s="148" t="str">
        <f>IF('[1]Miter Profiles'!AG194&gt;=(12.7+1.5),"Yes","No")</f>
        <v>Yes</v>
      </c>
      <c r="G196" s="148" t="str">
        <f>IF('[1]Miter Profiles'!AH194&gt;=(12.7+1.5),"Yes","No")</f>
        <v>Yes</v>
      </c>
      <c r="H196" s="148" t="str">
        <f>IF('[1]Miter Profiles'!AI194&gt;=(12.7+1.5),"Yes","No")</f>
        <v>Yes</v>
      </c>
      <c r="I196" s="150" t="str">
        <f>IF('[1]Miter Profiles'!AJ194&gt;=(12.7+1.5),"Yes","No")</f>
        <v>Yes</v>
      </c>
      <c r="J196" s="150" t="str">
        <f>IF('[1]Miter Profiles'!AK194&gt;=(12.7+1.5),"Yes","No")</f>
        <v>Yes</v>
      </c>
      <c r="K196" s="150" t="str">
        <f>IF('[1]Miter Profiles'!AL194&gt;=(12.7+1.5),"Yes","No")</f>
        <v>Yes</v>
      </c>
      <c r="L196" s="151" t="str">
        <f>IF(('[1]Miter Profiles'!AD194+6.1)&gt;=(12.7+1.5),"Yes","No")</f>
        <v>Yes</v>
      </c>
      <c r="M196" s="149" t="str">
        <f>IF(('[1]Miter Profiles'!AE194+6.1)&gt;=(12.7+1.5),"Yes","No")</f>
        <v>Yes</v>
      </c>
      <c r="N196" s="148" t="str">
        <f>IF(('[1]Miter Profiles'!AF194+6.1)&gt;=(12.7+1.5),"Yes","No")</f>
        <v>Yes</v>
      </c>
      <c r="O196" s="148" t="str">
        <f>IF(('[1]Miter Profiles'!AG194+6.1)&gt;=(12.7+1.5),"Yes","No")</f>
        <v>Yes</v>
      </c>
      <c r="P196" s="148" t="str">
        <f>IF(('[1]Miter Profiles'!AH194+6.1)&gt;=(12.7+1.5),"Yes","No")</f>
        <v>Yes</v>
      </c>
      <c r="Q196" s="148" t="str">
        <f>IF(('[1]Miter Profiles'!AI194+6.1)&gt;=(12.7+1.5),"Yes","No")</f>
        <v>Yes</v>
      </c>
      <c r="R196" s="150" t="str">
        <f>IF(('[1]Miter Profiles'!AJ194+6.1)&gt;=(12.7+1.5),"Yes","No")</f>
        <v>Yes</v>
      </c>
      <c r="S196" s="148" t="str">
        <f>IF(('[1]Miter Profiles'!AK194+6.1)&gt;=(12.7+1.5),"Yes","No")</f>
        <v>Yes</v>
      </c>
      <c r="T196" s="153" t="str">
        <f>IF(('[1]Miter Profiles'!AL194+6.1)&gt;=(12.7+1.5),"Yes","No")</f>
        <v>Yes</v>
      </c>
    </row>
    <row r="197" spans="1:20" x14ac:dyDescent="0.3">
      <c r="A197" s="154" t="str">
        <f>IF('[1]Miter Profiles'!AA195&lt;&gt;"",'[1]Miter Profiles'!AA195,"")</f>
        <v/>
      </c>
      <c r="B197" s="155" t="str">
        <f>IF('[1]Miter Profiles'!AB195&lt;&gt;"",'[1]Miter Profiles'!AB195,"")</f>
        <v>MP663-38</v>
      </c>
      <c r="C197" s="156" t="str">
        <f>IF('[1]Miter Profiles'!AD195&gt;=(12.7+1.5),"Yes","No")</f>
        <v>No</v>
      </c>
      <c r="D197" s="157" t="str">
        <f>IF('[1]Miter Profiles'!AE195&gt;=(12.7+1.5),"Yes","No")</f>
        <v>No</v>
      </c>
      <c r="E197" s="158" t="str">
        <f>IF('[1]Miter Profiles'!AF195&gt;=(12.7+1.5),"Yes","No")</f>
        <v>No</v>
      </c>
      <c r="F197" s="157" t="str">
        <f>IF('[1]Miter Profiles'!AG195&gt;=(12.7+1.5),"Yes","No")</f>
        <v>No</v>
      </c>
      <c r="G197" s="157" t="str">
        <f>IF('[1]Miter Profiles'!AH195&gt;=(12.7+1.5),"Yes","No")</f>
        <v>No</v>
      </c>
      <c r="H197" s="157" t="str">
        <f>IF('[1]Miter Profiles'!AI195&gt;=(12.7+1.5),"Yes","No")</f>
        <v>No</v>
      </c>
      <c r="I197" s="159" t="str">
        <f>IF('[1]Miter Profiles'!AJ195&gt;=(12.7+1.5),"Yes","No")</f>
        <v>No</v>
      </c>
      <c r="J197" s="159" t="str">
        <f>IF('[1]Miter Profiles'!AK195&gt;=(12.7+1.5),"Yes","No")</f>
        <v>No</v>
      </c>
      <c r="K197" s="159" t="str">
        <f>IF('[1]Miter Profiles'!AL195&gt;=(12.7+1.5),"Yes","No")</f>
        <v>No</v>
      </c>
      <c r="L197" s="161" t="str">
        <f>IF(('[1]Miter Profiles'!AD195+6.1)&gt;=(12.7+1.5),"Yes","No")</f>
        <v>No</v>
      </c>
      <c r="M197" s="158" t="str">
        <f>IF(('[1]Miter Profiles'!AE195+6.1)&gt;=(12.7+1.5),"Yes","No")</f>
        <v>No</v>
      </c>
      <c r="N197" s="157" t="str">
        <f>IF(('[1]Miter Profiles'!AF195+6.1)&gt;=(12.7+1.5),"Yes","No")</f>
        <v>No</v>
      </c>
      <c r="O197" s="157" t="str">
        <f>IF(('[1]Miter Profiles'!AG195+6.1)&gt;=(12.7+1.5),"Yes","No")</f>
        <v>No</v>
      </c>
      <c r="P197" s="157" t="str">
        <f>IF(('[1]Miter Profiles'!AH195+6.1)&gt;=(12.7+1.5),"Yes","No")</f>
        <v>No</v>
      </c>
      <c r="Q197" s="157" t="str">
        <f>IF(('[1]Miter Profiles'!AI195+6.1)&gt;=(12.7+1.5),"Yes","No")</f>
        <v>No</v>
      </c>
      <c r="R197" s="159" t="str">
        <f>IF(('[1]Miter Profiles'!AJ195+6.1)&gt;=(12.7+1.5),"Yes","No")</f>
        <v>No</v>
      </c>
      <c r="S197" s="157" t="str">
        <f>IF(('[1]Miter Profiles'!AK195+6.1)&gt;=(12.7+1.5),"Yes","No")</f>
        <v>No</v>
      </c>
      <c r="T197" s="164" t="str">
        <f>IF(('[1]Miter Profiles'!AL195+6.1)&gt;=(12.7+1.5),"Yes","No")</f>
        <v>No</v>
      </c>
    </row>
    <row r="198" spans="1:20" x14ac:dyDescent="0.3">
      <c r="A198" s="154" t="str">
        <f>IF('[1]Miter Profiles'!AA196&lt;&gt;"",'[1]Miter Profiles'!AA196,"")</f>
        <v/>
      </c>
      <c r="B198" s="155" t="str">
        <f>IF('[1]Miter Profiles'!AB196&lt;&gt;"",'[1]Miter Profiles'!AB196,"")</f>
        <v>MP663-57</v>
      </c>
      <c r="C198" s="156" t="str">
        <f>IF('[1]Miter Profiles'!AD196&gt;=(12.7+1.5),"Yes","No")</f>
        <v>Yes</v>
      </c>
      <c r="D198" s="157" t="str">
        <f>IF('[1]Miter Profiles'!AE196&gt;=(12.7+1.5),"Yes","No")</f>
        <v>Yes</v>
      </c>
      <c r="E198" s="158" t="str">
        <f>IF('[1]Miter Profiles'!AF196&gt;=(12.7+1.5),"Yes","No")</f>
        <v>Yes</v>
      </c>
      <c r="F198" s="157" t="str">
        <f>IF('[1]Miter Profiles'!AG196&gt;=(12.7+1.5),"Yes","No")</f>
        <v>Yes</v>
      </c>
      <c r="G198" s="157" t="str">
        <f>IF('[1]Miter Profiles'!AH196&gt;=(12.7+1.5),"Yes","No")</f>
        <v>Yes</v>
      </c>
      <c r="H198" s="157" t="str">
        <f>IF('[1]Miter Profiles'!AI196&gt;=(12.7+1.5),"Yes","No")</f>
        <v>Yes</v>
      </c>
      <c r="I198" s="159" t="str">
        <f>IF('[1]Miter Profiles'!AJ196&gt;=(12.7+1.5),"Yes","No")</f>
        <v>Yes</v>
      </c>
      <c r="J198" s="160" t="str">
        <f>IF('[1]Miter Profiles'!AK196&gt;=(12.7+1.5),"Yes","No")</f>
        <v>No</v>
      </c>
      <c r="K198" s="160" t="str">
        <f>IF('[1]Miter Profiles'!AL196&gt;=(12.7+1.5),"Yes","No")</f>
        <v>No</v>
      </c>
      <c r="L198" s="161" t="str">
        <f>IF(('[1]Miter Profiles'!AD196+6.1)&gt;=(12.7+1.5),"Yes","No")</f>
        <v>Yes</v>
      </c>
      <c r="M198" s="158" t="str">
        <f>IF(('[1]Miter Profiles'!AE196+6.1)&gt;=(12.7+1.5),"Yes","No")</f>
        <v>Yes</v>
      </c>
      <c r="N198" s="157" t="str">
        <f>IF(('[1]Miter Profiles'!AF196+6.1)&gt;=(12.7+1.5),"Yes","No")</f>
        <v>Yes</v>
      </c>
      <c r="O198" s="157" t="str">
        <f>IF(('[1]Miter Profiles'!AG196+6.1)&gt;=(12.7+1.5),"Yes","No")</f>
        <v>Yes</v>
      </c>
      <c r="P198" s="157" t="str">
        <f>IF(('[1]Miter Profiles'!AH196+6.1)&gt;=(12.7+1.5),"Yes","No")</f>
        <v>Yes</v>
      </c>
      <c r="Q198" s="157" t="str">
        <f>IF(('[1]Miter Profiles'!AI196+6.1)&gt;=(12.7+1.5),"Yes","No")</f>
        <v>Yes</v>
      </c>
      <c r="R198" s="159" t="str">
        <f>IF(('[1]Miter Profiles'!AJ196+6.1)&gt;=(12.7+1.5),"Yes","No")</f>
        <v>Yes</v>
      </c>
      <c r="S198" s="162" t="str">
        <f>IF(('[1]Miter Profiles'!AK196+6.1)&gt;=(12.7+1.5),"Yes","No")</f>
        <v>No</v>
      </c>
      <c r="T198" s="163" t="str">
        <f>IF(('[1]Miter Profiles'!AL196+6.1)&gt;=(12.7+1.5),"Yes","No")</f>
        <v>No</v>
      </c>
    </row>
    <row r="199" spans="1:20" x14ac:dyDescent="0.3">
      <c r="A199" s="154" t="str">
        <f>IF('[1]Miter Profiles'!AA197&lt;&gt;"",'[1]Miter Profiles'!AA197,"")</f>
        <v/>
      </c>
      <c r="B199" s="155" t="str">
        <f>IF('[1]Miter Profiles'!AB197&lt;&gt;"",'[1]Miter Profiles'!AB197,"")</f>
        <v>MP663-76</v>
      </c>
      <c r="C199" s="156" t="str">
        <f>IF('[1]Miter Profiles'!AD197&gt;=(12.7+1.5),"Yes","No")</f>
        <v>Yes</v>
      </c>
      <c r="D199" s="157" t="str">
        <f>IF('[1]Miter Profiles'!AE197&gt;=(12.7+1.5),"Yes","No")</f>
        <v>Yes</v>
      </c>
      <c r="E199" s="158" t="str">
        <f>IF('[1]Miter Profiles'!AF197&gt;=(12.7+1.5),"Yes","No")</f>
        <v>Yes</v>
      </c>
      <c r="F199" s="157" t="str">
        <f>IF('[1]Miter Profiles'!AG197&gt;=(12.7+1.5),"Yes","No")</f>
        <v>Yes</v>
      </c>
      <c r="G199" s="157" t="str">
        <f>IF('[1]Miter Profiles'!AH197&gt;=(12.7+1.5),"Yes","No")</f>
        <v>Yes</v>
      </c>
      <c r="H199" s="157" t="str">
        <f>IF('[1]Miter Profiles'!AI197&gt;=(12.7+1.5),"Yes","No")</f>
        <v>Yes</v>
      </c>
      <c r="I199" s="159" t="str">
        <f>IF('[1]Miter Profiles'!AJ197&gt;=(12.7+1.5),"Yes","No")</f>
        <v>Yes</v>
      </c>
      <c r="J199" s="159" t="str">
        <f>IF('[1]Miter Profiles'!AK197&gt;=(12.7+1.5),"Yes","No")</f>
        <v>Yes</v>
      </c>
      <c r="K199" s="159" t="str">
        <f>IF('[1]Miter Profiles'!AL197&gt;=(12.7+1.5),"Yes","No")</f>
        <v>Yes</v>
      </c>
      <c r="L199" s="161" t="str">
        <f>IF(('[1]Miter Profiles'!AD197+6.1)&gt;=(12.7+1.5),"Yes","No")</f>
        <v>Yes</v>
      </c>
      <c r="M199" s="158" t="str">
        <f>IF(('[1]Miter Profiles'!AE197+6.1)&gt;=(12.7+1.5),"Yes","No")</f>
        <v>Yes</v>
      </c>
      <c r="N199" s="157" t="str">
        <f>IF(('[1]Miter Profiles'!AF197+6.1)&gt;=(12.7+1.5),"Yes","No")</f>
        <v>Yes</v>
      </c>
      <c r="O199" s="157" t="str">
        <f>IF(('[1]Miter Profiles'!AG197+6.1)&gt;=(12.7+1.5),"Yes","No")</f>
        <v>Yes</v>
      </c>
      <c r="P199" s="157" t="str">
        <f>IF(('[1]Miter Profiles'!AH197+6.1)&gt;=(12.7+1.5),"Yes","No")</f>
        <v>Yes</v>
      </c>
      <c r="Q199" s="157" t="str">
        <f>IF(('[1]Miter Profiles'!AI197+6.1)&gt;=(12.7+1.5),"Yes","No")</f>
        <v>Yes</v>
      </c>
      <c r="R199" s="159" t="str">
        <f>IF(('[1]Miter Profiles'!AJ197+6.1)&gt;=(12.7+1.5),"Yes","No")</f>
        <v>Yes</v>
      </c>
      <c r="S199" s="157" t="str">
        <f>IF(('[1]Miter Profiles'!AK197+6.1)&gt;=(12.7+1.5),"Yes","No")</f>
        <v>Yes</v>
      </c>
      <c r="T199" s="164" t="str">
        <f>IF(('[1]Miter Profiles'!AL197+6.1)&gt;=(12.7+1.5),"Yes","No")</f>
        <v>Yes</v>
      </c>
    </row>
    <row r="200" spans="1:20" x14ac:dyDescent="0.3">
      <c r="A200" s="145" t="str">
        <f>IF('[1]Miter Profiles'!AA198&lt;&gt;"",'[1]Miter Profiles'!AA198,"")</f>
        <v/>
      </c>
      <c r="B200" s="146" t="str">
        <f>IF('[1]Miter Profiles'!AB198&lt;&gt;"",'[1]Miter Profiles'!AB198,"")</f>
        <v>MP664-38</v>
      </c>
      <c r="C200" s="147" t="str">
        <f>IF('[1]Miter Profiles'!AD198&gt;=(12.7+1.5),"Yes","No")</f>
        <v>No</v>
      </c>
      <c r="D200" s="148" t="str">
        <f>IF('[1]Miter Profiles'!AE198&gt;=(12.7+1.5),"Yes","No")</f>
        <v>No</v>
      </c>
      <c r="E200" s="149" t="str">
        <f>IF('[1]Miter Profiles'!AF198&gt;=(12.7+1.5),"Yes","No")</f>
        <v>No</v>
      </c>
      <c r="F200" s="148" t="str">
        <f>IF('[1]Miter Profiles'!AG198&gt;=(12.7+1.5),"Yes","No")</f>
        <v>No</v>
      </c>
      <c r="G200" s="148" t="str">
        <f>IF('[1]Miter Profiles'!AH198&gt;=(12.7+1.5),"Yes","No")</f>
        <v>No</v>
      </c>
      <c r="H200" s="148" t="str">
        <f>IF('[1]Miter Profiles'!AI198&gt;=(12.7+1.5),"Yes","No")</f>
        <v>No</v>
      </c>
      <c r="I200" s="150" t="str">
        <f>IF('[1]Miter Profiles'!AJ198&gt;=(12.7+1.5),"Yes","No")</f>
        <v>No</v>
      </c>
      <c r="J200" s="150" t="str">
        <f>IF('[1]Miter Profiles'!AK198&gt;=(12.7+1.5),"Yes","No")</f>
        <v>No</v>
      </c>
      <c r="K200" s="150" t="str">
        <f>IF('[1]Miter Profiles'!AL198&gt;=(12.7+1.5),"Yes","No")</f>
        <v>No</v>
      </c>
      <c r="L200" s="151" t="str">
        <f>IF(('[1]Miter Profiles'!AD198+6.1)&gt;=(12.7+1.5),"Yes","No")</f>
        <v>No</v>
      </c>
      <c r="M200" s="149" t="str">
        <f>IF(('[1]Miter Profiles'!AE198+6.1)&gt;=(12.7+1.5),"Yes","No")</f>
        <v>No</v>
      </c>
      <c r="N200" s="148" t="str">
        <f>IF(('[1]Miter Profiles'!AF198+6.1)&gt;=(12.7+1.5),"Yes","No")</f>
        <v>No</v>
      </c>
      <c r="O200" s="148" t="str">
        <f>IF(('[1]Miter Profiles'!AG198+6.1)&gt;=(12.7+1.5),"Yes","No")</f>
        <v>No</v>
      </c>
      <c r="P200" s="148" t="str">
        <f>IF(('[1]Miter Profiles'!AH198+6.1)&gt;=(12.7+1.5),"Yes","No")</f>
        <v>No</v>
      </c>
      <c r="Q200" s="148" t="str">
        <f>IF(('[1]Miter Profiles'!AI198+6.1)&gt;=(12.7+1.5),"Yes","No")</f>
        <v>No</v>
      </c>
      <c r="R200" s="150" t="str">
        <f>IF(('[1]Miter Profiles'!AJ198+6.1)&gt;=(12.7+1.5),"Yes","No")</f>
        <v>No</v>
      </c>
      <c r="S200" s="148" t="str">
        <f>IF(('[1]Miter Profiles'!AK198+6.1)&gt;=(12.7+1.5),"Yes","No")</f>
        <v>No</v>
      </c>
      <c r="T200" s="163" t="str">
        <f>IF(('[1]Miter Profiles'!AL198+6.1)&gt;=(12.7+1.5),"Yes","No")</f>
        <v>No</v>
      </c>
    </row>
    <row r="201" spans="1:20" x14ac:dyDescent="0.3">
      <c r="A201" s="145" t="str">
        <f>IF('[1]Miter Profiles'!AA199&lt;&gt;"",'[1]Miter Profiles'!AA199,"")</f>
        <v/>
      </c>
      <c r="B201" s="146" t="str">
        <f>IF('[1]Miter Profiles'!AB199&lt;&gt;"",'[1]Miter Profiles'!AB199,"")</f>
        <v>MP664-57</v>
      </c>
      <c r="C201" s="147" t="str">
        <f>IF('[1]Miter Profiles'!AD199&gt;=(12.7+1.5),"Yes","No")</f>
        <v>No</v>
      </c>
      <c r="D201" s="148" t="str">
        <f>IF('[1]Miter Profiles'!AE199&gt;=(12.7+1.5),"Yes","No")</f>
        <v>No</v>
      </c>
      <c r="E201" s="149" t="str">
        <f>IF('[1]Miter Profiles'!AF199&gt;=(12.7+1.5),"Yes","No")</f>
        <v>No</v>
      </c>
      <c r="F201" s="148" t="str">
        <f>IF('[1]Miter Profiles'!AG199&gt;=(12.7+1.5),"Yes","No")</f>
        <v>No</v>
      </c>
      <c r="G201" s="148" t="str">
        <f>IF('[1]Miter Profiles'!AH199&gt;=(12.7+1.5),"Yes","No")</f>
        <v>No</v>
      </c>
      <c r="H201" s="148" t="str">
        <f>IF('[1]Miter Profiles'!AI199&gt;=(12.7+1.5),"Yes","No")</f>
        <v>No</v>
      </c>
      <c r="I201" s="150" t="str">
        <f>IF('[1]Miter Profiles'!AJ199&gt;=(12.7+1.5),"Yes","No")</f>
        <v>No</v>
      </c>
      <c r="J201" s="150" t="str">
        <f>IF('[1]Miter Profiles'!AK199&gt;=(12.7+1.5),"Yes","No")</f>
        <v>No</v>
      </c>
      <c r="K201" s="150" t="str">
        <f>IF('[1]Miter Profiles'!AL199&gt;=(12.7+1.5),"Yes","No")</f>
        <v>No</v>
      </c>
      <c r="L201" s="151" t="str">
        <f>IF(('[1]Miter Profiles'!AD199+6.1)&gt;=(12.7+1.5),"Yes","No")</f>
        <v>No</v>
      </c>
      <c r="M201" s="149" t="str">
        <f>IF(('[1]Miter Profiles'!AE199+6.1)&gt;=(12.7+1.5),"Yes","No")</f>
        <v>No</v>
      </c>
      <c r="N201" s="148" t="str">
        <f>IF(('[1]Miter Profiles'!AF199+6.1)&gt;=(12.7+1.5),"Yes","No")</f>
        <v>No</v>
      </c>
      <c r="O201" s="148" t="str">
        <f>IF(('[1]Miter Profiles'!AG199+6.1)&gt;=(12.7+1.5),"Yes","No")</f>
        <v>No</v>
      </c>
      <c r="P201" s="148" t="str">
        <f>IF(('[1]Miter Profiles'!AH199+6.1)&gt;=(12.7+1.5),"Yes","No")</f>
        <v>No</v>
      </c>
      <c r="Q201" s="148" t="str">
        <f>IF(('[1]Miter Profiles'!AI199+6.1)&gt;=(12.7+1.5),"Yes","No")</f>
        <v>No</v>
      </c>
      <c r="R201" s="150" t="str">
        <f>IF(('[1]Miter Profiles'!AJ199+6.1)&gt;=(12.7+1.5),"Yes","No")</f>
        <v>No</v>
      </c>
      <c r="S201" s="148" t="str">
        <f>IF(('[1]Miter Profiles'!AK199+6.1)&gt;=(12.7+1.5),"Yes","No")</f>
        <v>No</v>
      </c>
      <c r="T201" s="164" t="str">
        <f>IF(('[1]Miter Profiles'!AL199+6.1)&gt;=(12.7+1.5),"Yes","No")</f>
        <v>No</v>
      </c>
    </row>
    <row r="202" spans="1:20" x14ac:dyDescent="0.3">
      <c r="A202" s="145" t="str">
        <f>IF('[1]Miter Profiles'!AA200&lt;&gt;"",'[1]Miter Profiles'!AA200,"")</f>
        <v/>
      </c>
      <c r="B202" s="146" t="str">
        <f>IF('[1]Miter Profiles'!AB200&lt;&gt;"",'[1]Miter Profiles'!AB200,"")</f>
        <v>MP664-76</v>
      </c>
      <c r="C202" s="147" t="str">
        <f>IF('[1]Miter Profiles'!AD200&gt;=(12.7+1.5),"Yes","No")</f>
        <v>No</v>
      </c>
      <c r="D202" s="148" t="str">
        <f>IF('[1]Miter Profiles'!AE200&gt;=(12.7+1.5),"Yes","No")</f>
        <v>No</v>
      </c>
      <c r="E202" s="149" t="str">
        <f>IF('[1]Miter Profiles'!AF200&gt;=(12.7+1.5),"Yes","No")</f>
        <v>No</v>
      </c>
      <c r="F202" s="148" t="str">
        <f>IF('[1]Miter Profiles'!AG200&gt;=(12.7+1.5),"Yes","No")</f>
        <v>No</v>
      </c>
      <c r="G202" s="148" t="str">
        <f>IF('[1]Miter Profiles'!AH200&gt;=(12.7+1.5),"Yes","No")</f>
        <v>No</v>
      </c>
      <c r="H202" s="148" t="str">
        <f>IF('[1]Miter Profiles'!AI200&gt;=(12.7+1.5),"Yes","No")</f>
        <v>No</v>
      </c>
      <c r="I202" s="150" t="str">
        <f>IF('[1]Miter Profiles'!AJ200&gt;=(12.7+1.5),"Yes","No")</f>
        <v>No</v>
      </c>
      <c r="J202" s="150" t="str">
        <f>IF('[1]Miter Profiles'!AK200&gt;=(12.7+1.5),"Yes","No")</f>
        <v>No</v>
      </c>
      <c r="K202" s="150" t="str">
        <f>IF('[1]Miter Profiles'!AL200&gt;=(12.7+1.5),"Yes","No")</f>
        <v>No</v>
      </c>
      <c r="L202" s="151" t="str">
        <f>IF(('[1]Miter Profiles'!AD200+6.1)&gt;=(12.7+1.5),"Yes","No")</f>
        <v>No</v>
      </c>
      <c r="M202" s="149" t="str">
        <f>IF(('[1]Miter Profiles'!AE200+6.1)&gt;=(12.7+1.5),"Yes","No")</f>
        <v>No</v>
      </c>
      <c r="N202" s="148" t="str">
        <f>IF(('[1]Miter Profiles'!AF200+6.1)&gt;=(12.7+1.5),"Yes","No")</f>
        <v>No</v>
      </c>
      <c r="O202" s="148" t="str">
        <f>IF(('[1]Miter Profiles'!AG200+6.1)&gt;=(12.7+1.5),"Yes","No")</f>
        <v>No</v>
      </c>
      <c r="P202" s="148" t="str">
        <f>IF(('[1]Miter Profiles'!AH200+6.1)&gt;=(12.7+1.5),"Yes","No")</f>
        <v>No</v>
      </c>
      <c r="Q202" s="148" t="str">
        <f>IF(('[1]Miter Profiles'!AI200+6.1)&gt;=(12.7+1.5),"Yes","No")</f>
        <v>No</v>
      </c>
      <c r="R202" s="150" t="str">
        <f>IF(('[1]Miter Profiles'!AJ200+6.1)&gt;=(12.7+1.5),"Yes","No")</f>
        <v>No</v>
      </c>
      <c r="S202" s="148" t="str">
        <f>IF(('[1]Miter Profiles'!AK200+6.1)&gt;=(12.7+1.5),"Yes","No")</f>
        <v>No</v>
      </c>
      <c r="T202" s="163" t="str">
        <f>IF(('[1]Miter Profiles'!AL200+6.1)&gt;=(12.7+1.5),"Yes","No")</f>
        <v>No</v>
      </c>
    </row>
    <row r="203" spans="1:20" x14ac:dyDescent="0.3">
      <c r="A203" s="154" t="str">
        <f>IF('[1]Miter Profiles'!AA201&lt;&gt;"",'[1]Miter Profiles'!AA201,"")</f>
        <v/>
      </c>
      <c r="B203" s="155" t="str">
        <f>IF('[1]Miter Profiles'!AB201&lt;&gt;"",'[1]Miter Profiles'!AB201,"")</f>
        <v>MP665-38</v>
      </c>
      <c r="C203" s="156" t="str">
        <f>IF('[1]Miter Profiles'!AD201&gt;=(12.7+1.5),"Yes","No")</f>
        <v>No</v>
      </c>
      <c r="D203" s="157" t="str">
        <f>IF('[1]Miter Profiles'!AE201&gt;=(12.7+1.5),"Yes","No")</f>
        <v>No</v>
      </c>
      <c r="E203" s="158" t="str">
        <f>IF('[1]Miter Profiles'!AF201&gt;=(12.7+1.5),"Yes","No")</f>
        <v>No</v>
      </c>
      <c r="F203" s="157" t="str">
        <f>IF('[1]Miter Profiles'!AG201&gt;=(12.7+1.5),"Yes","No")</f>
        <v>No</v>
      </c>
      <c r="G203" s="157" t="str">
        <f>IF('[1]Miter Profiles'!AH201&gt;=(12.7+1.5),"Yes","No")</f>
        <v>No</v>
      </c>
      <c r="H203" s="157" t="str">
        <f>IF('[1]Miter Profiles'!AI201&gt;=(12.7+1.5),"Yes","No")</f>
        <v>No</v>
      </c>
      <c r="I203" s="159" t="str">
        <f>IF('[1]Miter Profiles'!AJ201&gt;=(12.7+1.5),"Yes","No")</f>
        <v>No</v>
      </c>
      <c r="J203" s="159" t="str">
        <f>IF('[1]Miter Profiles'!AK201&gt;=(12.7+1.5),"Yes","No")</f>
        <v>No</v>
      </c>
      <c r="K203" s="159" t="str">
        <f>IF('[1]Miter Profiles'!AL201&gt;=(12.7+1.5),"Yes","No")</f>
        <v>No</v>
      </c>
      <c r="L203" s="161" t="str">
        <f>IF(('[1]Miter Profiles'!AD201+6.1)&gt;=(12.7+1.5),"Yes","No")</f>
        <v>No</v>
      </c>
      <c r="M203" s="158" t="str">
        <f>IF(('[1]Miter Profiles'!AE201+6.1)&gt;=(12.7+1.5),"Yes","No")</f>
        <v>No</v>
      </c>
      <c r="N203" s="157" t="str">
        <f>IF(('[1]Miter Profiles'!AF201+6.1)&gt;=(12.7+1.5),"Yes","No")</f>
        <v>No</v>
      </c>
      <c r="O203" s="157" t="str">
        <f>IF(('[1]Miter Profiles'!AG201+6.1)&gt;=(12.7+1.5),"Yes","No")</f>
        <v>No</v>
      </c>
      <c r="P203" s="157" t="str">
        <f>IF(('[1]Miter Profiles'!AH201+6.1)&gt;=(12.7+1.5),"Yes","No")</f>
        <v>No</v>
      </c>
      <c r="Q203" s="157" t="str">
        <f>IF(('[1]Miter Profiles'!AI201+6.1)&gt;=(12.7+1.5),"Yes","No")</f>
        <v>No</v>
      </c>
      <c r="R203" s="159" t="str">
        <f>IF(('[1]Miter Profiles'!AJ201+6.1)&gt;=(12.7+1.5),"Yes","No")</f>
        <v>No</v>
      </c>
      <c r="S203" s="157" t="str">
        <f>IF(('[1]Miter Profiles'!AK201+6.1)&gt;=(12.7+1.5),"Yes","No")</f>
        <v>No</v>
      </c>
      <c r="T203" s="164" t="str">
        <f>IF(('[1]Miter Profiles'!AL201+6.1)&gt;=(12.7+1.5),"Yes","No")</f>
        <v>No</v>
      </c>
    </row>
    <row r="204" spans="1:20" x14ac:dyDescent="0.3">
      <c r="A204" s="154" t="str">
        <f>IF('[1]Miter Profiles'!AA202&lt;&gt;"",'[1]Miter Profiles'!AA202,"")</f>
        <v/>
      </c>
      <c r="B204" s="155" t="str">
        <f>IF('[1]Miter Profiles'!AB202&lt;&gt;"",'[1]Miter Profiles'!AB202,"")</f>
        <v>MP665-57</v>
      </c>
      <c r="C204" s="156" t="str">
        <f>IF('[1]Miter Profiles'!AD202&gt;=(12.7+1.5),"Yes","No")</f>
        <v>Yes</v>
      </c>
      <c r="D204" s="157" t="str">
        <f>IF('[1]Miter Profiles'!AE202&gt;=(12.7+1.5),"Yes","No")</f>
        <v>Yes</v>
      </c>
      <c r="E204" s="158" t="str">
        <f>IF('[1]Miter Profiles'!AF202&gt;=(12.7+1.5),"Yes","No")</f>
        <v>Yes</v>
      </c>
      <c r="F204" s="157" t="str">
        <f>IF('[1]Miter Profiles'!AG202&gt;=(12.7+1.5),"Yes","No")</f>
        <v>Yes</v>
      </c>
      <c r="G204" s="157" t="str">
        <f>IF('[1]Miter Profiles'!AH202&gt;=(12.7+1.5),"Yes","No")</f>
        <v>Yes</v>
      </c>
      <c r="H204" s="157" t="str">
        <f>IF('[1]Miter Profiles'!AI202&gt;=(12.7+1.5),"Yes","No")</f>
        <v>Yes</v>
      </c>
      <c r="I204" s="159" t="str">
        <f>IF('[1]Miter Profiles'!AJ202&gt;=(12.7+1.5),"Yes","No")</f>
        <v>Yes</v>
      </c>
      <c r="J204" s="160" t="str">
        <f>IF('[1]Miter Profiles'!AK202&gt;=(12.7+1.5),"Yes","No")</f>
        <v>No</v>
      </c>
      <c r="K204" s="160" t="str">
        <f>IF('[1]Miter Profiles'!AL202&gt;=(12.7+1.5),"Yes","No")</f>
        <v>No</v>
      </c>
      <c r="L204" s="161" t="str">
        <f>IF(('[1]Miter Profiles'!AD202+6.1)&gt;=(12.7+1.5),"Yes","No")</f>
        <v>Yes</v>
      </c>
      <c r="M204" s="158" t="str">
        <f>IF(('[1]Miter Profiles'!AE202+6.1)&gt;=(12.7+1.5),"Yes","No")</f>
        <v>Yes</v>
      </c>
      <c r="N204" s="157" t="str">
        <f>IF(('[1]Miter Profiles'!AF202+6.1)&gt;=(12.7+1.5),"Yes","No")</f>
        <v>Yes</v>
      </c>
      <c r="O204" s="157" t="str">
        <f>IF(('[1]Miter Profiles'!AG202+6.1)&gt;=(12.7+1.5),"Yes","No")</f>
        <v>Yes</v>
      </c>
      <c r="P204" s="157" t="str">
        <f>IF(('[1]Miter Profiles'!AH202+6.1)&gt;=(12.7+1.5),"Yes","No")</f>
        <v>Yes</v>
      </c>
      <c r="Q204" s="157" t="str">
        <f>IF(('[1]Miter Profiles'!AI202+6.1)&gt;=(12.7+1.5),"Yes","No")</f>
        <v>Yes</v>
      </c>
      <c r="R204" s="159" t="str">
        <f>IF(('[1]Miter Profiles'!AJ202+6.1)&gt;=(12.7+1.5),"Yes","No")</f>
        <v>Yes</v>
      </c>
      <c r="S204" s="162" t="str">
        <f>IF(('[1]Miter Profiles'!AK202+6.1)&gt;=(12.7+1.5),"Yes","No")</f>
        <v>No</v>
      </c>
      <c r="T204" s="163" t="str">
        <f>IF(('[1]Miter Profiles'!AL202+6.1)&gt;=(12.7+1.5),"Yes","No")</f>
        <v>No</v>
      </c>
    </row>
    <row r="205" spans="1:20" x14ac:dyDescent="0.3">
      <c r="A205" s="154" t="str">
        <f>IF('[1]Miter Profiles'!AA203&lt;&gt;"",'[1]Miter Profiles'!AA203,"")</f>
        <v/>
      </c>
      <c r="B205" s="155" t="str">
        <f>IF('[1]Miter Profiles'!AB203&lt;&gt;"",'[1]Miter Profiles'!AB203,"")</f>
        <v>MP665-76</v>
      </c>
      <c r="C205" s="156" t="str">
        <f>IF('[1]Miter Profiles'!AD203&gt;=(12.7+1.5),"Yes","No")</f>
        <v>Yes</v>
      </c>
      <c r="D205" s="157" t="str">
        <f>IF('[1]Miter Profiles'!AE203&gt;=(12.7+1.5),"Yes","No")</f>
        <v>Yes</v>
      </c>
      <c r="E205" s="158" t="str">
        <f>IF('[1]Miter Profiles'!AF203&gt;=(12.7+1.5),"Yes","No")</f>
        <v>Yes</v>
      </c>
      <c r="F205" s="157" t="str">
        <f>IF('[1]Miter Profiles'!AG203&gt;=(12.7+1.5),"Yes","No")</f>
        <v>Yes</v>
      </c>
      <c r="G205" s="157" t="str">
        <f>IF('[1]Miter Profiles'!AH203&gt;=(12.7+1.5),"Yes","No")</f>
        <v>Yes</v>
      </c>
      <c r="H205" s="157" t="str">
        <f>IF('[1]Miter Profiles'!AI203&gt;=(12.7+1.5),"Yes","No")</f>
        <v>Yes</v>
      </c>
      <c r="I205" s="159" t="str">
        <f>IF('[1]Miter Profiles'!AJ203&gt;=(12.7+1.5),"Yes","No")</f>
        <v>Yes</v>
      </c>
      <c r="J205" s="159" t="str">
        <f>IF('[1]Miter Profiles'!AK203&gt;=(12.7+1.5),"Yes","No")</f>
        <v>Yes</v>
      </c>
      <c r="K205" s="159" t="str">
        <f>IF('[1]Miter Profiles'!AL203&gt;=(12.7+1.5),"Yes","No")</f>
        <v>Yes</v>
      </c>
      <c r="L205" s="161" t="str">
        <f>IF(('[1]Miter Profiles'!AD203+6.1)&gt;=(12.7+1.5),"Yes","No")</f>
        <v>Yes</v>
      </c>
      <c r="M205" s="158" t="str">
        <f>IF(('[1]Miter Profiles'!AE203+6.1)&gt;=(12.7+1.5),"Yes","No")</f>
        <v>Yes</v>
      </c>
      <c r="N205" s="157" t="str">
        <f>IF(('[1]Miter Profiles'!AF203+6.1)&gt;=(12.7+1.5),"Yes","No")</f>
        <v>Yes</v>
      </c>
      <c r="O205" s="157" t="str">
        <f>IF(('[1]Miter Profiles'!AG203+6.1)&gt;=(12.7+1.5),"Yes","No")</f>
        <v>Yes</v>
      </c>
      <c r="P205" s="157" t="str">
        <f>IF(('[1]Miter Profiles'!AH203+6.1)&gt;=(12.7+1.5),"Yes","No")</f>
        <v>Yes</v>
      </c>
      <c r="Q205" s="157" t="str">
        <f>IF(('[1]Miter Profiles'!AI203+6.1)&gt;=(12.7+1.5),"Yes","No")</f>
        <v>Yes</v>
      </c>
      <c r="R205" s="159" t="str">
        <f>IF(('[1]Miter Profiles'!AJ203+6.1)&gt;=(12.7+1.5),"Yes","No")</f>
        <v>Yes</v>
      </c>
      <c r="S205" s="157" t="str">
        <f>IF(('[1]Miter Profiles'!AK203+6.1)&gt;=(12.7+1.5),"Yes","No")</f>
        <v>Yes</v>
      </c>
      <c r="T205" s="164" t="str">
        <f>IF(('[1]Miter Profiles'!AL203+6.1)&gt;=(12.7+1.5),"Yes","No")</f>
        <v>Yes</v>
      </c>
    </row>
    <row r="206" spans="1:20" x14ac:dyDescent="0.3">
      <c r="A206" s="145" t="str">
        <f>IF('[1]Miter Profiles'!AA204&lt;&gt;"",'[1]Miter Profiles'!AA204,"")</f>
        <v/>
      </c>
      <c r="B206" s="146" t="str">
        <f>IF('[1]Miter Profiles'!AB204&lt;&gt;"",'[1]Miter Profiles'!AB204,"")</f>
        <v>MP666-38</v>
      </c>
      <c r="C206" s="147" t="str">
        <f>IF('[1]Miter Profiles'!AD204&gt;=(12.7+1.5),"Yes","No")</f>
        <v>No</v>
      </c>
      <c r="D206" s="148" t="str">
        <f>IF('[1]Miter Profiles'!AE204&gt;=(12.7+1.5),"Yes","No")</f>
        <v>No</v>
      </c>
      <c r="E206" s="149" t="str">
        <f>IF('[1]Miter Profiles'!AF204&gt;=(12.7+1.5),"Yes","No")</f>
        <v>No</v>
      </c>
      <c r="F206" s="148" t="str">
        <f>IF('[1]Miter Profiles'!AG204&gt;=(12.7+1.5),"Yes","No")</f>
        <v>No</v>
      </c>
      <c r="G206" s="148" t="str">
        <f>IF('[1]Miter Profiles'!AH204&gt;=(12.7+1.5),"Yes","No")</f>
        <v>No</v>
      </c>
      <c r="H206" s="148" t="str">
        <f>IF('[1]Miter Profiles'!AI204&gt;=(12.7+1.5),"Yes","No")</f>
        <v>No</v>
      </c>
      <c r="I206" s="150" t="str">
        <f>IF('[1]Miter Profiles'!AJ204&gt;=(12.7+1.5),"Yes","No")</f>
        <v>No</v>
      </c>
      <c r="J206" s="150" t="str">
        <f>IF('[1]Miter Profiles'!AK204&gt;=(12.7+1.5),"Yes","No")</f>
        <v>No</v>
      </c>
      <c r="K206" s="150" t="str">
        <f>IF('[1]Miter Profiles'!AL204&gt;=(12.7+1.5),"Yes","No")</f>
        <v>No</v>
      </c>
      <c r="L206" s="151" t="str">
        <f>IF(('[1]Miter Profiles'!AD204+6.1)&gt;=(12.7+1.5),"Yes","No")</f>
        <v>No</v>
      </c>
      <c r="M206" s="149" t="str">
        <f>IF(('[1]Miter Profiles'!AE204+6.1)&gt;=(12.7+1.5),"Yes","No")</f>
        <v>No</v>
      </c>
      <c r="N206" s="148" t="str">
        <f>IF(('[1]Miter Profiles'!AF204+6.1)&gt;=(12.7+1.5),"Yes","No")</f>
        <v>No</v>
      </c>
      <c r="O206" s="148" t="str">
        <f>IF(('[1]Miter Profiles'!AG204+6.1)&gt;=(12.7+1.5),"Yes","No")</f>
        <v>No</v>
      </c>
      <c r="P206" s="148" t="str">
        <f>IF(('[1]Miter Profiles'!AH204+6.1)&gt;=(12.7+1.5),"Yes","No")</f>
        <v>No</v>
      </c>
      <c r="Q206" s="148" t="str">
        <f>IF(('[1]Miter Profiles'!AI204+6.1)&gt;=(12.7+1.5),"Yes","No")</f>
        <v>No</v>
      </c>
      <c r="R206" s="150" t="str">
        <f>IF(('[1]Miter Profiles'!AJ204+6.1)&gt;=(12.7+1.5),"Yes","No")</f>
        <v>No</v>
      </c>
      <c r="S206" s="148" t="str">
        <f>IF(('[1]Miter Profiles'!AK204+6.1)&gt;=(12.7+1.5),"Yes","No")</f>
        <v>No</v>
      </c>
      <c r="T206" s="153" t="str">
        <f>IF(('[1]Miter Profiles'!AL204+6.1)&gt;=(12.7+1.5),"Yes","No")</f>
        <v>No</v>
      </c>
    </row>
    <row r="207" spans="1:20" x14ac:dyDescent="0.3">
      <c r="A207" s="145" t="str">
        <f>IF('[1]Miter Profiles'!AA205&lt;&gt;"",'[1]Miter Profiles'!AA205,"")</f>
        <v/>
      </c>
      <c r="B207" s="146" t="str">
        <f>IF('[1]Miter Profiles'!AB205&lt;&gt;"",'[1]Miter Profiles'!AB205,"")</f>
        <v>MP666-57</v>
      </c>
      <c r="C207" s="147" t="str">
        <f>IF('[1]Miter Profiles'!AD205&gt;=(12.7+1.5),"Yes","No")</f>
        <v>Yes</v>
      </c>
      <c r="D207" s="148" t="str">
        <f>IF('[1]Miter Profiles'!AE205&gt;=(12.7+1.5),"Yes","No")</f>
        <v>Yes</v>
      </c>
      <c r="E207" s="149" t="str">
        <f>IF('[1]Miter Profiles'!AF205&gt;=(12.7+1.5),"Yes","No")</f>
        <v>Yes</v>
      </c>
      <c r="F207" s="148" t="str">
        <f>IF('[1]Miter Profiles'!AG205&gt;=(12.7+1.5),"Yes","No")</f>
        <v>Yes</v>
      </c>
      <c r="G207" s="148" t="str">
        <f>IF('[1]Miter Profiles'!AH205&gt;=(12.7+1.5),"Yes","No")</f>
        <v>Yes</v>
      </c>
      <c r="H207" s="148" t="str">
        <f>IF('[1]Miter Profiles'!AI205&gt;=(12.7+1.5),"Yes","No")</f>
        <v>Yes</v>
      </c>
      <c r="I207" s="150" t="str">
        <f>IF('[1]Miter Profiles'!AJ205&gt;=(12.7+1.5),"Yes","No")</f>
        <v>Yes</v>
      </c>
      <c r="J207" s="150" t="str">
        <f>IF('[1]Miter Profiles'!AK205&gt;=(12.7+1.5),"Yes","No")</f>
        <v>No</v>
      </c>
      <c r="K207" s="150" t="str">
        <f>IF('[1]Miter Profiles'!AL205&gt;=(12.7+1.5),"Yes","No")</f>
        <v>No</v>
      </c>
      <c r="L207" s="151" t="str">
        <f>IF(('[1]Miter Profiles'!AD205+6.1)&gt;=(12.7+1.5),"Yes","No")</f>
        <v>Yes</v>
      </c>
      <c r="M207" s="149" t="str">
        <f>IF(('[1]Miter Profiles'!AE205+6.1)&gt;=(12.7+1.5),"Yes","No")</f>
        <v>Yes</v>
      </c>
      <c r="N207" s="148" t="str">
        <f>IF(('[1]Miter Profiles'!AF205+6.1)&gt;=(12.7+1.5),"Yes","No")</f>
        <v>Yes</v>
      </c>
      <c r="O207" s="148" t="str">
        <f>IF(('[1]Miter Profiles'!AG205+6.1)&gt;=(12.7+1.5),"Yes","No")</f>
        <v>Yes</v>
      </c>
      <c r="P207" s="148" t="str">
        <f>IF(('[1]Miter Profiles'!AH205+6.1)&gt;=(12.7+1.5),"Yes","No")</f>
        <v>Yes</v>
      </c>
      <c r="Q207" s="148" t="str">
        <f>IF(('[1]Miter Profiles'!AI205+6.1)&gt;=(12.7+1.5),"Yes","No")</f>
        <v>Yes</v>
      </c>
      <c r="R207" s="150" t="str">
        <f>IF(('[1]Miter Profiles'!AJ205+6.1)&gt;=(12.7+1.5),"Yes","No")</f>
        <v>Yes</v>
      </c>
      <c r="S207" s="148" t="str">
        <f>IF(('[1]Miter Profiles'!AK205+6.1)&gt;=(12.7+1.5),"Yes","No")</f>
        <v>No</v>
      </c>
      <c r="T207" s="153" t="str">
        <f>IF(('[1]Miter Profiles'!AL205+6.1)&gt;=(12.7+1.5),"Yes","No")</f>
        <v>No</v>
      </c>
    </row>
    <row r="208" spans="1:20" x14ac:dyDescent="0.3">
      <c r="A208" s="145" t="str">
        <f>IF('[1]Miter Profiles'!AA206&lt;&gt;"",'[1]Miter Profiles'!AA206,"")</f>
        <v/>
      </c>
      <c r="B208" s="146" t="str">
        <f>IF('[1]Miter Profiles'!AB206&lt;&gt;"",'[1]Miter Profiles'!AB206,"")</f>
        <v>MP666-76</v>
      </c>
      <c r="C208" s="147" t="str">
        <f>IF('[1]Miter Profiles'!AD206&gt;=(12.7+1.5),"Yes","No")</f>
        <v>Yes</v>
      </c>
      <c r="D208" s="148" t="str">
        <f>IF('[1]Miter Profiles'!AE206&gt;=(12.7+1.5),"Yes","No")</f>
        <v>Yes</v>
      </c>
      <c r="E208" s="149" t="str">
        <f>IF('[1]Miter Profiles'!AF206&gt;=(12.7+1.5),"Yes","No")</f>
        <v>Yes</v>
      </c>
      <c r="F208" s="148" t="str">
        <f>IF('[1]Miter Profiles'!AG206&gt;=(12.7+1.5),"Yes","No")</f>
        <v>Yes</v>
      </c>
      <c r="G208" s="148" t="str">
        <f>IF('[1]Miter Profiles'!AH206&gt;=(12.7+1.5),"Yes","No")</f>
        <v>Yes</v>
      </c>
      <c r="H208" s="148" t="str">
        <f>IF('[1]Miter Profiles'!AI206&gt;=(12.7+1.5),"Yes","No")</f>
        <v>Yes</v>
      </c>
      <c r="I208" s="150" t="str">
        <f>IF('[1]Miter Profiles'!AJ206&gt;=(12.7+1.5),"Yes","No")</f>
        <v>Yes</v>
      </c>
      <c r="J208" s="150" t="str">
        <f>IF('[1]Miter Profiles'!AK206&gt;=(12.7+1.5),"Yes","No")</f>
        <v>Yes</v>
      </c>
      <c r="K208" s="150" t="str">
        <f>IF('[1]Miter Profiles'!AL206&gt;=(12.7+1.5),"Yes","No")</f>
        <v>Yes</v>
      </c>
      <c r="L208" s="151" t="str">
        <f>IF(('[1]Miter Profiles'!AD206+6.1)&gt;=(12.7+1.5),"Yes","No")</f>
        <v>Yes</v>
      </c>
      <c r="M208" s="149" t="str">
        <f>IF(('[1]Miter Profiles'!AE206+6.1)&gt;=(12.7+1.5),"Yes","No")</f>
        <v>Yes</v>
      </c>
      <c r="N208" s="148" t="str">
        <f>IF(('[1]Miter Profiles'!AF206+6.1)&gt;=(12.7+1.5),"Yes","No")</f>
        <v>Yes</v>
      </c>
      <c r="O208" s="148" t="str">
        <f>IF(('[1]Miter Profiles'!AG206+6.1)&gt;=(12.7+1.5),"Yes","No")</f>
        <v>Yes</v>
      </c>
      <c r="P208" s="148" t="str">
        <f>IF(('[1]Miter Profiles'!AH206+6.1)&gt;=(12.7+1.5),"Yes","No")</f>
        <v>Yes</v>
      </c>
      <c r="Q208" s="148" t="str">
        <f>IF(('[1]Miter Profiles'!AI206+6.1)&gt;=(12.7+1.5),"Yes","No")</f>
        <v>Yes</v>
      </c>
      <c r="R208" s="150" t="str">
        <f>IF(('[1]Miter Profiles'!AJ206+6.1)&gt;=(12.7+1.5),"Yes","No")</f>
        <v>Yes</v>
      </c>
      <c r="S208" s="148" t="str">
        <f>IF(('[1]Miter Profiles'!AK206+6.1)&gt;=(12.7+1.5),"Yes","No")</f>
        <v>Yes</v>
      </c>
      <c r="T208" s="153" t="str">
        <f>IF(('[1]Miter Profiles'!AL206+6.1)&gt;=(12.7+1.5),"Yes","No")</f>
        <v>Yes</v>
      </c>
    </row>
    <row r="209" spans="1:20" x14ac:dyDescent="0.3">
      <c r="A209" s="154" t="str">
        <f>IF('[1]Miter Profiles'!AA207&lt;&gt;"",'[1]Miter Profiles'!AA207,"")</f>
        <v/>
      </c>
      <c r="B209" s="155" t="str">
        <f>IF('[1]Miter Profiles'!AB207&lt;&gt;"",'[1]Miter Profiles'!AB207,"")</f>
        <v>MP667-38</v>
      </c>
      <c r="C209" s="156" t="str">
        <f>IF('[1]Miter Profiles'!AD207&gt;=(12.7+1.5),"Yes","No")</f>
        <v>No</v>
      </c>
      <c r="D209" s="157" t="str">
        <f>IF('[1]Miter Profiles'!AE207&gt;=(12.7+1.5),"Yes","No")</f>
        <v>No</v>
      </c>
      <c r="E209" s="158" t="str">
        <f>IF('[1]Miter Profiles'!AF207&gt;=(12.7+1.5),"Yes","No")</f>
        <v>No</v>
      </c>
      <c r="F209" s="157" t="str">
        <f>IF('[1]Miter Profiles'!AG207&gt;=(12.7+1.5),"Yes","No")</f>
        <v>No</v>
      </c>
      <c r="G209" s="157" t="str">
        <f>IF('[1]Miter Profiles'!AH207&gt;=(12.7+1.5),"Yes","No")</f>
        <v>No</v>
      </c>
      <c r="H209" s="157" t="str">
        <f>IF('[1]Miter Profiles'!AI207&gt;=(12.7+1.5),"Yes","No")</f>
        <v>No</v>
      </c>
      <c r="I209" s="159" t="str">
        <f>IF('[1]Miter Profiles'!AJ207&gt;=(12.7+1.5),"Yes","No")</f>
        <v>No</v>
      </c>
      <c r="J209" s="159" t="str">
        <f>IF('[1]Miter Profiles'!AK207&gt;=(12.7+1.5),"Yes","No")</f>
        <v>No</v>
      </c>
      <c r="K209" s="159" t="str">
        <f>IF('[1]Miter Profiles'!AL207&gt;=(12.7+1.5),"Yes","No")</f>
        <v>No</v>
      </c>
      <c r="L209" s="161" t="str">
        <f>IF(('[1]Miter Profiles'!AD207+6.1)&gt;=(12.7+1.5),"Yes","No")</f>
        <v>No</v>
      </c>
      <c r="M209" s="158" t="str">
        <f>IF(('[1]Miter Profiles'!AE207+6.1)&gt;=(12.7+1.5),"Yes","No")</f>
        <v>No</v>
      </c>
      <c r="N209" s="157" t="str">
        <f>IF(('[1]Miter Profiles'!AF207+6.1)&gt;=(12.7+1.5),"Yes","No")</f>
        <v>No</v>
      </c>
      <c r="O209" s="157" t="str">
        <f>IF(('[1]Miter Profiles'!AG207+6.1)&gt;=(12.7+1.5),"Yes","No")</f>
        <v>No</v>
      </c>
      <c r="P209" s="157" t="str">
        <f>IF(('[1]Miter Profiles'!AH207+6.1)&gt;=(12.7+1.5),"Yes","No")</f>
        <v>No</v>
      </c>
      <c r="Q209" s="157" t="str">
        <f>IF(('[1]Miter Profiles'!AI207+6.1)&gt;=(12.7+1.5),"Yes","No")</f>
        <v>No</v>
      </c>
      <c r="R209" s="159" t="str">
        <f>IF(('[1]Miter Profiles'!AJ207+6.1)&gt;=(12.7+1.5),"Yes","No")</f>
        <v>No</v>
      </c>
      <c r="S209" s="157" t="str">
        <f>IF(('[1]Miter Profiles'!AK207+6.1)&gt;=(12.7+1.5),"Yes","No")</f>
        <v>No</v>
      </c>
      <c r="T209" s="164" t="str">
        <f>IF(('[1]Miter Profiles'!AL207+6.1)&gt;=(12.7+1.5),"Yes","No")</f>
        <v>No</v>
      </c>
    </row>
    <row r="210" spans="1:20" x14ac:dyDescent="0.3">
      <c r="A210" s="154" t="str">
        <f>IF('[1]Miter Profiles'!AA208&lt;&gt;"",'[1]Miter Profiles'!AA208,"")</f>
        <v/>
      </c>
      <c r="B210" s="155" t="str">
        <f>IF('[1]Miter Profiles'!AB208&lt;&gt;"",'[1]Miter Profiles'!AB208,"")</f>
        <v>MP667-57</v>
      </c>
      <c r="C210" s="156" t="str">
        <f>IF('[1]Miter Profiles'!AD208&gt;=(12.7+1.5),"Yes","No")</f>
        <v>No</v>
      </c>
      <c r="D210" s="157" t="str">
        <f>IF('[1]Miter Profiles'!AE208&gt;=(12.7+1.5),"Yes","No")</f>
        <v>No</v>
      </c>
      <c r="E210" s="158" t="str">
        <f>IF('[1]Miter Profiles'!AF208&gt;=(12.7+1.5),"Yes","No")</f>
        <v>No</v>
      </c>
      <c r="F210" s="157" t="str">
        <f>IF('[1]Miter Profiles'!AG208&gt;=(12.7+1.5),"Yes","No")</f>
        <v>No</v>
      </c>
      <c r="G210" s="157" t="str">
        <f>IF('[1]Miter Profiles'!AH208&gt;=(12.7+1.5),"Yes","No")</f>
        <v>No</v>
      </c>
      <c r="H210" s="157" t="str">
        <f>IF('[1]Miter Profiles'!AI208&gt;=(12.7+1.5),"Yes","No")</f>
        <v>No</v>
      </c>
      <c r="I210" s="159" t="str">
        <f>IF('[1]Miter Profiles'!AJ208&gt;=(12.7+1.5),"Yes","No")</f>
        <v>No</v>
      </c>
      <c r="J210" s="160" t="str">
        <f>IF('[1]Miter Profiles'!AK208&gt;=(12.7+1.5),"Yes","No")</f>
        <v>No</v>
      </c>
      <c r="K210" s="160" t="str">
        <f>IF('[1]Miter Profiles'!AL208&gt;=(12.7+1.5),"Yes","No")</f>
        <v>No</v>
      </c>
      <c r="L210" s="161" t="str">
        <f>IF(('[1]Miter Profiles'!AD208+6.1)&gt;=(12.7+1.5),"Yes","No")</f>
        <v>No</v>
      </c>
      <c r="M210" s="158" t="str">
        <f>IF(('[1]Miter Profiles'!AE208+6.1)&gt;=(12.7+1.5),"Yes","No")</f>
        <v>No</v>
      </c>
      <c r="N210" s="157" t="str">
        <f>IF(('[1]Miter Profiles'!AF208+6.1)&gt;=(12.7+1.5),"Yes","No")</f>
        <v>No</v>
      </c>
      <c r="O210" s="157" t="str">
        <f>IF(('[1]Miter Profiles'!AG208+6.1)&gt;=(12.7+1.5),"Yes","No")</f>
        <v>No</v>
      </c>
      <c r="P210" s="157" t="str">
        <f>IF(('[1]Miter Profiles'!AH208+6.1)&gt;=(12.7+1.5),"Yes","No")</f>
        <v>No</v>
      </c>
      <c r="Q210" s="157" t="str">
        <f>IF(('[1]Miter Profiles'!AI208+6.1)&gt;=(12.7+1.5),"Yes","No")</f>
        <v>No</v>
      </c>
      <c r="R210" s="159" t="str">
        <f>IF(('[1]Miter Profiles'!AJ208+6.1)&gt;=(12.7+1.5),"Yes","No")</f>
        <v>No</v>
      </c>
      <c r="S210" s="162" t="str">
        <f>IF(('[1]Miter Profiles'!AK208+6.1)&gt;=(12.7+1.5),"Yes","No")</f>
        <v>No</v>
      </c>
      <c r="T210" s="163" t="str">
        <f>IF(('[1]Miter Profiles'!AL208+6.1)&gt;=(12.7+1.5),"Yes","No")</f>
        <v>No</v>
      </c>
    </row>
    <row r="211" spans="1:20" x14ac:dyDescent="0.3">
      <c r="A211" s="154" t="str">
        <f>IF('[1]Miter Profiles'!AA209&lt;&gt;"",'[1]Miter Profiles'!AA209,"")</f>
        <v/>
      </c>
      <c r="B211" s="155" t="str">
        <f>IF('[1]Miter Profiles'!AB209&lt;&gt;"",'[1]Miter Profiles'!AB209,"")</f>
        <v>MP667-76</v>
      </c>
      <c r="C211" s="156" t="str">
        <f>IF('[1]Miter Profiles'!AD209&gt;=(12.7+1.5),"Yes","No")</f>
        <v>No</v>
      </c>
      <c r="D211" s="157" t="str">
        <f>IF('[1]Miter Profiles'!AE209&gt;=(12.7+1.5),"Yes","No")</f>
        <v>No</v>
      </c>
      <c r="E211" s="158" t="str">
        <f>IF('[1]Miter Profiles'!AF209&gt;=(12.7+1.5),"Yes","No")</f>
        <v>No</v>
      </c>
      <c r="F211" s="157" t="str">
        <f>IF('[1]Miter Profiles'!AG209&gt;=(12.7+1.5),"Yes","No")</f>
        <v>No</v>
      </c>
      <c r="G211" s="157" t="str">
        <f>IF('[1]Miter Profiles'!AH209&gt;=(12.7+1.5),"Yes","No")</f>
        <v>No</v>
      </c>
      <c r="H211" s="157" t="str">
        <f>IF('[1]Miter Profiles'!AI209&gt;=(12.7+1.5),"Yes","No")</f>
        <v>No</v>
      </c>
      <c r="I211" s="159" t="str">
        <f>IF('[1]Miter Profiles'!AJ209&gt;=(12.7+1.5),"Yes","No")</f>
        <v>No</v>
      </c>
      <c r="J211" s="159" t="str">
        <f>IF('[1]Miter Profiles'!AK209&gt;=(12.7+1.5),"Yes","No")</f>
        <v>No</v>
      </c>
      <c r="K211" s="159" t="str">
        <f>IF('[1]Miter Profiles'!AL209&gt;=(12.7+1.5),"Yes","No")</f>
        <v>No</v>
      </c>
      <c r="L211" s="161" t="str">
        <f>IF(('[1]Miter Profiles'!AD209+6.1)&gt;=(12.7+1.5),"Yes","No")</f>
        <v>No</v>
      </c>
      <c r="M211" s="158" t="str">
        <f>IF(('[1]Miter Profiles'!AE209+6.1)&gt;=(12.7+1.5),"Yes","No")</f>
        <v>No</v>
      </c>
      <c r="N211" s="157" t="str">
        <f>IF(('[1]Miter Profiles'!AF209+6.1)&gt;=(12.7+1.5),"Yes","No")</f>
        <v>No</v>
      </c>
      <c r="O211" s="157" t="str">
        <f>IF(('[1]Miter Profiles'!AG209+6.1)&gt;=(12.7+1.5),"Yes","No")</f>
        <v>No</v>
      </c>
      <c r="P211" s="157" t="str">
        <f>IF(('[1]Miter Profiles'!AH209+6.1)&gt;=(12.7+1.5),"Yes","No")</f>
        <v>No</v>
      </c>
      <c r="Q211" s="157" t="str">
        <f>IF(('[1]Miter Profiles'!AI209+6.1)&gt;=(12.7+1.5),"Yes","No")</f>
        <v>No</v>
      </c>
      <c r="R211" s="159" t="str">
        <f>IF(('[1]Miter Profiles'!AJ209+6.1)&gt;=(12.7+1.5),"Yes","No")</f>
        <v>No</v>
      </c>
      <c r="S211" s="157" t="str">
        <f>IF(('[1]Miter Profiles'!AK209+6.1)&gt;=(12.7+1.5),"Yes","No")</f>
        <v>No</v>
      </c>
      <c r="T211" s="164" t="str">
        <f>IF(('[1]Miter Profiles'!AL209+6.1)&gt;=(12.7+1.5),"Yes","No")</f>
        <v>No</v>
      </c>
    </row>
    <row r="212" spans="1:20" x14ac:dyDescent="0.3">
      <c r="A212" s="145" t="str">
        <f>IF('[1]Miter Profiles'!AA210&lt;&gt;"",'[1]Miter Profiles'!AA210,"")</f>
        <v/>
      </c>
      <c r="B212" s="146" t="str">
        <f>IF('[1]Miter Profiles'!AB210&lt;&gt;"",'[1]Miter Profiles'!AB210,"")</f>
        <v>MP668-38</v>
      </c>
      <c r="C212" s="147" t="str">
        <f>IF('[1]Miter Profiles'!AD210&gt;=(12.7+1.5),"Yes","No")</f>
        <v>No</v>
      </c>
      <c r="D212" s="148" t="str">
        <f>IF('[1]Miter Profiles'!AE210&gt;=(12.7+1.5),"Yes","No")</f>
        <v>No</v>
      </c>
      <c r="E212" s="149" t="str">
        <f>IF('[1]Miter Profiles'!AF210&gt;=(12.7+1.5),"Yes","No")</f>
        <v>No</v>
      </c>
      <c r="F212" s="148" t="str">
        <f>IF('[1]Miter Profiles'!AG210&gt;=(12.7+1.5),"Yes","No")</f>
        <v>No</v>
      </c>
      <c r="G212" s="148" t="str">
        <f>IF('[1]Miter Profiles'!AH210&gt;=(12.7+1.5),"Yes","No")</f>
        <v>No</v>
      </c>
      <c r="H212" s="148" t="str">
        <f>IF('[1]Miter Profiles'!AI210&gt;=(12.7+1.5),"Yes","No")</f>
        <v>No</v>
      </c>
      <c r="I212" s="150" t="str">
        <f>IF('[1]Miter Profiles'!AJ210&gt;=(12.7+1.5),"Yes","No")</f>
        <v>No</v>
      </c>
      <c r="J212" s="150" t="str">
        <f>IF('[1]Miter Profiles'!AK210&gt;=(12.7+1.5),"Yes","No")</f>
        <v>No</v>
      </c>
      <c r="K212" s="150" t="str">
        <f>IF('[1]Miter Profiles'!AL210&gt;=(12.7+1.5),"Yes","No")</f>
        <v>No</v>
      </c>
      <c r="L212" s="151" t="str">
        <f>IF(('[1]Miter Profiles'!AD210+6.1)&gt;=(12.7+1.5),"Yes","No")</f>
        <v>No</v>
      </c>
      <c r="M212" s="149" t="str">
        <f>IF(('[1]Miter Profiles'!AE210+6.1)&gt;=(12.7+1.5),"Yes","No")</f>
        <v>No</v>
      </c>
      <c r="N212" s="148" t="str">
        <f>IF(('[1]Miter Profiles'!AF210+6.1)&gt;=(12.7+1.5),"Yes","No")</f>
        <v>No</v>
      </c>
      <c r="O212" s="148" t="str">
        <f>IF(('[1]Miter Profiles'!AG210+6.1)&gt;=(12.7+1.5),"Yes","No")</f>
        <v>No</v>
      </c>
      <c r="P212" s="148" t="str">
        <f>IF(('[1]Miter Profiles'!AH210+6.1)&gt;=(12.7+1.5),"Yes","No")</f>
        <v>No</v>
      </c>
      <c r="Q212" s="148" t="str">
        <f>IF(('[1]Miter Profiles'!AI210+6.1)&gt;=(12.7+1.5),"Yes","No")</f>
        <v>No</v>
      </c>
      <c r="R212" s="150" t="str">
        <f>IF(('[1]Miter Profiles'!AJ210+6.1)&gt;=(12.7+1.5),"Yes","No")</f>
        <v>No</v>
      </c>
      <c r="S212" s="148" t="str">
        <f>IF(('[1]Miter Profiles'!AK210+6.1)&gt;=(12.7+1.5),"Yes","No")</f>
        <v>No</v>
      </c>
      <c r="T212" s="153" t="str">
        <f>IF(('[1]Miter Profiles'!AL210+6.1)&gt;=(12.7+1.5),"Yes","No")</f>
        <v>No</v>
      </c>
    </row>
    <row r="213" spans="1:20" x14ac:dyDescent="0.3">
      <c r="A213" s="145" t="str">
        <f>IF('[1]Miter Profiles'!AA211&lt;&gt;"",'[1]Miter Profiles'!AA211,"")</f>
        <v/>
      </c>
      <c r="B213" s="146" t="str">
        <f>IF('[1]Miter Profiles'!AB211&lt;&gt;"",'[1]Miter Profiles'!AB211,"")</f>
        <v>MP668-57</v>
      </c>
      <c r="C213" s="147" t="str">
        <f>IF('[1]Miter Profiles'!AD211&gt;=(12.7+1.5),"Yes","No")</f>
        <v>Yes</v>
      </c>
      <c r="D213" s="148" t="str">
        <f>IF('[1]Miter Profiles'!AE211&gt;=(12.7+1.5),"Yes","No")</f>
        <v>Yes</v>
      </c>
      <c r="E213" s="149" t="str">
        <f>IF('[1]Miter Profiles'!AF211&gt;=(12.7+1.5),"Yes","No")</f>
        <v>Yes</v>
      </c>
      <c r="F213" s="148" t="str">
        <f>IF('[1]Miter Profiles'!AG211&gt;=(12.7+1.5),"Yes","No")</f>
        <v>Yes</v>
      </c>
      <c r="G213" s="148" t="str">
        <f>IF('[1]Miter Profiles'!AH211&gt;=(12.7+1.5),"Yes","No")</f>
        <v>Yes</v>
      </c>
      <c r="H213" s="148" t="str">
        <f>IF('[1]Miter Profiles'!AI211&gt;=(12.7+1.5),"Yes","No")</f>
        <v>Yes</v>
      </c>
      <c r="I213" s="150" t="str">
        <f>IF('[1]Miter Profiles'!AJ211&gt;=(12.7+1.5),"Yes","No")</f>
        <v>Yes</v>
      </c>
      <c r="J213" s="150" t="str">
        <f>IF('[1]Miter Profiles'!AK211&gt;=(12.7+1.5),"Yes","No")</f>
        <v>No</v>
      </c>
      <c r="K213" s="150" t="str">
        <f>IF('[1]Miter Profiles'!AL211&gt;=(12.7+1.5),"Yes","No")</f>
        <v>No</v>
      </c>
      <c r="L213" s="151" t="str">
        <f>IF(('[1]Miter Profiles'!AD211+6.1)&gt;=(12.7+1.5),"Yes","No")</f>
        <v>Yes</v>
      </c>
      <c r="M213" s="149" t="str">
        <f>IF(('[1]Miter Profiles'!AE211+6.1)&gt;=(12.7+1.5),"Yes","No")</f>
        <v>Yes</v>
      </c>
      <c r="N213" s="148" t="str">
        <f>IF(('[1]Miter Profiles'!AF211+6.1)&gt;=(12.7+1.5),"Yes","No")</f>
        <v>Yes</v>
      </c>
      <c r="O213" s="148" t="str">
        <f>IF(('[1]Miter Profiles'!AG211+6.1)&gt;=(12.7+1.5),"Yes","No")</f>
        <v>Yes</v>
      </c>
      <c r="P213" s="148" t="str">
        <f>IF(('[1]Miter Profiles'!AH211+6.1)&gt;=(12.7+1.5),"Yes","No")</f>
        <v>Yes</v>
      </c>
      <c r="Q213" s="148" t="str">
        <f>IF(('[1]Miter Profiles'!AI211+6.1)&gt;=(12.7+1.5),"Yes","No")</f>
        <v>Yes</v>
      </c>
      <c r="R213" s="150" t="str">
        <f>IF(('[1]Miter Profiles'!AJ211+6.1)&gt;=(12.7+1.5),"Yes","No")</f>
        <v>Yes</v>
      </c>
      <c r="S213" s="148" t="str">
        <f>IF(('[1]Miter Profiles'!AK211+6.1)&gt;=(12.7+1.5),"Yes","No")</f>
        <v>No</v>
      </c>
      <c r="T213" s="153" t="str">
        <f>IF(('[1]Miter Profiles'!AL211+6.1)&gt;=(12.7+1.5),"Yes","No")</f>
        <v>No</v>
      </c>
    </row>
    <row r="214" spans="1:20" x14ac:dyDescent="0.3">
      <c r="A214" s="145" t="str">
        <f>IF('[1]Miter Profiles'!AA212&lt;&gt;"",'[1]Miter Profiles'!AA212,"")</f>
        <v/>
      </c>
      <c r="B214" s="146" t="str">
        <f>IF('[1]Miter Profiles'!AB212&lt;&gt;"",'[1]Miter Profiles'!AB212,"")</f>
        <v>MP668-76</v>
      </c>
      <c r="C214" s="147" t="str">
        <f>IF('[1]Miter Profiles'!AD212&gt;=(12.7+1.5),"Yes","No")</f>
        <v>Yes</v>
      </c>
      <c r="D214" s="148" t="str">
        <f>IF('[1]Miter Profiles'!AE212&gt;=(12.7+1.5),"Yes","No")</f>
        <v>Yes</v>
      </c>
      <c r="E214" s="149" t="str">
        <f>IF('[1]Miter Profiles'!AF212&gt;=(12.7+1.5),"Yes","No")</f>
        <v>Yes</v>
      </c>
      <c r="F214" s="148" t="str">
        <f>IF('[1]Miter Profiles'!AG212&gt;=(12.7+1.5),"Yes","No")</f>
        <v>Yes</v>
      </c>
      <c r="G214" s="148" t="str">
        <f>IF('[1]Miter Profiles'!AH212&gt;=(12.7+1.5),"Yes","No")</f>
        <v>Yes</v>
      </c>
      <c r="H214" s="148" t="str">
        <f>IF('[1]Miter Profiles'!AI212&gt;=(12.7+1.5),"Yes","No")</f>
        <v>Yes</v>
      </c>
      <c r="I214" s="150" t="str">
        <f>IF('[1]Miter Profiles'!AJ212&gt;=(12.7+1.5),"Yes","No")</f>
        <v>Yes</v>
      </c>
      <c r="J214" s="150" t="str">
        <f>IF('[1]Miter Profiles'!AK212&gt;=(12.7+1.5),"Yes","No")</f>
        <v>Yes</v>
      </c>
      <c r="K214" s="150" t="str">
        <f>IF('[1]Miter Profiles'!AL212&gt;=(12.7+1.5),"Yes","No")</f>
        <v>Yes</v>
      </c>
      <c r="L214" s="151" t="str">
        <f>IF(('[1]Miter Profiles'!AD212+6.1)&gt;=(12.7+1.5),"Yes","No")</f>
        <v>Yes</v>
      </c>
      <c r="M214" s="149" t="str">
        <f>IF(('[1]Miter Profiles'!AE212+6.1)&gt;=(12.7+1.5),"Yes","No")</f>
        <v>Yes</v>
      </c>
      <c r="N214" s="148" t="str">
        <f>IF(('[1]Miter Profiles'!AF212+6.1)&gt;=(12.7+1.5),"Yes","No")</f>
        <v>Yes</v>
      </c>
      <c r="O214" s="148" t="str">
        <f>IF(('[1]Miter Profiles'!AG212+6.1)&gt;=(12.7+1.5),"Yes","No")</f>
        <v>Yes</v>
      </c>
      <c r="P214" s="148" t="str">
        <f>IF(('[1]Miter Profiles'!AH212+6.1)&gt;=(12.7+1.5),"Yes","No")</f>
        <v>Yes</v>
      </c>
      <c r="Q214" s="148" t="str">
        <f>IF(('[1]Miter Profiles'!AI212+6.1)&gt;=(12.7+1.5),"Yes","No")</f>
        <v>Yes</v>
      </c>
      <c r="R214" s="150" t="str">
        <f>IF(('[1]Miter Profiles'!AJ212+6.1)&gt;=(12.7+1.5),"Yes","No")</f>
        <v>Yes</v>
      </c>
      <c r="S214" s="148" t="str">
        <f>IF(('[1]Miter Profiles'!AK212+6.1)&gt;=(12.7+1.5),"Yes","No")</f>
        <v>Yes</v>
      </c>
      <c r="T214" s="153" t="str">
        <f>IF(('[1]Miter Profiles'!AL212+6.1)&gt;=(12.7+1.5),"Yes","No")</f>
        <v>Yes</v>
      </c>
    </row>
    <row r="215" spans="1:20" x14ac:dyDescent="0.3">
      <c r="A215" s="154" t="str">
        <f>IF('[1]Miter Profiles'!AA213&lt;&gt;"",'[1]Miter Profiles'!AA213,"")</f>
        <v/>
      </c>
      <c r="B215" s="155" t="str">
        <f>IF('[1]Miter Profiles'!AB213&lt;&gt;"",'[1]Miter Profiles'!AB213,"")</f>
        <v>MP669-57</v>
      </c>
      <c r="C215" s="156" t="str">
        <f>IF('[1]Miter Profiles'!AD213&gt;=(12.7+1.5),"Yes","No")</f>
        <v>Yes</v>
      </c>
      <c r="D215" s="157" t="str">
        <f>IF('[1]Miter Profiles'!AE213&gt;=(12.7+1.5),"Yes","No")</f>
        <v>Yes</v>
      </c>
      <c r="E215" s="158" t="str">
        <f>IF('[1]Miter Profiles'!AF213&gt;=(12.7+1.5),"Yes","No")</f>
        <v>Yes</v>
      </c>
      <c r="F215" s="157" t="str">
        <f>IF('[1]Miter Profiles'!AG213&gt;=(12.7+1.5),"Yes","No")</f>
        <v>Yes</v>
      </c>
      <c r="G215" s="157" t="str">
        <f>IF('[1]Miter Profiles'!AH213&gt;=(12.7+1.5),"Yes","No")</f>
        <v>Yes</v>
      </c>
      <c r="H215" s="157" t="str">
        <f>IF('[1]Miter Profiles'!AI213&gt;=(12.7+1.5),"Yes","No")</f>
        <v>Yes</v>
      </c>
      <c r="I215" s="159" t="str">
        <f>IF('[1]Miter Profiles'!AJ213&gt;=(12.7+1.5),"Yes","No")</f>
        <v>Yes</v>
      </c>
      <c r="J215" s="159" t="str">
        <f>IF('[1]Miter Profiles'!AK213&gt;=(12.7+1.5),"Yes","No")</f>
        <v>No</v>
      </c>
      <c r="K215" s="159" t="str">
        <f>IF('[1]Miter Profiles'!AL213&gt;=(12.7+1.5),"Yes","No")</f>
        <v>No</v>
      </c>
      <c r="L215" s="161" t="str">
        <f>IF(('[1]Miter Profiles'!AD213+6.1)&gt;=(12.7+1.5),"Yes","No")</f>
        <v>Yes</v>
      </c>
      <c r="M215" s="158" t="str">
        <f>IF(('[1]Miter Profiles'!AE213+6.1)&gt;=(12.7+1.5),"Yes","No")</f>
        <v>Yes</v>
      </c>
      <c r="N215" s="157" t="str">
        <f>IF(('[1]Miter Profiles'!AF213+6.1)&gt;=(12.7+1.5),"Yes","No")</f>
        <v>Yes</v>
      </c>
      <c r="O215" s="157" t="str">
        <f>IF(('[1]Miter Profiles'!AG213+6.1)&gt;=(12.7+1.5),"Yes","No")</f>
        <v>Yes</v>
      </c>
      <c r="P215" s="157" t="str">
        <f>IF(('[1]Miter Profiles'!AH213+6.1)&gt;=(12.7+1.5),"Yes","No")</f>
        <v>Yes</v>
      </c>
      <c r="Q215" s="157" t="str">
        <f>IF(('[1]Miter Profiles'!AI213+6.1)&gt;=(12.7+1.5),"Yes","No")</f>
        <v>Yes</v>
      </c>
      <c r="R215" s="159" t="str">
        <f>IF(('[1]Miter Profiles'!AJ213+6.1)&gt;=(12.7+1.5),"Yes","No")</f>
        <v>Yes</v>
      </c>
      <c r="S215" s="157" t="str">
        <f>IF(('[1]Miter Profiles'!AK213+6.1)&gt;=(12.7+1.5),"Yes","No")</f>
        <v>No</v>
      </c>
      <c r="T215" s="164" t="str">
        <f>IF(('[1]Miter Profiles'!AL213+6.1)&gt;=(12.7+1.5),"Yes","No")</f>
        <v>No</v>
      </c>
    </row>
    <row r="216" spans="1:20" x14ac:dyDescent="0.3">
      <c r="A216" s="154" t="str">
        <f>IF('[1]Miter Profiles'!AA214&lt;&gt;"",'[1]Miter Profiles'!AA214,"")</f>
        <v/>
      </c>
      <c r="B216" s="155" t="str">
        <f>IF('[1]Miter Profiles'!AB214&lt;&gt;"",'[1]Miter Profiles'!AB214,"")</f>
        <v>MP669-76</v>
      </c>
      <c r="C216" s="156" t="str">
        <f>IF('[1]Miter Profiles'!AD214&gt;=(12.7+1.5),"Yes","No")</f>
        <v>Yes</v>
      </c>
      <c r="D216" s="157" t="str">
        <f>IF('[1]Miter Profiles'!AE214&gt;=(12.7+1.5),"Yes","No")</f>
        <v>Yes</v>
      </c>
      <c r="E216" s="158" t="str">
        <f>IF('[1]Miter Profiles'!AF214&gt;=(12.7+1.5),"Yes","No")</f>
        <v>Yes</v>
      </c>
      <c r="F216" s="157" t="str">
        <f>IF('[1]Miter Profiles'!AG214&gt;=(12.7+1.5),"Yes","No")</f>
        <v>Yes</v>
      </c>
      <c r="G216" s="157" t="str">
        <f>IF('[1]Miter Profiles'!AH214&gt;=(12.7+1.5),"Yes","No")</f>
        <v>Yes</v>
      </c>
      <c r="H216" s="157" t="str">
        <f>IF('[1]Miter Profiles'!AI214&gt;=(12.7+1.5),"Yes","No")</f>
        <v>Yes</v>
      </c>
      <c r="I216" s="159" t="str">
        <f>IF('[1]Miter Profiles'!AJ214&gt;=(12.7+1.5),"Yes","No")</f>
        <v>Yes</v>
      </c>
      <c r="J216" s="160" t="str">
        <f>IF('[1]Miter Profiles'!AK214&gt;=(12.7+1.5),"Yes","No")</f>
        <v>Yes</v>
      </c>
      <c r="K216" s="160" t="str">
        <f>IF('[1]Miter Profiles'!AL214&gt;=(12.7+1.5),"Yes","No")</f>
        <v>Yes</v>
      </c>
      <c r="L216" s="161" t="str">
        <f>IF(('[1]Miter Profiles'!AD214+6.1)&gt;=(12.7+1.5),"Yes","No")</f>
        <v>Yes</v>
      </c>
      <c r="M216" s="158" t="str">
        <f>IF(('[1]Miter Profiles'!AE214+6.1)&gt;=(12.7+1.5),"Yes","No")</f>
        <v>Yes</v>
      </c>
      <c r="N216" s="157" t="str">
        <f>IF(('[1]Miter Profiles'!AF214+6.1)&gt;=(12.7+1.5),"Yes","No")</f>
        <v>Yes</v>
      </c>
      <c r="O216" s="157" t="str">
        <f>IF(('[1]Miter Profiles'!AG214+6.1)&gt;=(12.7+1.5),"Yes","No")</f>
        <v>Yes</v>
      </c>
      <c r="P216" s="157" t="str">
        <f>IF(('[1]Miter Profiles'!AH214+6.1)&gt;=(12.7+1.5),"Yes","No")</f>
        <v>Yes</v>
      </c>
      <c r="Q216" s="157" t="str">
        <f>IF(('[1]Miter Profiles'!AI214+6.1)&gt;=(12.7+1.5),"Yes","No")</f>
        <v>Yes</v>
      </c>
      <c r="R216" s="159" t="str">
        <f>IF(('[1]Miter Profiles'!AJ214+6.1)&gt;=(12.7+1.5),"Yes","No")</f>
        <v>Yes</v>
      </c>
      <c r="S216" s="162" t="str">
        <f>IF(('[1]Miter Profiles'!AK214+6.1)&gt;=(12.7+1.5),"Yes","No")</f>
        <v>Yes</v>
      </c>
      <c r="T216" s="163" t="str">
        <f>IF(('[1]Miter Profiles'!AL214+6.1)&gt;=(12.7+1.5),"Yes","No")</f>
        <v>Yes</v>
      </c>
    </row>
    <row r="217" spans="1:20" x14ac:dyDescent="0.3">
      <c r="A217" s="145" t="str">
        <f>IF('[1]Miter Profiles'!AA215&lt;&gt;"",'[1]Miter Profiles'!AA215,"")</f>
        <v/>
      </c>
      <c r="B217" s="146" t="str">
        <f>IF('[1]Miter Profiles'!AB215&lt;&gt;"",'[1]Miter Profiles'!AB215,"")</f>
        <v>MP670-38</v>
      </c>
      <c r="C217" s="147" t="str">
        <f>IF('[1]Miter Profiles'!AD215&gt;=(12.7+1.5),"Yes","No")</f>
        <v>No</v>
      </c>
      <c r="D217" s="148" t="str">
        <f>IF('[1]Miter Profiles'!AE215&gt;=(12.7+1.5),"Yes","No")</f>
        <v>No</v>
      </c>
      <c r="E217" s="149" t="str">
        <f>IF('[1]Miter Profiles'!AF215&gt;=(12.7+1.5),"Yes","No")</f>
        <v>No</v>
      </c>
      <c r="F217" s="148" t="str">
        <f>IF('[1]Miter Profiles'!AG215&gt;=(12.7+1.5),"Yes","No")</f>
        <v>No</v>
      </c>
      <c r="G217" s="148" t="str">
        <f>IF('[1]Miter Profiles'!AH215&gt;=(12.7+1.5),"Yes","No")</f>
        <v>No</v>
      </c>
      <c r="H217" s="148" t="str">
        <f>IF('[1]Miter Profiles'!AI215&gt;=(12.7+1.5),"Yes","No")</f>
        <v>No</v>
      </c>
      <c r="I217" s="150" t="str">
        <f>IF('[1]Miter Profiles'!AJ215&gt;=(12.7+1.5),"Yes","No")</f>
        <v>No</v>
      </c>
      <c r="J217" s="150" t="str">
        <f>IF('[1]Miter Profiles'!AK215&gt;=(12.7+1.5),"Yes","No")</f>
        <v>No</v>
      </c>
      <c r="K217" s="150" t="str">
        <f>IF('[1]Miter Profiles'!AL215&gt;=(12.7+1.5),"Yes","No")</f>
        <v>No</v>
      </c>
      <c r="L217" s="151" t="str">
        <f>IF(('[1]Miter Profiles'!AD215+6.1)&gt;=(12.7+1.5),"Yes","No")</f>
        <v>No</v>
      </c>
      <c r="M217" s="149" t="str">
        <f>IF(('[1]Miter Profiles'!AE215+6.1)&gt;=(12.7+1.5),"Yes","No")</f>
        <v>No</v>
      </c>
      <c r="N217" s="148" t="str">
        <f>IF(('[1]Miter Profiles'!AF215+6.1)&gt;=(12.7+1.5),"Yes","No")</f>
        <v>No</v>
      </c>
      <c r="O217" s="148" t="str">
        <f>IF(('[1]Miter Profiles'!AG215+6.1)&gt;=(12.7+1.5),"Yes","No")</f>
        <v>No</v>
      </c>
      <c r="P217" s="148" t="str">
        <f>IF(('[1]Miter Profiles'!AH215+6.1)&gt;=(12.7+1.5),"Yes","No")</f>
        <v>No</v>
      </c>
      <c r="Q217" s="148" t="str">
        <f>IF(('[1]Miter Profiles'!AI215+6.1)&gt;=(12.7+1.5),"Yes","No")</f>
        <v>No</v>
      </c>
      <c r="R217" s="150" t="str">
        <f>IF(('[1]Miter Profiles'!AJ215+6.1)&gt;=(12.7+1.5),"Yes","No")</f>
        <v>No</v>
      </c>
      <c r="S217" s="148" t="str">
        <f>IF(('[1]Miter Profiles'!AK215+6.1)&gt;=(12.7+1.5),"Yes","No")</f>
        <v>No</v>
      </c>
      <c r="T217" s="153" t="str">
        <f>IF(('[1]Miter Profiles'!AL215+6.1)&gt;=(12.7+1.5),"Yes","No")</f>
        <v>No</v>
      </c>
    </row>
    <row r="218" spans="1:20" x14ac:dyDescent="0.3">
      <c r="A218" s="145" t="str">
        <f>IF('[1]Miter Profiles'!AA216&lt;&gt;"",'[1]Miter Profiles'!AA216,"")</f>
        <v/>
      </c>
      <c r="B218" s="146" t="str">
        <f>IF('[1]Miter Profiles'!AB216&lt;&gt;"",'[1]Miter Profiles'!AB216,"")</f>
        <v>MP670-57</v>
      </c>
      <c r="C218" s="147" t="str">
        <f>IF('[1]Miter Profiles'!AD216&gt;=(12.7+1.5),"Yes","No")</f>
        <v>Yes</v>
      </c>
      <c r="D218" s="148" t="str">
        <f>IF('[1]Miter Profiles'!AE216&gt;=(12.7+1.5),"Yes","No")</f>
        <v>Yes</v>
      </c>
      <c r="E218" s="149" t="str">
        <f>IF('[1]Miter Profiles'!AF216&gt;=(12.7+1.5),"Yes","No")</f>
        <v>Yes</v>
      </c>
      <c r="F218" s="148" t="str">
        <f>IF('[1]Miter Profiles'!AG216&gt;=(12.7+1.5),"Yes","No")</f>
        <v>Yes</v>
      </c>
      <c r="G218" s="148" t="str">
        <f>IF('[1]Miter Profiles'!AH216&gt;=(12.7+1.5),"Yes","No")</f>
        <v>Yes</v>
      </c>
      <c r="H218" s="148" t="str">
        <f>IF('[1]Miter Profiles'!AI216&gt;=(12.7+1.5),"Yes","No")</f>
        <v>Yes</v>
      </c>
      <c r="I218" s="150" t="str">
        <f>IF('[1]Miter Profiles'!AJ216&gt;=(12.7+1.5),"Yes","No")</f>
        <v>Yes</v>
      </c>
      <c r="J218" s="150" t="str">
        <f>IF('[1]Miter Profiles'!AK216&gt;=(12.7+1.5),"Yes","No")</f>
        <v>No</v>
      </c>
      <c r="K218" s="150" t="str">
        <f>IF('[1]Miter Profiles'!AL216&gt;=(12.7+1.5),"Yes","No")</f>
        <v>No</v>
      </c>
      <c r="L218" s="151" t="str">
        <f>IF(('[1]Miter Profiles'!AD216+6.1)&gt;=(12.7+1.5),"Yes","No")</f>
        <v>Yes</v>
      </c>
      <c r="M218" s="149" t="str">
        <f>IF(('[1]Miter Profiles'!AE216+6.1)&gt;=(12.7+1.5),"Yes","No")</f>
        <v>Yes</v>
      </c>
      <c r="N218" s="148" t="str">
        <f>IF(('[1]Miter Profiles'!AF216+6.1)&gt;=(12.7+1.5),"Yes","No")</f>
        <v>Yes</v>
      </c>
      <c r="O218" s="148" t="str">
        <f>IF(('[1]Miter Profiles'!AG216+6.1)&gt;=(12.7+1.5),"Yes","No")</f>
        <v>Yes</v>
      </c>
      <c r="P218" s="148" t="str">
        <f>IF(('[1]Miter Profiles'!AH216+6.1)&gt;=(12.7+1.5),"Yes","No")</f>
        <v>Yes</v>
      </c>
      <c r="Q218" s="148" t="str">
        <f>IF(('[1]Miter Profiles'!AI216+6.1)&gt;=(12.7+1.5),"Yes","No")</f>
        <v>Yes</v>
      </c>
      <c r="R218" s="150" t="str">
        <f>IF(('[1]Miter Profiles'!AJ216+6.1)&gt;=(12.7+1.5),"Yes","No")</f>
        <v>Yes</v>
      </c>
      <c r="S218" s="148" t="str">
        <f>IF(('[1]Miter Profiles'!AK216+6.1)&gt;=(12.7+1.5),"Yes","No")</f>
        <v>No</v>
      </c>
      <c r="T218" s="153" t="str">
        <f>IF(('[1]Miter Profiles'!AL216+6.1)&gt;=(12.7+1.5),"Yes","No")</f>
        <v>No</v>
      </c>
    </row>
    <row r="219" spans="1:20" x14ac:dyDescent="0.3">
      <c r="A219" s="145" t="str">
        <f>IF('[1]Miter Profiles'!AA217&lt;&gt;"",'[1]Miter Profiles'!AA217,"")</f>
        <v/>
      </c>
      <c r="B219" s="146" t="str">
        <f>IF('[1]Miter Profiles'!AB217&lt;&gt;"",'[1]Miter Profiles'!AB217,"")</f>
        <v>MP670-76</v>
      </c>
      <c r="C219" s="147" t="str">
        <f>IF('[1]Miter Profiles'!AD217&gt;=(12.7+1.5),"Yes","No")</f>
        <v>Yes</v>
      </c>
      <c r="D219" s="148" t="str">
        <f>IF('[1]Miter Profiles'!AE217&gt;=(12.7+1.5),"Yes","No")</f>
        <v>Yes</v>
      </c>
      <c r="E219" s="149" t="str">
        <f>IF('[1]Miter Profiles'!AF217&gt;=(12.7+1.5),"Yes","No")</f>
        <v>Yes</v>
      </c>
      <c r="F219" s="148" t="str">
        <f>IF('[1]Miter Profiles'!AG217&gt;=(12.7+1.5),"Yes","No")</f>
        <v>Yes</v>
      </c>
      <c r="G219" s="148" t="str">
        <f>IF('[1]Miter Profiles'!AH217&gt;=(12.7+1.5),"Yes","No")</f>
        <v>Yes</v>
      </c>
      <c r="H219" s="148" t="str">
        <f>IF('[1]Miter Profiles'!AI217&gt;=(12.7+1.5),"Yes","No")</f>
        <v>Yes</v>
      </c>
      <c r="I219" s="150" t="str">
        <f>IF('[1]Miter Profiles'!AJ217&gt;=(12.7+1.5),"Yes","No")</f>
        <v>Yes</v>
      </c>
      <c r="J219" s="150" t="str">
        <f>IF('[1]Miter Profiles'!AK217&gt;=(12.7+1.5),"Yes","No")</f>
        <v>Yes</v>
      </c>
      <c r="K219" s="150" t="str">
        <f>IF('[1]Miter Profiles'!AL217&gt;=(12.7+1.5),"Yes","No")</f>
        <v>Yes</v>
      </c>
      <c r="L219" s="151" t="str">
        <f>IF(('[1]Miter Profiles'!AD217+6.1)&gt;=(12.7+1.5),"Yes","No")</f>
        <v>Yes</v>
      </c>
      <c r="M219" s="149" t="str">
        <f>IF(('[1]Miter Profiles'!AE217+6.1)&gt;=(12.7+1.5),"Yes","No")</f>
        <v>Yes</v>
      </c>
      <c r="N219" s="148" t="str">
        <f>IF(('[1]Miter Profiles'!AF217+6.1)&gt;=(12.7+1.5),"Yes","No")</f>
        <v>Yes</v>
      </c>
      <c r="O219" s="148" t="str">
        <f>IF(('[1]Miter Profiles'!AG217+6.1)&gt;=(12.7+1.5),"Yes","No")</f>
        <v>Yes</v>
      </c>
      <c r="P219" s="148" t="str">
        <f>IF(('[1]Miter Profiles'!AH217+6.1)&gt;=(12.7+1.5),"Yes","No")</f>
        <v>Yes</v>
      </c>
      <c r="Q219" s="148" t="str">
        <f>IF(('[1]Miter Profiles'!AI217+6.1)&gt;=(12.7+1.5),"Yes","No")</f>
        <v>Yes</v>
      </c>
      <c r="R219" s="150" t="str">
        <f>IF(('[1]Miter Profiles'!AJ217+6.1)&gt;=(12.7+1.5),"Yes","No")</f>
        <v>Yes</v>
      </c>
      <c r="S219" s="148" t="str">
        <f>IF(('[1]Miter Profiles'!AK217+6.1)&gt;=(12.7+1.5),"Yes","No")</f>
        <v>Yes</v>
      </c>
      <c r="T219" s="153" t="str">
        <f>IF(('[1]Miter Profiles'!AL217+6.1)&gt;=(12.7+1.5),"Yes","No")</f>
        <v>Yes</v>
      </c>
    </row>
    <row r="220" spans="1:20" x14ac:dyDescent="0.3">
      <c r="A220" s="154" t="str">
        <f>IF('[1]Miter Profiles'!AA218&lt;&gt;"",'[1]Miter Profiles'!AA218,"")</f>
        <v/>
      </c>
      <c r="B220" s="155" t="str">
        <f>IF('[1]Miter Profiles'!AB218&lt;&gt;"",'[1]Miter Profiles'!AB218,"")</f>
        <v>MP671-38</v>
      </c>
      <c r="C220" s="156" t="str">
        <f>IF('[1]Miter Profiles'!AD218&gt;=(12.7+1.5),"Yes","No")</f>
        <v>No</v>
      </c>
      <c r="D220" s="157" t="str">
        <f>IF('[1]Miter Profiles'!AE218&gt;=(12.7+1.5),"Yes","No")</f>
        <v>No</v>
      </c>
      <c r="E220" s="158" t="str">
        <f>IF('[1]Miter Profiles'!AF218&gt;=(12.7+1.5),"Yes","No")</f>
        <v>No</v>
      </c>
      <c r="F220" s="157" t="str">
        <f>IF('[1]Miter Profiles'!AG218&gt;=(12.7+1.5),"Yes","No")</f>
        <v>No</v>
      </c>
      <c r="G220" s="157" t="str">
        <f>IF('[1]Miter Profiles'!AH218&gt;=(12.7+1.5),"Yes","No")</f>
        <v>No</v>
      </c>
      <c r="H220" s="157" t="str">
        <f>IF('[1]Miter Profiles'!AI218&gt;=(12.7+1.5),"Yes","No")</f>
        <v>No</v>
      </c>
      <c r="I220" s="159" t="str">
        <f>IF('[1]Miter Profiles'!AJ218&gt;=(12.7+1.5),"Yes","No")</f>
        <v>No</v>
      </c>
      <c r="J220" s="160" t="str">
        <f>IF('[1]Miter Profiles'!AK218&gt;=(12.7+1.5),"Yes","No")</f>
        <v>No</v>
      </c>
      <c r="K220" s="160" t="str">
        <f>IF('[1]Miter Profiles'!AL218&gt;=(12.7+1.5),"Yes","No")</f>
        <v>No</v>
      </c>
      <c r="L220" s="161" t="str">
        <f>IF(('[1]Miter Profiles'!AD218+6.1)&gt;=(12.7+1.5),"Yes","No")</f>
        <v>No</v>
      </c>
      <c r="M220" s="158" t="str">
        <f>IF(('[1]Miter Profiles'!AE218+6.1)&gt;=(12.7+1.5),"Yes","No")</f>
        <v>No</v>
      </c>
      <c r="N220" s="157" t="str">
        <f>IF(('[1]Miter Profiles'!AF218+6.1)&gt;=(12.7+1.5),"Yes","No")</f>
        <v>No</v>
      </c>
      <c r="O220" s="157" t="str">
        <f>IF(('[1]Miter Profiles'!AG218+6.1)&gt;=(12.7+1.5),"Yes","No")</f>
        <v>No</v>
      </c>
      <c r="P220" s="157" t="str">
        <f>IF(('[1]Miter Profiles'!AH218+6.1)&gt;=(12.7+1.5),"Yes","No")</f>
        <v>No</v>
      </c>
      <c r="Q220" s="157" t="str">
        <f>IF(('[1]Miter Profiles'!AI218+6.1)&gt;=(12.7+1.5),"Yes","No")</f>
        <v>No</v>
      </c>
      <c r="R220" s="159" t="str">
        <f>IF(('[1]Miter Profiles'!AJ218+6.1)&gt;=(12.7+1.5),"Yes","No")</f>
        <v>No</v>
      </c>
      <c r="S220" s="162" t="str">
        <f>IF(('[1]Miter Profiles'!AK218+6.1)&gt;=(12.7+1.5),"Yes","No")</f>
        <v>No</v>
      </c>
      <c r="T220" s="163" t="str">
        <f>IF(('[1]Miter Profiles'!AL218+6.1)&gt;=(12.7+1.5),"Yes","No")</f>
        <v>No</v>
      </c>
    </row>
    <row r="221" spans="1:20" x14ac:dyDescent="0.3">
      <c r="A221" s="154" t="str">
        <f>IF('[1]Miter Profiles'!AA219&lt;&gt;"",'[1]Miter Profiles'!AA219,"")</f>
        <v/>
      </c>
      <c r="B221" s="155" t="str">
        <f>IF('[1]Miter Profiles'!AB219&lt;&gt;"",'[1]Miter Profiles'!AB219,"")</f>
        <v>MP671-57</v>
      </c>
      <c r="C221" s="156" t="str">
        <f>IF('[1]Miter Profiles'!AD219&gt;=(12.7+1.5),"Yes","No")</f>
        <v>Yes</v>
      </c>
      <c r="D221" s="157" t="str">
        <f>IF('[1]Miter Profiles'!AE219&gt;=(12.7+1.5),"Yes","No")</f>
        <v>Yes</v>
      </c>
      <c r="E221" s="158" t="str">
        <f>IF('[1]Miter Profiles'!AF219&gt;=(12.7+1.5),"Yes","No")</f>
        <v>Yes</v>
      </c>
      <c r="F221" s="157" t="str">
        <f>IF('[1]Miter Profiles'!AG219&gt;=(12.7+1.5),"Yes","No")</f>
        <v>Yes</v>
      </c>
      <c r="G221" s="157" t="str">
        <f>IF('[1]Miter Profiles'!AH219&gt;=(12.7+1.5),"Yes","No")</f>
        <v>Yes</v>
      </c>
      <c r="H221" s="157" t="str">
        <f>IF('[1]Miter Profiles'!AI219&gt;=(12.7+1.5),"Yes","No")</f>
        <v>Yes</v>
      </c>
      <c r="I221" s="159" t="str">
        <f>IF('[1]Miter Profiles'!AJ219&gt;=(12.7+1.5),"Yes","No")</f>
        <v>Yes</v>
      </c>
      <c r="J221" s="159" t="str">
        <f>IF('[1]Miter Profiles'!AK219&gt;=(12.7+1.5),"Yes","No")</f>
        <v>No</v>
      </c>
      <c r="K221" s="159" t="str">
        <f>IF('[1]Miter Profiles'!AL219&gt;=(12.7+1.5),"Yes","No")</f>
        <v>No</v>
      </c>
      <c r="L221" s="161" t="str">
        <f>IF(('[1]Miter Profiles'!AD219+6.1)&gt;=(12.7+1.5),"Yes","No")</f>
        <v>Yes</v>
      </c>
      <c r="M221" s="158" t="str">
        <f>IF(('[1]Miter Profiles'!AE219+6.1)&gt;=(12.7+1.5),"Yes","No")</f>
        <v>Yes</v>
      </c>
      <c r="N221" s="157" t="str">
        <f>IF(('[1]Miter Profiles'!AF219+6.1)&gt;=(12.7+1.5),"Yes","No")</f>
        <v>Yes</v>
      </c>
      <c r="O221" s="157" t="str">
        <f>IF(('[1]Miter Profiles'!AG219+6.1)&gt;=(12.7+1.5),"Yes","No")</f>
        <v>Yes</v>
      </c>
      <c r="P221" s="157" t="str">
        <f>IF(('[1]Miter Profiles'!AH219+6.1)&gt;=(12.7+1.5),"Yes","No")</f>
        <v>Yes</v>
      </c>
      <c r="Q221" s="157" t="str">
        <f>IF(('[1]Miter Profiles'!AI219+6.1)&gt;=(12.7+1.5),"Yes","No")</f>
        <v>Yes</v>
      </c>
      <c r="R221" s="159" t="str">
        <f>IF(('[1]Miter Profiles'!AJ219+6.1)&gt;=(12.7+1.5),"Yes","No")</f>
        <v>Yes</v>
      </c>
      <c r="S221" s="157" t="str">
        <f>IF(('[1]Miter Profiles'!AK219+6.1)&gt;=(12.7+1.5),"Yes","No")</f>
        <v>No</v>
      </c>
      <c r="T221" s="164" t="str">
        <f>IF(('[1]Miter Profiles'!AL219+6.1)&gt;=(12.7+1.5),"Yes","No")</f>
        <v>No</v>
      </c>
    </row>
    <row r="222" spans="1:20" x14ac:dyDescent="0.3">
      <c r="A222" s="154" t="str">
        <f>IF('[1]Miter Profiles'!AA220&lt;&gt;"",'[1]Miter Profiles'!AA220,"")</f>
        <v/>
      </c>
      <c r="B222" s="155" t="str">
        <f>IF('[1]Miter Profiles'!AB220&lt;&gt;"",'[1]Miter Profiles'!AB220,"")</f>
        <v>MP671-76</v>
      </c>
      <c r="C222" s="156" t="str">
        <f>IF('[1]Miter Profiles'!AD220&gt;=(12.7+1.5),"Yes","No")</f>
        <v>Yes</v>
      </c>
      <c r="D222" s="157" t="str">
        <f>IF('[1]Miter Profiles'!AE220&gt;=(12.7+1.5),"Yes","No")</f>
        <v>Yes</v>
      </c>
      <c r="E222" s="158" t="str">
        <f>IF('[1]Miter Profiles'!AF220&gt;=(12.7+1.5),"Yes","No")</f>
        <v>Yes</v>
      </c>
      <c r="F222" s="157" t="str">
        <f>IF('[1]Miter Profiles'!AG220&gt;=(12.7+1.5),"Yes","No")</f>
        <v>Yes</v>
      </c>
      <c r="G222" s="157" t="str">
        <f>IF('[1]Miter Profiles'!AH220&gt;=(12.7+1.5),"Yes","No")</f>
        <v>Yes</v>
      </c>
      <c r="H222" s="157" t="str">
        <f>IF('[1]Miter Profiles'!AI220&gt;=(12.7+1.5),"Yes","No")</f>
        <v>Yes</v>
      </c>
      <c r="I222" s="159" t="str">
        <f>IF('[1]Miter Profiles'!AJ220&gt;=(12.7+1.5),"Yes","No")</f>
        <v>Yes</v>
      </c>
      <c r="J222" s="160" t="str">
        <f>IF('[1]Miter Profiles'!AK220&gt;=(12.7+1.5),"Yes","No")</f>
        <v>Yes</v>
      </c>
      <c r="K222" s="160" t="str">
        <f>IF('[1]Miter Profiles'!AL220&gt;=(12.7+1.5),"Yes","No")</f>
        <v>Yes</v>
      </c>
      <c r="L222" s="161" t="str">
        <f>IF(('[1]Miter Profiles'!AD220+6.1)&gt;=(12.7+1.5),"Yes","No")</f>
        <v>Yes</v>
      </c>
      <c r="M222" s="158" t="str">
        <f>IF(('[1]Miter Profiles'!AE220+6.1)&gt;=(12.7+1.5),"Yes","No")</f>
        <v>Yes</v>
      </c>
      <c r="N222" s="157" t="str">
        <f>IF(('[1]Miter Profiles'!AF220+6.1)&gt;=(12.7+1.5),"Yes","No")</f>
        <v>Yes</v>
      </c>
      <c r="O222" s="157" t="str">
        <f>IF(('[1]Miter Profiles'!AG220+6.1)&gt;=(12.7+1.5),"Yes","No")</f>
        <v>Yes</v>
      </c>
      <c r="P222" s="157" t="str">
        <f>IF(('[1]Miter Profiles'!AH220+6.1)&gt;=(12.7+1.5),"Yes","No")</f>
        <v>Yes</v>
      </c>
      <c r="Q222" s="157" t="str">
        <f>IF(('[1]Miter Profiles'!AI220+6.1)&gt;=(12.7+1.5),"Yes","No")</f>
        <v>Yes</v>
      </c>
      <c r="R222" s="159" t="str">
        <f>IF(('[1]Miter Profiles'!AJ220+6.1)&gt;=(12.7+1.5),"Yes","No")</f>
        <v>Yes</v>
      </c>
      <c r="S222" s="162" t="str">
        <f>IF(('[1]Miter Profiles'!AK220+6.1)&gt;=(12.7+1.5),"Yes","No")</f>
        <v>Yes</v>
      </c>
      <c r="T222" s="163" t="str">
        <f>IF(('[1]Miter Profiles'!AL220+6.1)&gt;=(12.7+1.5),"Yes","No")</f>
        <v>Yes</v>
      </c>
    </row>
    <row r="223" spans="1:20" x14ac:dyDescent="0.3">
      <c r="A223" s="145" t="str">
        <f>IF('[1]Miter Profiles'!AA221&lt;&gt;"",'[1]Miter Profiles'!AA221,"")</f>
        <v/>
      </c>
      <c r="B223" s="146" t="str">
        <f>IF('[1]Miter Profiles'!AB221&lt;&gt;"",'[1]Miter Profiles'!AB221,"")</f>
        <v>MP672-38</v>
      </c>
      <c r="C223" s="147" t="str">
        <f>IF('[1]Miter Profiles'!AD221&gt;=(12.7+1.5),"Yes","No")</f>
        <v>No</v>
      </c>
      <c r="D223" s="148" t="str">
        <f>IF('[1]Miter Profiles'!AE221&gt;=(12.7+1.5),"Yes","No")</f>
        <v>No</v>
      </c>
      <c r="E223" s="149" t="str">
        <f>IF('[1]Miter Profiles'!AF221&gt;=(12.7+1.5),"Yes","No")</f>
        <v>No</v>
      </c>
      <c r="F223" s="148" t="str">
        <f>IF('[1]Miter Profiles'!AG221&gt;=(12.7+1.5),"Yes","No")</f>
        <v>No</v>
      </c>
      <c r="G223" s="148" t="str">
        <f>IF('[1]Miter Profiles'!AH221&gt;=(12.7+1.5),"Yes","No")</f>
        <v>No</v>
      </c>
      <c r="H223" s="148" t="str">
        <f>IF('[1]Miter Profiles'!AI221&gt;=(12.7+1.5),"Yes","No")</f>
        <v>No</v>
      </c>
      <c r="I223" s="150" t="str">
        <f>IF('[1]Miter Profiles'!AJ221&gt;=(12.7+1.5),"Yes","No")</f>
        <v>No</v>
      </c>
      <c r="J223" s="150" t="str">
        <f>IF('[1]Miter Profiles'!AK221&gt;=(12.7+1.5),"Yes","No")</f>
        <v>No</v>
      </c>
      <c r="K223" s="150" t="str">
        <f>IF('[1]Miter Profiles'!AL221&gt;=(12.7+1.5),"Yes","No")</f>
        <v>No</v>
      </c>
      <c r="L223" s="151" t="str">
        <f>IF(('[1]Miter Profiles'!AD221+6.1)&gt;=(12.7+1.5),"Yes","No")</f>
        <v>No</v>
      </c>
      <c r="M223" s="149" t="str">
        <f>IF(('[1]Miter Profiles'!AE221+6.1)&gt;=(12.7+1.5),"Yes","No")</f>
        <v>No</v>
      </c>
      <c r="N223" s="148" t="str">
        <f>IF(('[1]Miter Profiles'!AF221+6.1)&gt;=(12.7+1.5),"Yes","No")</f>
        <v>No</v>
      </c>
      <c r="O223" s="148" t="str">
        <f>IF(('[1]Miter Profiles'!AG221+6.1)&gt;=(12.7+1.5),"Yes","No")</f>
        <v>No</v>
      </c>
      <c r="P223" s="148" t="str">
        <f>IF(('[1]Miter Profiles'!AH221+6.1)&gt;=(12.7+1.5),"Yes","No")</f>
        <v>No</v>
      </c>
      <c r="Q223" s="148" t="str">
        <f>IF(('[1]Miter Profiles'!AI221+6.1)&gt;=(12.7+1.5),"Yes","No")</f>
        <v>No</v>
      </c>
      <c r="R223" s="150" t="str">
        <f>IF(('[1]Miter Profiles'!AJ221+6.1)&gt;=(12.7+1.5),"Yes","No")</f>
        <v>No</v>
      </c>
      <c r="S223" s="148" t="str">
        <f>IF(('[1]Miter Profiles'!AK221+6.1)&gt;=(12.7+1.5),"Yes","No")</f>
        <v>No</v>
      </c>
      <c r="T223" s="153" t="str">
        <f>IF(('[1]Miter Profiles'!AL221+6.1)&gt;=(12.7+1.5),"Yes","No")</f>
        <v>No</v>
      </c>
    </row>
    <row r="224" spans="1:20" x14ac:dyDescent="0.3">
      <c r="A224" s="145" t="str">
        <f>IF('[1]Miter Profiles'!AA222&lt;&gt;"",'[1]Miter Profiles'!AA222,"")</f>
        <v/>
      </c>
      <c r="B224" s="146" t="str">
        <f>IF('[1]Miter Profiles'!AB222&lt;&gt;"",'[1]Miter Profiles'!AB222,"")</f>
        <v>MP672-57</v>
      </c>
      <c r="C224" s="147" t="str">
        <f>IF('[1]Miter Profiles'!AD222&gt;=(12.7+1.5),"Yes","No")</f>
        <v>Yes</v>
      </c>
      <c r="D224" s="148" t="str">
        <f>IF('[1]Miter Profiles'!AE222&gt;=(12.7+1.5),"Yes","No")</f>
        <v>Yes</v>
      </c>
      <c r="E224" s="149" t="str">
        <f>IF('[1]Miter Profiles'!AF222&gt;=(12.7+1.5),"Yes","No")</f>
        <v>Yes</v>
      </c>
      <c r="F224" s="148" t="str">
        <f>IF('[1]Miter Profiles'!AG222&gt;=(12.7+1.5),"Yes","No")</f>
        <v>Yes</v>
      </c>
      <c r="G224" s="148" t="str">
        <f>IF('[1]Miter Profiles'!AH222&gt;=(12.7+1.5),"Yes","No")</f>
        <v>Yes</v>
      </c>
      <c r="H224" s="148" t="str">
        <f>IF('[1]Miter Profiles'!AI222&gt;=(12.7+1.5),"Yes","No")</f>
        <v>Yes</v>
      </c>
      <c r="I224" s="150" t="str">
        <f>IF('[1]Miter Profiles'!AJ222&gt;=(12.7+1.5),"Yes","No")</f>
        <v>Yes</v>
      </c>
      <c r="J224" s="150" t="str">
        <f>IF('[1]Miter Profiles'!AK222&gt;=(12.7+1.5),"Yes","No")</f>
        <v>No</v>
      </c>
      <c r="K224" s="150" t="str">
        <f>IF('[1]Miter Profiles'!AL222&gt;=(12.7+1.5),"Yes","No")</f>
        <v>No</v>
      </c>
      <c r="L224" s="151" t="str">
        <f>IF(('[1]Miter Profiles'!AD222+6.1)&gt;=(12.7+1.5),"Yes","No")</f>
        <v>Yes</v>
      </c>
      <c r="M224" s="149" t="str">
        <f>IF(('[1]Miter Profiles'!AE222+6.1)&gt;=(12.7+1.5),"Yes","No")</f>
        <v>Yes</v>
      </c>
      <c r="N224" s="148" t="str">
        <f>IF(('[1]Miter Profiles'!AF222+6.1)&gt;=(12.7+1.5),"Yes","No")</f>
        <v>Yes</v>
      </c>
      <c r="O224" s="148" t="str">
        <f>IF(('[1]Miter Profiles'!AG222+6.1)&gt;=(12.7+1.5),"Yes","No")</f>
        <v>Yes</v>
      </c>
      <c r="P224" s="148" t="str">
        <f>IF(('[1]Miter Profiles'!AH222+6.1)&gt;=(12.7+1.5),"Yes","No")</f>
        <v>Yes</v>
      </c>
      <c r="Q224" s="148" t="str">
        <f>IF(('[1]Miter Profiles'!AI222+6.1)&gt;=(12.7+1.5),"Yes","No")</f>
        <v>Yes</v>
      </c>
      <c r="R224" s="150" t="str">
        <f>IF(('[1]Miter Profiles'!AJ222+6.1)&gt;=(12.7+1.5),"Yes","No")</f>
        <v>Yes</v>
      </c>
      <c r="S224" s="148" t="str">
        <f>IF(('[1]Miter Profiles'!AK222+6.1)&gt;=(12.7+1.5),"Yes","No")</f>
        <v>No</v>
      </c>
      <c r="T224" s="153" t="str">
        <f>IF(('[1]Miter Profiles'!AL222+6.1)&gt;=(12.7+1.5),"Yes","No")</f>
        <v>No</v>
      </c>
    </row>
    <row r="225" spans="1:20" x14ac:dyDescent="0.3">
      <c r="A225" s="145" t="str">
        <f>IF('[1]Miter Profiles'!AA223&lt;&gt;"",'[1]Miter Profiles'!AA223,"")</f>
        <v/>
      </c>
      <c r="B225" s="146" t="str">
        <f>IF('[1]Miter Profiles'!AB223&lt;&gt;"",'[1]Miter Profiles'!AB223,"")</f>
        <v>MP672-76</v>
      </c>
      <c r="C225" s="147" t="str">
        <f>IF('[1]Miter Profiles'!AD223&gt;=(12.7+1.5),"Yes","No")</f>
        <v>Yes</v>
      </c>
      <c r="D225" s="148" t="str">
        <f>IF('[1]Miter Profiles'!AE223&gt;=(12.7+1.5),"Yes","No")</f>
        <v>Yes</v>
      </c>
      <c r="E225" s="149" t="str">
        <f>IF('[1]Miter Profiles'!AF223&gt;=(12.7+1.5),"Yes","No")</f>
        <v>Yes</v>
      </c>
      <c r="F225" s="148" t="str">
        <f>IF('[1]Miter Profiles'!AG223&gt;=(12.7+1.5),"Yes","No")</f>
        <v>Yes</v>
      </c>
      <c r="G225" s="148" t="str">
        <f>IF('[1]Miter Profiles'!AH223&gt;=(12.7+1.5),"Yes","No")</f>
        <v>Yes</v>
      </c>
      <c r="H225" s="148" t="str">
        <f>IF('[1]Miter Profiles'!AI223&gt;=(12.7+1.5),"Yes","No")</f>
        <v>Yes</v>
      </c>
      <c r="I225" s="150" t="str">
        <f>IF('[1]Miter Profiles'!AJ223&gt;=(12.7+1.5),"Yes","No")</f>
        <v>Yes</v>
      </c>
      <c r="J225" s="150" t="str">
        <f>IF('[1]Miter Profiles'!AK223&gt;=(12.7+1.5),"Yes","No")</f>
        <v>Yes</v>
      </c>
      <c r="K225" s="150" t="str">
        <f>IF('[1]Miter Profiles'!AL223&gt;=(12.7+1.5),"Yes","No")</f>
        <v>Yes</v>
      </c>
      <c r="L225" s="151" t="str">
        <f>IF(('[1]Miter Profiles'!AD223+6.1)&gt;=(12.7+1.5),"Yes","No")</f>
        <v>Yes</v>
      </c>
      <c r="M225" s="149" t="str">
        <f>IF(('[1]Miter Profiles'!AE223+6.1)&gt;=(12.7+1.5),"Yes","No")</f>
        <v>Yes</v>
      </c>
      <c r="N225" s="148" t="str">
        <f>IF(('[1]Miter Profiles'!AF223+6.1)&gt;=(12.7+1.5),"Yes","No")</f>
        <v>Yes</v>
      </c>
      <c r="O225" s="148" t="str">
        <f>IF(('[1]Miter Profiles'!AG223+6.1)&gt;=(12.7+1.5),"Yes","No")</f>
        <v>Yes</v>
      </c>
      <c r="P225" s="148" t="str">
        <f>IF(('[1]Miter Profiles'!AH223+6.1)&gt;=(12.7+1.5),"Yes","No")</f>
        <v>Yes</v>
      </c>
      <c r="Q225" s="148" t="str">
        <f>IF(('[1]Miter Profiles'!AI223+6.1)&gt;=(12.7+1.5),"Yes","No")</f>
        <v>Yes</v>
      </c>
      <c r="R225" s="150" t="str">
        <f>IF(('[1]Miter Profiles'!AJ223+6.1)&gt;=(12.7+1.5),"Yes","No")</f>
        <v>Yes</v>
      </c>
      <c r="S225" s="148" t="str">
        <f>IF(('[1]Miter Profiles'!AK223+6.1)&gt;=(12.7+1.5),"Yes","No")</f>
        <v>Yes</v>
      </c>
      <c r="T225" s="153" t="str">
        <f>IF(('[1]Miter Profiles'!AL223+6.1)&gt;=(12.7+1.5),"Yes","No")</f>
        <v>Yes</v>
      </c>
    </row>
    <row r="226" spans="1:20" x14ac:dyDescent="0.3">
      <c r="A226" s="154" t="str">
        <f>IF('[1]Miter Profiles'!AA224&lt;&gt;"",'[1]Miter Profiles'!AA224,"")</f>
        <v/>
      </c>
      <c r="B226" s="155" t="str">
        <f>IF('[1]Miter Profiles'!AB224&lt;&gt;"",'[1]Miter Profiles'!AB224,"")</f>
        <v>MP673-38</v>
      </c>
      <c r="C226" s="156" t="str">
        <f>IF('[1]Miter Profiles'!AD224&gt;=(12.7+1.5),"Yes","No")</f>
        <v>No</v>
      </c>
      <c r="D226" s="157" t="str">
        <f>IF('[1]Miter Profiles'!AE224&gt;=(12.7+1.5),"Yes","No")</f>
        <v>No</v>
      </c>
      <c r="E226" s="158" t="str">
        <f>IF('[1]Miter Profiles'!AF224&gt;=(12.7+1.5),"Yes","No")</f>
        <v>No</v>
      </c>
      <c r="F226" s="157" t="str">
        <f>IF('[1]Miter Profiles'!AG224&gt;=(12.7+1.5),"Yes","No")</f>
        <v>No</v>
      </c>
      <c r="G226" s="157" t="str">
        <f>IF('[1]Miter Profiles'!AH224&gt;=(12.7+1.5),"Yes","No")</f>
        <v>No</v>
      </c>
      <c r="H226" s="157" t="str">
        <f>IF('[1]Miter Profiles'!AI224&gt;=(12.7+1.5),"Yes","No")</f>
        <v>No</v>
      </c>
      <c r="I226" s="159" t="str">
        <f>IF('[1]Miter Profiles'!AJ224&gt;=(12.7+1.5),"Yes","No")</f>
        <v>No</v>
      </c>
      <c r="J226" s="160" t="str">
        <f>IF('[1]Miter Profiles'!AK224&gt;=(12.7+1.5),"Yes","No")</f>
        <v>No</v>
      </c>
      <c r="K226" s="160" t="str">
        <f>IF('[1]Miter Profiles'!AL224&gt;=(12.7+1.5),"Yes","No")</f>
        <v>No</v>
      </c>
      <c r="L226" s="161" t="str">
        <f>IF(('[1]Miter Profiles'!AD224+6.1)&gt;=(12.7+1.5),"Yes","No")</f>
        <v>No</v>
      </c>
      <c r="M226" s="158" t="str">
        <f>IF(('[1]Miter Profiles'!AE224+6.1)&gt;=(12.7+1.5),"Yes","No")</f>
        <v>No</v>
      </c>
      <c r="N226" s="157" t="str">
        <f>IF(('[1]Miter Profiles'!AF224+6.1)&gt;=(12.7+1.5),"Yes","No")</f>
        <v>No</v>
      </c>
      <c r="O226" s="157" t="str">
        <f>IF(('[1]Miter Profiles'!AG224+6.1)&gt;=(12.7+1.5),"Yes","No")</f>
        <v>No</v>
      </c>
      <c r="P226" s="157" t="str">
        <f>IF(('[1]Miter Profiles'!AH224+6.1)&gt;=(12.7+1.5),"Yes","No")</f>
        <v>No</v>
      </c>
      <c r="Q226" s="157" t="str">
        <f>IF(('[1]Miter Profiles'!AI224+6.1)&gt;=(12.7+1.5),"Yes","No")</f>
        <v>No</v>
      </c>
      <c r="R226" s="159" t="str">
        <f>IF(('[1]Miter Profiles'!AJ224+6.1)&gt;=(12.7+1.5),"Yes","No")</f>
        <v>No</v>
      </c>
      <c r="S226" s="162" t="str">
        <f>IF(('[1]Miter Profiles'!AK224+6.1)&gt;=(12.7+1.5),"Yes","No")</f>
        <v>No</v>
      </c>
      <c r="T226" s="163" t="str">
        <f>IF(('[1]Miter Profiles'!AL224+6.1)&gt;=(12.7+1.5),"Yes","No")</f>
        <v>No</v>
      </c>
    </row>
    <row r="227" spans="1:20" x14ac:dyDescent="0.3">
      <c r="A227" s="154" t="str">
        <f>IF('[1]Miter Profiles'!AA225&lt;&gt;"",'[1]Miter Profiles'!AA225,"")</f>
        <v/>
      </c>
      <c r="B227" s="155" t="str">
        <f>IF('[1]Miter Profiles'!AB225&lt;&gt;"",'[1]Miter Profiles'!AB225,"")</f>
        <v>MP673-57</v>
      </c>
      <c r="C227" s="156" t="str">
        <f>IF('[1]Miter Profiles'!AD225&gt;=(12.7+1.5),"Yes","No")</f>
        <v>Yes</v>
      </c>
      <c r="D227" s="157" t="str">
        <f>IF('[1]Miter Profiles'!AE225&gt;=(12.7+1.5),"Yes","No")</f>
        <v>Yes</v>
      </c>
      <c r="E227" s="158" t="str">
        <f>IF('[1]Miter Profiles'!AF225&gt;=(12.7+1.5),"Yes","No")</f>
        <v>Yes</v>
      </c>
      <c r="F227" s="157" t="str">
        <f>IF('[1]Miter Profiles'!AG225&gt;=(12.7+1.5),"Yes","No")</f>
        <v>Yes</v>
      </c>
      <c r="G227" s="157" t="str">
        <f>IF('[1]Miter Profiles'!AH225&gt;=(12.7+1.5),"Yes","No")</f>
        <v>Yes</v>
      </c>
      <c r="H227" s="157" t="str">
        <f>IF('[1]Miter Profiles'!AI225&gt;=(12.7+1.5),"Yes","No")</f>
        <v>Yes</v>
      </c>
      <c r="I227" s="159" t="str">
        <f>IF('[1]Miter Profiles'!AJ225&gt;=(12.7+1.5),"Yes","No")</f>
        <v>Yes</v>
      </c>
      <c r="J227" s="159" t="str">
        <f>IF('[1]Miter Profiles'!AK225&gt;=(12.7+1.5),"Yes","No")</f>
        <v>No</v>
      </c>
      <c r="K227" s="159" t="str">
        <f>IF('[1]Miter Profiles'!AL225&gt;=(12.7+1.5),"Yes","No")</f>
        <v>No</v>
      </c>
      <c r="L227" s="161" t="str">
        <f>IF(('[1]Miter Profiles'!AD225+6.1)&gt;=(12.7+1.5),"Yes","No")</f>
        <v>Yes</v>
      </c>
      <c r="M227" s="158" t="str">
        <f>IF(('[1]Miter Profiles'!AE225+6.1)&gt;=(12.7+1.5),"Yes","No")</f>
        <v>Yes</v>
      </c>
      <c r="N227" s="157" t="str">
        <f>IF(('[1]Miter Profiles'!AF225+6.1)&gt;=(12.7+1.5),"Yes","No")</f>
        <v>Yes</v>
      </c>
      <c r="O227" s="157" t="str">
        <f>IF(('[1]Miter Profiles'!AG225+6.1)&gt;=(12.7+1.5),"Yes","No")</f>
        <v>Yes</v>
      </c>
      <c r="P227" s="157" t="str">
        <f>IF(('[1]Miter Profiles'!AH225+6.1)&gt;=(12.7+1.5),"Yes","No")</f>
        <v>Yes</v>
      </c>
      <c r="Q227" s="157" t="str">
        <f>IF(('[1]Miter Profiles'!AI225+6.1)&gt;=(12.7+1.5),"Yes","No")</f>
        <v>Yes</v>
      </c>
      <c r="R227" s="159" t="str">
        <f>IF(('[1]Miter Profiles'!AJ225+6.1)&gt;=(12.7+1.5),"Yes","No")</f>
        <v>Yes</v>
      </c>
      <c r="S227" s="157" t="str">
        <f>IF(('[1]Miter Profiles'!AK225+6.1)&gt;=(12.7+1.5),"Yes","No")</f>
        <v>No</v>
      </c>
      <c r="T227" s="164" t="str">
        <f>IF(('[1]Miter Profiles'!AL225+6.1)&gt;=(12.7+1.5),"Yes","No")</f>
        <v>No</v>
      </c>
    </row>
    <row r="228" spans="1:20" x14ac:dyDescent="0.3">
      <c r="A228" s="154" t="str">
        <f>IF('[1]Miter Profiles'!AA226&lt;&gt;"",'[1]Miter Profiles'!AA226,"")</f>
        <v/>
      </c>
      <c r="B228" s="155" t="str">
        <f>IF('[1]Miter Profiles'!AB226&lt;&gt;"",'[1]Miter Profiles'!AB226,"")</f>
        <v>MP673-76</v>
      </c>
      <c r="C228" s="156" t="str">
        <f>IF('[1]Miter Profiles'!AD226&gt;=(12.7+1.5),"Yes","No")</f>
        <v>Yes</v>
      </c>
      <c r="D228" s="157" t="str">
        <f>IF('[1]Miter Profiles'!AE226&gt;=(12.7+1.5),"Yes","No")</f>
        <v>Yes</v>
      </c>
      <c r="E228" s="158" t="str">
        <f>IF('[1]Miter Profiles'!AF226&gt;=(12.7+1.5),"Yes","No")</f>
        <v>Yes</v>
      </c>
      <c r="F228" s="157" t="str">
        <f>IF('[1]Miter Profiles'!AG226&gt;=(12.7+1.5),"Yes","No")</f>
        <v>Yes</v>
      </c>
      <c r="G228" s="157" t="str">
        <f>IF('[1]Miter Profiles'!AH226&gt;=(12.7+1.5),"Yes","No")</f>
        <v>Yes</v>
      </c>
      <c r="H228" s="157" t="str">
        <f>IF('[1]Miter Profiles'!AI226&gt;=(12.7+1.5),"Yes","No")</f>
        <v>Yes</v>
      </c>
      <c r="I228" s="159" t="str">
        <f>IF('[1]Miter Profiles'!AJ226&gt;=(12.7+1.5),"Yes","No")</f>
        <v>Yes</v>
      </c>
      <c r="J228" s="160" t="str">
        <f>IF('[1]Miter Profiles'!AK226&gt;=(12.7+1.5),"No","No")</f>
        <v>No</v>
      </c>
      <c r="K228" s="160" t="str">
        <f>IF('[1]Miter Profiles'!AL226&gt;=(12.7+1.5),"No","No")</f>
        <v>No</v>
      </c>
      <c r="L228" s="161" t="str">
        <f>IF(('[1]Miter Profiles'!AD226+6.1)&gt;=(12.7+1.5),"Yes","No")</f>
        <v>Yes</v>
      </c>
      <c r="M228" s="158" t="str">
        <f>IF(('[1]Miter Profiles'!AE226+6.1)&gt;=(12.7+1.5),"Yes","No")</f>
        <v>Yes</v>
      </c>
      <c r="N228" s="157" t="str">
        <f>IF(('[1]Miter Profiles'!AF226+6.1)&gt;=(12.7+1.5),"Yes","No")</f>
        <v>Yes</v>
      </c>
      <c r="O228" s="157" t="str">
        <f>IF(('[1]Miter Profiles'!AG226+6.1)&gt;=(12.7+1.5),"Yes","No")</f>
        <v>Yes</v>
      </c>
      <c r="P228" s="157" t="str">
        <f>IF(('[1]Miter Profiles'!AH226+6.1)&gt;=(12.7+1.5),"Yes","No")</f>
        <v>Yes</v>
      </c>
      <c r="Q228" s="157" t="str">
        <f>IF(('[1]Miter Profiles'!AI226+6.1)&gt;=(12.7+1.5),"Yes","No")</f>
        <v>Yes</v>
      </c>
      <c r="R228" s="159" t="str">
        <f>IF(('[1]Miter Profiles'!AJ226+6.1)&gt;=(12.7+1.5),"Yes","No")</f>
        <v>Yes</v>
      </c>
      <c r="S228" s="162" t="str">
        <f>IF(('[1]Miter Profiles'!AK226+6.1)&gt;=(12.7+1.5),"No","No")</f>
        <v>No</v>
      </c>
      <c r="T228" s="163" t="str">
        <f>IF(('[1]Miter Profiles'!AL226+6.1)&gt;=(12.7+1.5),"No","No")</f>
        <v>No</v>
      </c>
    </row>
    <row r="229" spans="1:20" x14ac:dyDescent="0.3">
      <c r="A229" s="154" t="str">
        <f>IF('[1]Miter Profiles'!AA227&lt;&gt;"",'[1]Miter Profiles'!AA227,"")</f>
        <v/>
      </c>
      <c r="B229" s="155" t="str">
        <f>IF('[1]Miter Profiles'!AB227&lt;&gt;"",'[1]Miter Profiles'!AB227,"")</f>
        <v>MP673-114</v>
      </c>
      <c r="C229" s="156" t="str">
        <f>IF('[1]Miter Profiles'!AD227&gt;=(12.7+1.5),"Yes","No")</f>
        <v>Yes</v>
      </c>
      <c r="D229" s="157" t="str">
        <f>IF('[1]Miter Profiles'!AE227&gt;=(12.7+1.5),"Yes","No")</f>
        <v>Yes</v>
      </c>
      <c r="E229" s="158" t="str">
        <f>IF('[1]Miter Profiles'!AF227&gt;=(12.7+1.5),"Yes","No")</f>
        <v>Yes</v>
      </c>
      <c r="F229" s="157" t="str">
        <f>IF('[1]Miter Profiles'!AG227&gt;=(12.7+1.5),"Yes","No")</f>
        <v>Yes</v>
      </c>
      <c r="G229" s="157" t="str">
        <f>IF('[1]Miter Profiles'!AH227&gt;=(12.7+1.5),"Yes","No")</f>
        <v>Yes</v>
      </c>
      <c r="H229" s="157" t="str">
        <f>IF('[1]Miter Profiles'!AI227&gt;=(12.7+1.5),"Yes","No")</f>
        <v>Yes</v>
      </c>
      <c r="I229" s="159" t="str">
        <f>IF('[1]Miter Profiles'!AJ227&gt;=(12.7+1.5),"Yes","No")</f>
        <v>Yes</v>
      </c>
      <c r="J229" s="159" t="str">
        <f>IF('[1]Miter Profiles'!AK227&gt;=(12.7+1.5),"Yes","No")</f>
        <v>Yes</v>
      </c>
      <c r="K229" s="159" t="str">
        <f>IF('[1]Miter Profiles'!AL227&gt;=(12.7+1.5),"Yes","No")</f>
        <v>Yes</v>
      </c>
      <c r="L229" s="161" t="str">
        <f>IF(('[1]Miter Profiles'!AD227+6.1)&gt;=(12.7+1.5),"Yes","No")</f>
        <v>Yes</v>
      </c>
      <c r="M229" s="158" t="str">
        <f>IF(('[1]Miter Profiles'!AE227+6.1)&gt;=(12.7+1.5),"Yes","No")</f>
        <v>Yes</v>
      </c>
      <c r="N229" s="157" t="str">
        <f>IF(('[1]Miter Profiles'!AF227+6.1)&gt;=(12.7+1.5),"Yes","No")</f>
        <v>Yes</v>
      </c>
      <c r="O229" s="157" t="str">
        <f>IF(('[1]Miter Profiles'!AG227+6.1)&gt;=(12.7+1.5),"Yes","No")</f>
        <v>Yes</v>
      </c>
      <c r="P229" s="157" t="str">
        <f>IF(('[1]Miter Profiles'!AH227+6.1)&gt;=(12.7+1.5),"Yes","No")</f>
        <v>Yes</v>
      </c>
      <c r="Q229" s="157" t="str">
        <f>IF(('[1]Miter Profiles'!AI227+6.1)&gt;=(12.7+1.5),"Yes","No")</f>
        <v>Yes</v>
      </c>
      <c r="R229" s="159" t="str">
        <f>IF(('[1]Miter Profiles'!AJ227+6.1)&gt;=(12.7+1.5),"Yes","No")</f>
        <v>Yes</v>
      </c>
      <c r="S229" s="157" t="str">
        <f>IF(('[1]Miter Profiles'!AK227+6.1)&gt;=(12.7+1.5),"Yes","No")</f>
        <v>Yes</v>
      </c>
      <c r="T229" s="164" t="str">
        <f>IF(('[1]Miter Profiles'!AL227+6.1)&gt;=(12.7+1.5),"Yes","No")</f>
        <v>Yes</v>
      </c>
    </row>
    <row r="230" spans="1:20" x14ac:dyDescent="0.3">
      <c r="A230" s="145" t="str">
        <f>IF('[1]Miter Profiles'!AA228&lt;&gt;"",'[1]Miter Profiles'!AA228,"")</f>
        <v/>
      </c>
      <c r="B230" s="146" t="str">
        <f>IF('[1]Miter Profiles'!AB228&lt;&gt;"",'[1]Miter Profiles'!AB228,"")</f>
        <v>MP674-38</v>
      </c>
      <c r="C230" s="147" t="str">
        <f>IF('[1]Miter Profiles'!AD228&gt;=(12.7+1.5),"Yes","No")</f>
        <v>No</v>
      </c>
      <c r="D230" s="148" t="str">
        <f>IF('[1]Miter Profiles'!AE228&gt;=(12.7+1.5),"Yes","No")</f>
        <v>No</v>
      </c>
      <c r="E230" s="149" t="str">
        <f>IF('[1]Miter Profiles'!AF228&gt;=(12.7+1.5),"Yes","No")</f>
        <v>No</v>
      </c>
      <c r="F230" s="148" t="str">
        <f>IF('[1]Miter Profiles'!AG228&gt;=(12.7+1.5),"Yes","No")</f>
        <v>No</v>
      </c>
      <c r="G230" s="148" t="str">
        <f>IF('[1]Miter Profiles'!AH228&gt;=(12.7+1.5),"Yes","No")</f>
        <v>No</v>
      </c>
      <c r="H230" s="148" t="str">
        <f>IF('[1]Miter Profiles'!AI228&gt;=(12.7+1.5),"Yes","No")</f>
        <v>No</v>
      </c>
      <c r="I230" s="150" t="str">
        <f>IF('[1]Miter Profiles'!AJ228&gt;=(12.7+1.5),"Yes","No")</f>
        <v>No</v>
      </c>
      <c r="J230" s="150" t="str">
        <f>IF('[1]Miter Profiles'!AK228&gt;=(12.7+1.5),"Yes","No")</f>
        <v>No</v>
      </c>
      <c r="K230" s="150" t="str">
        <f>IF('[1]Miter Profiles'!AL228&gt;=(12.7+1.5),"Yes","No")</f>
        <v>No</v>
      </c>
      <c r="L230" s="151" t="str">
        <f>IF(('[1]Miter Profiles'!AD228+6.1)&gt;=(12.7+1.5),"Yes","No")</f>
        <v>No</v>
      </c>
      <c r="M230" s="149" t="str">
        <f>IF(('[1]Miter Profiles'!AE228+6.1)&gt;=(12.7+1.5),"Yes","No")</f>
        <v>No</v>
      </c>
      <c r="N230" s="148" t="str">
        <f>IF(('[1]Miter Profiles'!AF228+6.1)&gt;=(12.7+1.5),"Yes","No")</f>
        <v>No</v>
      </c>
      <c r="O230" s="148" t="str">
        <f>IF(('[1]Miter Profiles'!AG228+6.1)&gt;=(12.7+1.5),"Yes","No")</f>
        <v>No</v>
      </c>
      <c r="P230" s="148" t="str">
        <f>IF(('[1]Miter Profiles'!AH228+6.1)&gt;=(12.7+1.5),"Yes","No")</f>
        <v>No</v>
      </c>
      <c r="Q230" s="148" t="str">
        <f>IF(('[1]Miter Profiles'!AI228+6.1)&gt;=(12.7+1.5),"Yes","No")</f>
        <v>No</v>
      </c>
      <c r="R230" s="150" t="str">
        <f>IF(('[1]Miter Profiles'!AJ228+6.1)&gt;=(12.7+1.5),"Yes","No")</f>
        <v>No</v>
      </c>
      <c r="S230" s="148" t="str">
        <f>IF(('[1]Miter Profiles'!AK228+6.1)&gt;=(12.7+1.5),"Yes","No")</f>
        <v>No</v>
      </c>
      <c r="T230" s="153" t="str">
        <f>IF(('[1]Miter Profiles'!AL228+6.1)&gt;=(12.7+1.5),"Yes","No")</f>
        <v>No</v>
      </c>
    </row>
    <row r="231" spans="1:20" x14ac:dyDescent="0.3">
      <c r="A231" s="145" t="str">
        <f>IF('[1]Miter Profiles'!AA229&lt;&gt;"",'[1]Miter Profiles'!AA229,"")</f>
        <v/>
      </c>
      <c r="B231" s="146" t="str">
        <f>IF('[1]Miter Profiles'!AB229&lt;&gt;"",'[1]Miter Profiles'!AB229,"")</f>
        <v>MP674-57</v>
      </c>
      <c r="C231" s="147" t="str">
        <f>IF('[1]Miter Profiles'!AD229&gt;=(12.7+1.5),"Yes","No")</f>
        <v>Yes</v>
      </c>
      <c r="D231" s="148" t="str">
        <f>IF('[1]Miter Profiles'!AE229&gt;=(12.7+1.5),"Yes","No")</f>
        <v>Yes</v>
      </c>
      <c r="E231" s="149" t="str">
        <f>IF('[1]Miter Profiles'!AF229&gt;=(12.7+1.5),"Yes","No")</f>
        <v>Yes</v>
      </c>
      <c r="F231" s="148" t="str">
        <f>IF('[1]Miter Profiles'!AG229&gt;=(12.7+1.5),"Yes","No")</f>
        <v>Yes</v>
      </c>
      <c r="G231" s="148" t="str">
        <f>IF('[1]Miter Profiles'!AH229&gt;=(12.7+1.5),"Yes","No")</f>
        <v>Yes</v>
      </c>
      <c r="H231" s="148" t="str">
        <f>IF('[1]Miter Profiles'!AI229&gt;=(12.7+1.5),"Yes","No")</f>
        <v>Yes</v>
      </c>
      <c r="I231" s="150" t="str">
        <f>IF('[1]Miter Profiles'!AJ229&gt;=(12.7+1.5),"Yes","No")</f>
        <v>Yes</v>
      </c>
      <c r="J231" s="150" t="str">
        <f>IF('[1]Miter Profiles'!AK229&gt;=(12.7+1.5),"Yes","No")</f>
        <v>No</v>
      </c>
      <c r="K231" s="150" t="str">
        <f>IF('[1]Miter Profiles'!AL229&gt;=(12.7+1.5),"Yes","No")</f>
        <v>No</v>
      </c>
      <c r="L231" s="151" t="str">
        <f>IF(('[1]Miter Profiles'!AD229+6.1)&gt;=(12.7+1.5),"Yes","No")</f>
        <v>Yes</v>
      </c>
      <c r="M231" s="149" t="str">
        <f>IF(('[1]Miter Profiles'!AE229+6.1)&gt;=(12.7+1.5),"Yes","No")</f>
        <v>Yes</v>
      </c>
      <c r="N231" s="148" t="str">
        <f>IF(('[1]Miter Profiles'!AF229+6.1)&gt;=(12.7+1.5),"Yes","No")</f>
        <v>Yes</v>
      </c>
      <c r="O231" s="148" t="str">
        <f>IF(('[1]Miter Profiles'!AG229+6.1)&gt;=(12.7+1.5),"Yes","No")</f>
        <v>Yes</v>
      </c>
      <c r="P231" s="148" t="str">
        <f>IF(('[1]Miter Profiles'!AH229+6.1)&gt;=(12.7+1.5),"Yes","No")</f>
        <v>Yes</v>
      </c>
      <c r="Q231" s="148" t="str">
        <f>IF(('[1]Miter Profiles'!AI229+6.1)&gt;=(12.7+1.5),"Yes","No")</f>
        <v>Yes</v>
      </c>
      <c r="R231" s="150" t="str">
        <f>IF(('[1]Miter Profiles'!AJ229+6.1)&gt;=(12.7+1.5),"Yes","No")</f>
        <v>Yes</v>
      </c>
      <c r="S231" s="148" t="str">
        <f>IF(('[1]Miter Profiles'!AK229+6.1)&gt;=(12.7+1.5),"Yes","No")</f>
        <v>No</v>
      </c>
      <c r="T231" s="153" t="str">
        <f>IF(('[1]Miter Profiles'!AL229+6.1)&gt;=(12.7+1.5),"Yes","No")</f>
        <v>No</v>
      </c>
    </row>
    <row r="232" spans="1:20" x14ac:dyDescent="0.3">
      <c r="A232" s="145" t="str">
        <f>IF('[1]Miter Profiles'!AA230&lt;&gt;"",'[1]Miter Profiles'!AA230,"")</f>
        <v/>
      </c>
      <c r="B232" s="146" t="str">
        <f>IF('[1]Miter Profiles'!AB230&lt;&gt;"",'[1]Miter Profiles'!AB230,"")</f>
        <v>MP674-76</v>
      </c>
      <c r="C232" s="147" t="str">
        <f>IF('[1]Miter Profiles'!AD230&gt;=(12.7+1.5),"Yes","No")</f>
        <v>Yes</v>
      </c>
      <c r="D232" s="148" t="str">
        <f>IF('[1]Miter Profiles'!AE230&gt;=(12.7+1.5),"Yes","No")</f>
        <v>Yes</v>
      </c>
      <c r="E232" s="149" t="str">
        <f>IF('[1]Miter Profiles'!AF230&gt;=(12.7+1.5),"Yes","No")</f>
        <v>Yes</v>
      </c>
      <c r="F232" s="148" t="str">
        <f>IF('[1]Miter Profiles'!AG230&gt;=(12.7+1.5),"Yes","No")</f>
        <v>Yes</v>
      </c>
      <c r="G232" s="148" t="str">
        <f>IF('[1]Miter Profiles'!AH230&gt;=(12.7+1.5),"Yes","No")</f>
        <v>Yes</v>
      </c>
      <c r="H232" s="148" t="str">
        <f>IF('[1]Miter Profiles'!AI230&gt;=(12.7+1.5),"Yes","No")</f>
        <v>Yes</v>
      </c>
      <c r="I232" s="150" t="str">
        <f>IF('[1]Miter Profiles'!AJ230&gt;=(12.7+1.5),"Yes","No")</f>
        <v>Yes</v>
      </c>
      <c r="J232" s="150" t="str">
        <f>IF('[1]Miter Profiles'!AK230&gt;=(12.7+1.5),"Yes","No")</f>
        <v>Yes</v>
      </c>
      <c r="K232" s="150" t="str">
        <f>IF('[1]Miter Profiles'!AL230&gt;=(12.7+1.5),"Yes","No")</f>
        <v>Yes</v>
      </c>
      <c r="L232" s="151" t="str">
        <f>IF(('[1]Miter Profiles'!AD230+6.1)&gt;=(12.7+1.5),"Yes","No")</f>
        <v>Yes</v>
      </c>
      <c r="M232" s="149" t="str">
        <f>IF(('[1]Miter Profiles'!AE230+6.1)&gt;=(12.7+1.5),"Yes","No")</f>
        <v>Yes</v>
      </c>
      <c r="N232" s="148" t="str">
        <f>IF(('[1]Miter Profiles'!AF230+6.1)&gt;=(12.7+1.5),"Yes","No")</f>
        <v>Yes</v>
      </c>
      <c r="O232" s="148" t="str">
        <f>IF(('[1]Miter Profiles'!AG230+6.1)&gt;=(12.7+1.5),"Yes","No")</f>
        <v>Yes</v>
      </c>
      <c r="P232" s="148" t="str">
        <f>IF(('[1]Miter Profiles'!AH230+6.1)&gt;=(12.7+1.5),"Yes","No")</f>
        <v>Yes</v>
      </c>
      <c r="Q232" s="148" t="str">
        <f>IF(('[1]Miter Profiles'!AI230+6.1)&gt;=(12.7+1.5),"Yes","No")</f>
        <v>Yes</v>
      </c>
      <c r="R232" s="150" t="str">
        <f>IF(('[1]Miter Profiles'!AJ230+6.1)&gt;=(12.7+1.5),"Yes","No")</f>
        <v>Yes</v>
      </c>
      <c r="S232" s="148" t="str">
        <f>IF(('[1]Miter Profiles'!AK230+6.1)&gt;=(12.7+1.5),"Yes","No")</f>
        <v>Yes</v>
      </c>
      <c r="T232" s="153" t="str">
        <f>IF(('[1]Miter Profiles'!AL230+6.1)&gt;=(12.7+1.5),"Yes","No")</f>
        <v>Yes</v>
      </c>
    </row>
    <row r="233" spans="1:20" x14ac:dyDescent="0.3">
      <c r="A233" s="154" t="str">
        <f>IF('[1]Miter Profiles'!AA231&lt;&gt;"",'[1]Miter Profiles'!AA231,"")</f>
        <v/>
      </c>
      <c r="B233" s="155" t="str">
        <f>IF('[1]Miter Profiles'!AB231&lt;&gt;"",'[1]Miter Profiles'!AB231,"")</f>
        <v>MP675-38</v>
      </c>
      <c r="C233" s="156" t="str">
        <f>IF('[1]Miter Profiles'!AD231&gt;=(12.7+1.5),"Yes","No")</f>
        <v>No</v>
      </c>
      <c r="D233" s="157" t="str">
        <f>IF('[1]Miter Profiles'!AE231&gt;=(12.7+1.5),"Yes","No")</f>
        <v>No</v>
      </c>
      <c r="E233" s="158" t="str">
        <f>IF('[1]Miter Profiles'!AF231&gt;=(12.7+1.5),"Yes","No")</f>
        <v>No</v>
      </c>
      <c r="F233" s="157" t="str">
        <f>IF('[1]Miter Profiles'!AG231&gt;=(12.7+1.5),"Yes","No")</f>
        <v>No</v>
      </c>
      <c r="G233" s="157" t="str">
        <f>IF('[1]Miter Profiles'!AH231&gt;=(12.7+1.5),"Yes","No")</f>
        <v>No</v>
      </c>
      <c r="H233" s="157" t="str">
        <f>IF('[1]Miter Profiles'!AI231&gt;=(12.7+1.5),"Yes","No")</f>
        <v>No</v>
      </c>
      <c r="I233" s="159" t="str">
        <f>IF('[1]Miter Profiles'!AJ231&gt;=(12.7+1.5),"Yes","No")</f>
        <v>No</v>
      </c>
      <c r="J233" s="159" t="str">
        <f>IF('[1]Miter Profiles'!AK231&gt;=(12.7+1.5),"Yes","No")</f>
        <v>No</v>
      </c>
      <c r="K233" s="159" t="str">
        <f>IF('[1]Miter Profiles'!AL231&gt;=(12.7+1.5),"Yes","No")</f>
        <v>No</v>
      </c>
      <c r="L233" s="161" t="str">
        <f>IF(('[1]Miter Profiles'!AD231+6.1)&gt;=(12.7+1.5),"Yes","No")</f>
        <v>No</v>
      </c>
      <c r="M233" s="158" t="str">
        <f>IF(('[1]Miter Profiles'!AE231+6.1)&gt;=(12.7+1.5),"Yes","No")</f>
        <v>No</v>
      </c>
      <c r="N233" s="157" t="str">
        <f>IF(('[1]Miter Profiles'!AF231+6.1)&gt;=(12.7+1.5),"Yes","No")</f>
        <v>No</v>
      </c>
      <c r="O233" s="157" t="str">
        <f>IF(('[1]Miter Profiles'!AG231+6.1)&gt;=(12.7+1.5),"Yes","No")</f>
        <v>No</v>
      </c>
      <c r="P233" s="157" t="str">
        <f>IF(('[1]Miter Profiles'!AH231+6.1)&gt;=(12.7+1.5),"Yes","No")</f>
        <v>No</v>
      </c>
      <c r="Q233" s="157" t="str">
        <f>IF(('[1]Miter Profiles'!AI231+6.1)&gt;=(12.7+1.5),"Yes","No")</f>
        <v>No</v>
      </c>
      <c r="R233" s="159" t="str">
        <f>IF(('[1]Miter Profiles'!AJ231+6.1)&gt;=(12.7+1.5),"Yes","No")</f>
        <v>No</v>
      </c>
      <c r="S233" s="157" t="str">
        <f>IF(('[1]Miter Profiles'!AK231+6.1)&gt;=(12.7+1.5),"Yes","No")</f>
        <v>No</v>
      </c>
      <c r="T233" s="164" t="str">
        <f>IF(('[1]Miter Profiles'!AL231+6.1)&gt;=(12.7+1.5),"Yes","No")</f>
        <v>No</v>
      </c>
    </row>
    <row r="234" spans="1:20" x14ac:dyDescent="0.3">
      <c r="A234" s="154" t="str">
        <f>IF('[1]Miter Profiles'!AA232&lt;&gt;"",'[1]Miter Profiles'!AA232,"")</f>
        <v/>
      </c>
      <c r="B234" s="155" t="str">
        <f>IF('[1]Miter Profiles'!AB232&lt;&gt;"",'[1]Miter Profiles'!AB232,"")</f>
        <v>MP675-57</v>
      </c>
      <c r="C234" s="156" t="str">
        <f>IF('[1]Miter Profiles'!AD232&gt;=(12.7+1.5),"Yes","No")</f>
        <v>Yes</v>
      </c>
      <c r="D234" s="157" t="str">
        <f>IF('[1]Miter Profiles'!AE232&gt;=(12.7+1.5),"Yes","No")</f>
        <v>Yes</v>
      </c>
      <c r="E234" s="158" t="str">
        <f>IF('[1]Miter Profiles'!AF232&gt;=(12.7+1.5),"Yes","No")</f>
        <v>Yes</v>
      </c>
      <c r="F234" s="157" t="str">
        <f>IF('[1]Miter Profiles'!AG232&gt;=(12.7+1.5),"Yes","No")</f>
        <v>Yes</v>
      </c>
      <c r="G234" s="157" t="str">
        <f>IF('[1]Miter Profiles'!AH232&gt;=(12.7+1.5),"Yes","No")</f>
        <v>Yes</v>
      </c>
      <c r="H234" s="157" t="str">
        <f>IF('[1]Miter Profiles'!AI232&gt;=(12.7+1.5),"Yes","No")</f>
        <v>Yes</v>
      </c>
      <c r="I234" s="159" t="str">
        <f>IF('[1]Miter Profiles'!AJ232&gt;=(12.7+1.5),"Yes","No")</f>
        <v>Yes</v>
      </c>
      <c r="J234" s="160" t="str">
        <f>IF('[1]Miter Profiles'!AK232&gt;=(12.7+1.5),"Yes","No")</f>
        <v>No</v>
      </c>
      <c r="K234" s="160" t="str">
        <f>IF('[1]Miter Profiles'!AL232&gt;=(12.7+1.5),"Yes","No")</f>
        <v>No</v>
      </c>
      <c r="L234" s="161" t="str">
        <f>IF(('[1]Miter Profiles'!AD232+6.1)&gt;=(12.7+1.5),"Yes","No")</f>
        <v>Yes</v>
      </c>
      <c r="M234" s="158" t="e">
        <f>IF(('[1]Miter Profiles'!AE232+6.1)&gt;=(12.7+1.5),"Yes","No")</f>
        <v>#VALUE!</v>
      </c>
      <c r="N234" s="157" t="str">
        <f>IF(('[1]Miter Profiles'!AF232+6.1)&gt;=(12.7+1.5),"Yes","No")</f>
        <v>Yes</v>
      </c>
      <c r="O234" s="157" t="str">
        <f>IF(('[1]Miter Profiles'!AG232+6.1)&gt;=(12.7+1.5),"Yes","No")</f>
        <v>Yes</v>
      </c>
      <c r="P234" s="157" t="str">
        <f>IF(('[1]Miter Profiles'!AH232+6.1)&gt;=(12.7+1.5),"Yes","No")</f>
        <v>Yes</v>
      </c>
      <c r="Q234" s="157" t="str">
        <f>IF(('[1]Miter Profiles'!AI232+6.1)&gt;=(12.7+1.5),"Yes","No")</f>
        <v>Yes</v>
      </c>
      <c r="R234" s="159" t="str">
        <f>IF(('[1]Miter Profiles'!AJ232+6.1)&gt;=(12.7+1.5),"Yes","No")</f>
        <v>Yes</v>
      </c>
      <c r="S234" s="162" t="str">
        <f>IF(('[1]Miter Profiles'!AK232+6.1)&gt;=(12.7+1.5),"Yes","No")</f>
        <v>No</v>
      </c>
      <c r="T234" s="163" t="str">
        <f>IF(('[1]Miter Profiles'!AL232+6.1)&gt;=(12.7+1.5),"Yes","No")</f>
        <v>No</v>
      </c>
    </row>
    <row r="235" spans="1:20" x14ac:dyDescent="0.3">
      <c r="A235" s="154" t="str">
        <f>IF('[1]Miter Profiles'!AA233&lt;&gt;"",'[1]Miter Profiles'!AA233,"")</f>
        <v/>
      </c>
      <c r="B235" s="155" t="str">
        <f>IF('[1]Miter Profiles'!AB233&lt;&gt;"",'[1]Miter Profiles'!AB233,"")</f>
        <v>MP675-76</v>
      </c>
      <c r="C235" s="156" t="str">
        <f>IF('[1]Miter Profiles'!AD233&gt;=(12.7+1.5),"Yes","No")</f>
        <v>Yes</v>
      </c>
      <c r="D235" s="157" t="str">
        <f>IF('[1]Miter Profiles'!AE233&gt;=(12.7+1.5),"Yes","No")</f>
        <v>Yes</v>
      </c>
      <c r="E235" s="158" t="str">
        <f>IF('[1]Miter Profiles'!AF233&gt;=(12.7+1.5),"Yes","No")</f>
        <v>Yes</v>
      </c>
      <c r="F235" s="157" t="str">
        <f>IF('[1]Miter Profiles'!AG233&gt;=(12.7+1.5),"Yes","No")</f>
        <v>Yes</v>
      </c>
      <c r="G235" s="157" t="str">
        <f>IF('[1]Miter Profiles'!AH233&gt;=(12.7+1.5),"Yes","No")</f>
        <v>Yes</v>
      </c>
      <c r="H235" s="157" t="str">
        <f>IF('[1]Miter Profiles'!AI233&gt;=(12.7+1.5),"Yes","No")</f>
        <v>Yes</v>
      </c>
      <c r="I235" s="159" t="str">
        <f>IF('[1]Miter Profiles'!AJ233&gt;=(12.7+1.5),"Yes","No")</f>
        <v>Yes</v>
      </c>
      <c r="J235" s="159" t="str">
        <f>IF('[1]Miter Profiles'!AK233&gt;=(12.7+1.5),"Yes","No")</f>
        <v>Yes</v>
      </c>
      <c r="K235" s="159" t="str">
        <f>IF('[1]Miter Profiles'!AL233&gt;=(12.7+1.5),"Yes","No")</f>
        <v>Yes</v>
      </c>
      <c r="L235" s="161" t="str">
        <f>IF(('[1]Miter Profiles'!AD233+6.1)&gt;=(12.7+1.5),"Yes","No")</f>
        <v>Yes</v>
      </c>
      <c r="M235" s="158" t="str">
        <f>IF(('[1]Miter Profiles'!AE233+6.1)&gt;=(12.7+1.5),"Yes","No")</f>
        <v>Yes</v>
      </c>
      <c r="N235" s="157" t="str">
        <f>IF(('[1]Miter Profiles'!AF233+6.1)&gt;=(12.7+1.5),"Yes","No")</f>
        <v>Yes</v>
      </c>
      <c r="O235" s="157" t="str">
        <f>IF(('[1]Miter Profiles'!AG233+6.1)&gt;=(12.7+1.5),"Yes","No")</f>
        <v>Yes</v>
      </c>
      <c r="P235" s="157" t="str">
        <f>IF(('[1]Miter Profiles'!AH233+6.1)&gt;=(12.7+1.5),"Yes","No")</f>
        <v>Yes</v>
      </c>
      <c r="Q235" s="157" t="str">
        <f>IF(('[1]Miter Profiles'!AI233+6.1)&gt;=(12.7+1.5),"Yes","No")</f>
        <v>Yes</v>
      </c>
      <c r="R235" s="159" t="str">
        <f>IF(('[1]Miter Profiles'!AJ233+6.1)&gt;=(12.7+1.5),"Yes","No")</f>
        <v>Yes</v>
      </c>
      <c r="S235" s="157" t="str">
        <f>IF(('[1]Miter Profiles'!AK233+6.1)&gt;=(12.7+1.5),"Yes","No")</f>
        <v>Yes</v>
      </c>
      <c r="T235" s="164" t="str">
        <f>IF(('[1]Miter Profiles'!AL233+6.1)&gt;=(12.7+1.5),"Yes","No")</f>
        <v>Yes</v>
      </c>
    </row>
    <row r="236" spans="1:20" x14ac:dyDescent="0.3">
      <c r="A236" s="145" t="str">
        <f>IF('[1]Miter Profiles'!AA234&lt;&gt;"",'[1]Miter Profiles'!AA234,"")</f>
        <v/>
      </c>
      <c r="B236" s="146" t="str">
        <f>IF('[1]Miter Profiles'!AB234&lt;&gt;"",'[1]Miter Profiles'!AB234,"")</f>
        <v>MP676-38</v>
      </c>
      <c r="C236" s="147" t="str">
        <f>IF('[1]Miter Profiles'!AD234&gt;=(12.7+1.5),"Yes","No")</f>
        <v>No</v>
      </c>
      <c r="D236" s="148" t="str">
        <f>IF('[1]Miter Profiles'!AE234&gt;=(12.7+1.5),"Yes","No")</f>
        <v>No</v>
      </c>
      <c r="E236" s="149" t="str">
        <f>IF('[1]Miter Profiles'!AF234&gt;=(12.7+1.5),"Yes","No")</f>
        <v>No</v>
      </c>
      <c r="F236" s="148" t="str">
        <f>IF('[1]Miter Profiles'!AG234&gt;=(12.7+1.5),"Yes","No")</f>
        <v>No</v>
      </c>
      <c r="G236" s="148" t="str">
        <f>IF('[1]Miter Profiles'!AH234&gt;=(12.7+1.5),"Yes","No")</f>
        <v>No</v>
      </c>
      <c r="H236" s="148" t="str">
        <f>IF('[1]Miter Profiles'!AI234&gt;=(12.7+1.5),"Yes","No")</f>
        <v>No</v>
      </c>
      <c r="I236" s="150" t="str">
        <f>IF('[1]Miter Profiles'!AJ234&gt;=(12.7+1.5),"Yes","No")</f>
        <v>No</v>
      </c>
      <c r="J236" s="150" t="str">
        <f>IF('[1]Miter Profiles'!AK234&gt;=(12.7+1.5),"Yes","No")</f>
        <v>No</v>
      </c>
      <c r="K236" s="150" t="str">
        <f>IF('[1]Miter Profiles'!AL234&gt;=(12.7+1.5),"Yes","No")</f>
        <v>No</v>
      </c>
      <c r="L236" s="151" t="str">
        <f>IF(('[1]Miter Profiles'!AD234+6.1)&gt;=(12.7+1.5),"Yes","No")</f>
        <v>No</v>
      </c>
      <c r="M236" s="149" t="str">
        <f>IF(('[1]Miter Profiles'!AE234+6.1)&gt;=(12.7+1.5),"Yes","No")</f>
        <v>No</v>
      </c>
      <c r="N236" s="148" t="str">
        <f>IF(('[1]Miter Profiles'!AF234+6.1)&gt;=(12.7+1.5),"Yes","No")</f>
        <v>No</v>
      </c>
      <c r="O236" s="148" t="str">
        <f>IF(('[1]Miter Profiles'!AG234+6.1)&gt;=(12.7+1.5),"Yes","No")</f>
        <v>No</v>
      </c>
      <c r="P236" s="148" t="str">
        <f>IF(('[1]Miter Profiles'!AH234+6.1)&gt;=(12.7+1.5),"Yes","No")</f>
        <v>No</v>
      </c>
      <c r="Q236" s="148" t="str">
        <f>IF(('[1]Miter Profiles'!AI234+6.1)&gt;=(12.7+1.5),"Yes","No")</f>
        <v>No</v>
      </c>
      <c r="R236" s="150" t="str">
        <f>IF(('[1]Miter Profiles'!AJ234+6.1)&gt;=(12.7+1.5),"Yes","No")</f>
        <v>No</v>
      </c>
      <c r="S236" s="148" t="str">
        <f>IF(('[1]Miter Profiles'!AK234+6.1)&gt;=(12.7+1.5),"Yes","No")</f>
        <v>No</v>
      </c>
      <c r="T236" s="153" t="str">
        <f>IF(('[1]Miter Profiles'!AL234+6.1)&gt;=(12.7+1.5),"Yes","No")</f>
        <v>No</v>
      </c>
    </row>
    <row r="237" spans="1:20" x14ac:dyDescent="0.3">
      <c r="A237" s="145" t="str">
        <f>IF('[1]Miter Profiles'!AA235&lt;&gt;"",'[1]Miter Profiles'!AA235,"")</f>
        <v/>
      </c>
      <c r="B237" s="146" t="str">
        <f>IF('[1]Miter Profiles'!AB235&lt;&gt;"",'[1]Miter Profiles'!AB235,"")</f>
        <v>MP676-57</v>
      </c>
      <c r="C237" s="147" t="str">
        <f>IF('[1]Miter Profiles'!AD235&gt;=(12.7+1.5),"Yes","No")</f>
        <v>Yes</v>
      </c>
      <c r="D237" s="148" t="str">
        <f>IF('[1]Miter Profiles'!AE235&gt;=(12.7+1.5),"Yes","No")</f>
        <v>Yes</v>
      </c>
      <c r="E237" s="149" t="str">
        <f>IF('[1]Miter Profiles'!AF235&gt;=(12.7+1.5),"Yes","No")</f>
        <v>Yes</v>
      </c>
      <c r="F237" s="148" t="str">
        <f>IF('[1]Miter Profiles'!AG235&gt;=(12.7+1.5),"Yes","No")</f>
        <v>Yes</v>
      </c>
      <c r="G237" s="148" t="str">
        <f>IF('[1]Miter Profiles'!AH235&gt;=(12.7+1.5),"Yes","No")</f>
        <v>Yes</v>
      </c>
      <c r="H237" s="148" t="str">
        <f>IF('[1]Miter Profiles'!AI235&gt;=(12.7+1.5),"Yes","No")</f>
        <v>Yes</v>
      </c>
      <c r="I237" s="150" t="str">
        <f>IF('[1]Miter Profiles'!AJ235&gt;=(12.7+1.5),"Yes","No")</f>
        <v>Yes</v>
      </c>
      <c r="J237" s="150" t="str">
        <f>IF('[1]Miter Profiles'!AK235&gt;=(12.7+1.5),"Yes","No")</f>
        <v>No</v>
      </c>
      <c r="K237" s="150" t="str">
        <f>IF('[1]Miter Profiles'!AL235&gt;=(12.7+1.5),"Yes","No")</f>
        <v>No</v>
      </c>
      <c r="L237" s="151" t="str">
        <f>IF(('[1]Miter Profiles'!AD235+6.1)&gt;=(12.7+1.5),"Yes","No")</f>
        <v>Yes</v>
      </c>
      <c r="M237" s="149" t="str">
        <f>IF(('[1]Miter Profiles'!AE235+6.1)&gt;=(12.7+1.5),"Yes","No")</f>
        <v>Yes</v>
      </c>
      <c r="N237" s="148" t="str">
        <f>IF(('[1]Miter Profiles'!AF235+6.1)&gt;=(12.7+1.5),"Yes","No")</f>
        <v>Yes</v>
      </c>
      <c r="O237" s="148" t="str">
        <f>IF(('[1]Miter Profiles'!AG235+6.1)&gt;=(12.7+1.5),"Yes","No")</f>
        <v>Yes</v>
      </c>
      <c r="P237" s="148" t="str">
        <f>IF(('[1]Miter Profiles'!AH235+6.1)&gt;=(12.7+1.5),"Yes","No")</f>
        <v>Yes</v>
      </c>
      <c r="Q237" s="148" t="str">
        <f>IF(('[1]Miter Profiles'!AI235+6.1)&gt;=(12.7+1.5),"Yes","No")</f>
        <v>Yes</v>
      </c>
      <c r="R237" s="150" t="str">
        <f>IF(('[1]Miter Profiles'!AJ235+6.1)&gt;=(12.7+1.5),"Yes","No")</f>
        <v>Yes</v>
      </c>
      <c r="S237" s="148" t="str">
        <f>IF(('[1]Miter Profiles'!AK235+6.1)&gt;=(12.7+1.5),"Yes","No")</f>
        <v>No</v>
      </c>
      <c r="T237" s="153" t="str">
        <f>IF(('[1]Miter Profiles'!AL235+6.1)&gt;=(12.7+1.5),"Yes","No")</f>
        <v>No</v>
      </c>
    </row>
    <row r="238" spans="1:20" x14ac:dyDescent="0.3">
      <c r="A238" s="145" t="str">
        <f>IF('[1]Miter Profiles'!AA236&lt;&gt;"",'[1]Miter Profiles'!AA236,"")</f>
        <v/>
      </c>
      <c r="B238" s="146" t="str">
        <f>IF('[1]Miter Profiles'!AB236&lt;&gt;"",'[1]Miter Profiles'!AB236,"")</f>
        <v>MP676-76</v>
      </c>
      <c r="C238" s="147" t="str">
        <f>IF('[1]Miter Profiles'!AD236&gt;=(12.7+1.5),"Yes","No")</f>
        <v>Yes</v>
      </c>
      <c r="D238" s="148" t="str">
        <f>IF('[1]Miter Profiles'!AE236&gt;=(12.7+1.5),"Yes","No")</f>
        <v>Yes</v>
      </c>
      <c r="E238" s="149" t="str">
        <f>IF('[1]Miter Profiles'!AF236&gt;=(12.7+1.5),"Yes","No")</f>
        <v>Yes</v>
      </c>
      <c r="F238" s="148" t="str">
        <f>IF('[1]Miter Profiles'!AG236&gt;=(12.7+1.5),"Yes","No")</f>
        <v>Yes</v>
      </c>
      <c r="G238" s="148" t="str">
        <f>IF('[1]Miter Profiles'!AH236&gt;=(12.7+1.5),"Yes","No")</f>
        <v>Yes</v>
      </c>
      <c r="H238" s="148" t="str">
        <f>IF('[1]Miter Profiles'!AI236&gt;=(12.7+1.5),"Yes","No")</f>
        <v>Yes</v>
      </c>
      <c r="I238" s="150" t="str">
        <f>IF('[1]Miter Profiles'!AJ236&gt;=(12.7+1.5),"Yes","No")</f>
        <v>Yes</v>
      </c>
      <c r="J238" s="150" t="str">
        <f>IF('[1]Miter Profiles'!AK236&gt;=(12.7+1.5),"Yes","No")</f>
        <v>Yes</v>
      </c>
      <c r="K238" s="150" t="str">
        <f>IF('[1]Miter Profiles'!AL236&gt;=(12.7+1.5),"Yes","No")</f>
        <v>Yes</v>
      </c>
      <c r="L238" s="151" t="str">
        <f>IF(('[1]Miter Profiles'!AD236+6.1)&gt;=(12.7+1.5),"Yes","No")</f>
        <v>Yes</v>
      </c>
      <c r="M238" s="149" t="str">
        <f>IF(('[1]Miter Profiles'!AE236+6.1)&gt;=(12.7+1.5),"Yes","No")</f>
        <v>Yes</v>
      </c>
      <c r="N238" s="148" t="str">
        <f>IF(('[1]Miter Profiles'!AF236+6.1)&gt;=(12.7+1.5),"Yes","No")</f>
        <v>Yes</v>
      </c>
      <c r="O238" s="148" t="str">
        <f>IF(('[1]Miter Profiles'!AG236+6.1)&gt;=(12.7+1.5),"Yes","No")</f>
        <v>Yes</v>
      </c>
      <c r="P238" s="148" t="str">
        <f>IF(('[1]Miter Profiles'!AH236+6.1)&gt;=(12.7+1.5),"Yes","No")</f>
        <v>Yes</v>
      </c>
      <c r="Q238" s="148" t="str">
        <f>IF(('[1]Miter Profiles'!AI236+6.1)&gt;=(12.7+1.5),"Yes","No")</f>
        <v>Yes</v>
      </c>
      <c r="R238" s="150" t="str">
        <f>IF(('[1]Miter Profiles'!AJ236+6.1)&gt;=(12.7+1.5),"Yes","No")</f>
        <v>Yes</v>
      </c>
      <c r="S238" s="148" t="str">
        <f>IF(('[1]Miter Profiles'!AK236+6.1)&gt;=(12.7+1.5),"Yes","No")</f>
        <v>Yes</v>
      </c>
      <c r="T238" s="153" t="str">
        <f>IF(('[1]Miter Profiles'!AL236+6.1)&gt;=(12.7+1.5),"Yes","No")</f>
        <v>Yes</v>
      </c>
    </row>
    <row r="239" spans="1:20" x14ac:dyDescent="0.3">
      <c r="A239" s="154" t="str">
        <f>IF('[1]Miter Profiles'!AA237&lt;&gt;"",'[1]Miter Profiles'!AA237,"")</f>
        <v/>
      </c>
      <c r="B239" s="155" t="str">
        <f>IF('[1]Miter Profiles'!AB237&lt;&gt;"",'[1]Miter Profiles'!AB237,"")</f>
        <v>MP677-38</v>
      </c>
      <c r="C239" s="156" t="str">
        <f>IF('[1]Miter Profiles'!AD237&gt;=(12.7+1.5),"Yes","No")</f>
        <v>No</v>
      </c>
      <c r="D239" s="157" t="str">
        <f>IF('[1]Miter Profiles'!AE237&gt;=(12.7+1.5),"Yes","No")</f>
        <v>No</v>
      </c>
      <c r="E239" s="158" t="str">
        <f>IF('[1]Miter Profiles'!AF237&gt;=(12.7+1.5),"Yes","No")</f>
        <v>No</v>
      </c>
      <c r="F239" s="157" t="str">
        <f>IF('[1]Miter Profiles'!AG237&gt;=(12.7+1.5),"Yes","No")</f>
        <v>No</v>
      </c>
      <c r="G239" s="157" t="str">
        <f>IF('[1]Miter Profiles'!AH237&gt;=(12.7+1.5),"Yes","No")</f>
        <v>No</v>
      </c>
      <c r="H239" s="157" t="str">
        <f>IF('[1]Miter Profiles'!AI237&gt;=(12.7+1.5),"Yes","No")</f>
        <v>No</v>
      </c>
      <c r="I239" s="159" t="str">
        <f>IF('[1]Miter Profiles'!AJ237&gt;=(12.7+1.5),"Yes","No")</f>
        <v>No</v>
      </c>
      <c r="J239" s="159" t="str">
        <f>IF('[1]Miter Profiles'!AK237&gt;=(12.7+1.5),"Yes","No")</f>
        <v>No</v>
      </c>
      <c r="K239" s="159" t="str">
        <f>IF('[1]Miter Profiles'!AL237&gt;=(12.7+1.5),"Yes","No")</f>
        <v>No</v>
      </c>
      <c r="L239" s="161" t="str">
        <f>IF(('[1]Miter Profiles'!AD237+6.1)&gt;=(12.7+1.5),"Yes","No")</f>
        <v>No</v>
      </c>
      <c r="M239" s="158" t="str">
        <f>IF(('[1]Miter Profiles'!AE237+6.1)&gt;=(12.7+1.5),"Yes","No")</f>
        <v>No</v>
      </c>
      <c r="N239" s="157" t="str">
        <f>IF(('[1]Miter Profiles'!AF237+6.1)&gt;=(12.7+1.5),"Yes","No")</f>
        <v>No</v>
      </c>
      <c r="O239" s="157" t="str">
        <f>IF(('[1]Miter Profiles'!AG237+6.1)&gt;=(12.7+1.5),"Yes","No")</f>
        <v>No</v>
      </c>
      <c r="P239" s="157" t="str">
        <f>IF(('[1]Miter Profiles'!AH237+6.1)&gt;=(12.7+1.5),"Yes","No")</f>
        <v>No</v>
      </c>
      <c r="Q239" s="157" t="str">
        <f>IF(('[1]Miter Profiles'!AI237+6.1)&gt;=(12.7+1.5),"Yes","No")</f>
        <v>No</v>
      </c>
      <c r="R239" s="159" t="str">
        <f>IF(('[1]Miter Profiles'!AJ237+6.1)&gt;=(12.7+1.5),"Yes","No")</f>
        <v>No</v>
      </c>
      <c r="S239" s="157" t="str">
        <f>IF(('[1]Miter Profiles'!AK237+6.1)&gt;=(12.7+1.5),"Yes","No")</f>
        <v>No</v>
      </c>
      <c r="T239" s="164" t="str">
        <f>IF(('[1]Miter Profiles'!AL237+6.1)&gt;=(12.7+1.5),"Yes","No")</f>
        <v>No</v>
      </c>
    </row>
    <row r="240" spans="1:20" x14ac:dyDescent="0.3">
      <c r="A240" s="154" t="str">
        <f>IF('[1]Miter Profiles'!AA238&lt;&gt;"",'[1]Miter Profiles'!AA238,"")</f>
        <v/>
      </c>
      <c r="B240" s="155" t="str">
        <f>IF('[1]Miter Profiles'!AB238&lt;&gt;"",'[1]Miter Profiles'!AB238,"")</f>
        <v>MP677-57</v>
      </c>
      <c r="C240" s="156" t="str">
        <f>IF('[1]Miter Profiles'!AD238&gt;=(12.7+1.5),"Yes","No")</f>
        <v>Yes</v>
      </c>
      <c r="D240" s="157" t="str">
        <f>IF('[1]Miter Profiles'!AE238&gt;=(12.7+1.5),"Yes","No")</f>
        <v>Yes</v>
      </c>
      <c r="E240" s="158" t="str">
        <f>IF('[1]Miter Profiles'!AF238&gt;=(12.7+1.5),"Yes","No")</f>
        <v>Yes</v>
      </c>
      <c r="F240" s="157" t="str">
        <f>IF('[1]Miter Profiles'!AG238&gt;=(12.7+1.5),"Yes","No")</f>
        <v>Yes</v>
      </c>
      <c r="G240" s="157" t="str">
        <f>IF('[1]Miter Profiles'!AH238&gt;=(12.7+1.5),"Yes","No")</f>
        <v>Yes</v>
      </c>
      <c r="H240" s="157" t="str">
        <f>IF('[1]Miter Profiles'!AI238&gt;=(12.7+1.5),"Yes","No")</f>
        <v>Yes</v>
      </c>
      <c r="I240" s="159" t="str">
        <f>IF('[1]Miter Profiles'!AJ238&gt;=(12.7+1.5),"Yes","No")</f>
        <v>Yes</v>
      </c>
      <c r="J240" s="160" t="str">
        <f>IF('[1]Miter Profiles'!AK238&gt;=(12.7+1.5),"Yes","No")</f>
        <v>No</v>
      </c>
      <c r="K240" s="160" t="str">
        <f>IF('[1]Miter Profiles'!AL238&gt;=(12.7+1.5),"Yes","No")</f>
        <v>No</v>
      </c>
      <c r="L240" s="161" t="str">
        <f>IF(('[1]Miter Profiles'!AD238+6.1)&gt;=(12.7+1.5),"Yes","No")</f>
        <v>Yes</v>
      </c>
      <c r="M240" s="158" t="str">
        <f>IF(('[1]Miter Profiles'!AE238+6.1)&gt;=(12.7+1.5),"Yes","No")</f>
        <v>Yes</v>
      </c>
      <c r="N240" s="157" t="str">
        <f>IF(('[1]Miter Profiles'!AF238+6.1)&gt;=(12.7+1.5),"Yes","No")</f>
        <v>Yes</v>
      </c>
      <c r="O240" s="157" t="str">
        <f>IF(('[1]Miter Profiles'!AG238+6.1)&gt;=(12.7+1.5),"Yes","No")</f>
        <v>Yes</v>
      </c>
      <c r="P240" s="157" t="str">
        <f>IF(('[1]Miter Profiles'!AH238+6.1)&gt;=(12.7+1.5),"Yes","No")</f>
        <v>Yes</v>
      </c>
      <c r="Q240" s="157" t="str">
        <f>IF(('[1]Miter Profiles'!AI238+6.1)&gt;=(12.7+1.5),"Yes","No")</f>
        <v>Yes</v>
      </c>
      <c r="R240" s="159" t="str">
        <f>IF(('[1]Miter Profiles'!AJ238+6.1)&gt;=(12.7+1.5),"Yes","No")</f>
        <v>Yes</v>
      </c>
      <c r="S240" s="162" t="str">
        <f>IF(('[1]Miter Profiles'!AK238+6.1)&gt;=(12.7+1.5),"Yes","No")</f>
        <v>No</v>
      </c>
      <c r="T240" s="163" t="str">
        <f>IF(('[1]Miter Profiles'!AL238+6.1)&gt;=(12.7+1.5),"Yes","No")</f>
        <v>No</v>
      </c>
    </row>
    <row r="241" spans="1:20" x14ac:dyDescent="0.3">
      <c r="A241" s="154" t="str">
        <f>IF('[1]Miter Profiles'!AA239&lt;&gt;"",'[1]Miter Profiles'!AA239,"")</f>
        <v/>
      </c>
      <c r="B241" s="155" t="str">
        <f>IF('[1]Miter Profiles'!AB239&lt;&gt;"",'[1]Miter Profiles'!AB239,"")</f>
        <v>MP677-76</v>
      </c>
      <c r="C241" s="156" t="str">
        <f>IF('[1]Miter Profiles'!AD239&gt;=(12.7+1.5),"Yes","No")</f>
        <v>Yes</v>
      </c>
      <c r="D241" s="157" t="str">
        <f>IF('[1]Miter Profiles'!AE239&gt;=(12.7+1.5),"Yes","No")</f>
        <v>Yes</v>
      </c>
      <c r="E241" s="158" t="str">
        <f>IF('[1]Miter Profiles'!AF239&gt;=(12.7+1.5),"Yes","No")</f>
        <v>Yes</v>
      </c>
      <c r="F241" s="157" t="str">
        <f>IF('[1]Miter Profiles'!AG239&gt;=(12.7+1.5),"Yes","No")</f>
        <v>Yes</v>
      </c>
      <c r="G241" s="157" t="str">
        <f>IF('[1]Miter Profiles'!AH239&gt;=(12.7+1.5),"Yes","No")</f>
        <v>Yes</v>
      </c>
      <c r="H241" s="157" t="str">
        <f>IF('[1]Miter Profiles'!AI239&gt;=(12.7+1.5),"Yes","No")</f>
        <v>Yes</v>
      </c>
      <c r="I241" s="159" t="str">
        <f>IF('[1]Miter Profiles'!AJ239&gt;=(12.7+1.5),"Yes","No")</f>
        <v>Yes</v>
      </c>
      <c r="J241" s="159" t="str">
        <f>IF('[1]Miter Profiles'!AK239&gt;=(12.7+1.5),"Yes","No")</f>
        <v>Yes</v>
      </c>
      <c r="K241" s="159" t="str">
        <f>IF('[1]Miter Profiles'!AL239&gt;=(12.7+1.5),"Yes","No")</f>
        <v>Yes</v>
      </c>
      <c r="L241" s="161" t="str">
        <f>IF(('[1]Miter Profiles'!AD239+6.1)&gt;=(12.7+1.5),"Yes","No")</f>
        <v>Yes</v>
      </c>
      <c r="M241" s="158" t="str">
        <f>IF(('[1]Miter Profiles'!AE239+6.1)&gt;=(12.7+1.5),"Yes","No")</f>
        <v>Yes</v>
      </c>
      <c r="N241" s="157" t="str">
        <f>IF(('[1]Miter Profiles'!AF239+6.1)&gt;=(12.7+1.5),"Yes","No")</f>
        <v>Yes</v>
      </c>
      <c r="O241" s="157" t="str">
        <f>IF(('[1]Miter Profiles'!AG239+6.1)&gt;=(12.7+1.5),"Yes","No")</f>
        <v>Yes</v>
      </c>
      <c r="P241" s="157" t="str">
        <f>IF(('[1]Miter Profiles'!AH239+6.1)&gt;=(12.7+1.5),"Yes","No")</f>
        <v>Yes</v>
      </c>
      <c r="Q241" s="157" t="str">
        <f>IF(('[1]Miter Profiles'!AI239+6.1)&gt;=(12.7+1.5),"Yes","No")</f>
        <v>Yes</v>
      </c>
      <c r="R241" s="159" t="str">
        <f>IF(('[1]Miter Profiles'!AJ239+6.1)&gt;=(12.7+1.5),"Yes","No")</f>
        <v>Yes</v>
      </c>
      <c r="S241" s="157" t="str">
        <f>IF(('[1]Miter Profiles'!AK239+6.1)&gt;=(12.7+1.5),"Yes","No")</f>
        <v>Yes</v>
      </c>
      <c r="T241" s="164" t="str">
        <f>IF(('[1]Miter Profiles'!AL239+6.1)&gt;=(12.7+1.5),"Yes","No")</f>
        <v>Yes</v>
      </c>
    </row>
    <row r="242" spans="1:20" x14ac:dyDescent="0.3">
      <c r="A242" s="145" t="str">
        <f>IF('[1]Miter Profiles'!AA240&lt;&gt;"",'[1]Miter Profiles'!AA240,"")</f>
        <v/>
      </c>
      <c r="B242" s="146" t="str">
        <f>IF('[1]Miter Profiles'!AB240&lt;&gt;"",'[1]Miter Profiles'!AB240,"")</f>
        <v>MP678-38</v>
      </c>
      <c r="C242" s="147" t="str">
        <f>IF('[1]Miter Profiles'!AD240&gt;=(12.7+1.5),"Yes","No")</f>
        <v>No</v>
      </c>
      <c r="D242" s="148" t="str">
        <f>IF('[1]Miter Profiles'!AE240&gt;=(12.7+1.5),"Yes","No")</f>
        <v>No</v>
      </c>
      <c r="E242" s="149" t="str">
        <f>IF('[1]Miter Profiles'!AF240&gt;=(12.7+1.5),"Yes","No")</f>
        <v>No</v>
      </c>
      <c r="F242" s="148" t="str">
        <f>IF('[1]Miter Profiles'!AG240&gt;=(12.7+1.5),"Yes","No")</f>
        <v>No</v>
      </c>
      <c r="G242" s="148" t="str">
        <f>IF('[1]Miter Profiles'!AH240&gt;=(12.7+1.5),"Yes","No")</f>
        <v>No</v>
      </c>
      <c r="H242" s="148" t="str">
        <f>IF('[1]Miter Profiles'!AI240&gt;=(12.7+1.5),"Yes","No")</f>
        <v>No</v>
      </c>
      <c r="I242" s="150" t="str">
        <f>IF('[1]Miter Profiles'!AJ240&gt;=(12.7+1.5),"Yes","No")</f>
        <v>No</v>
      </c>
      <c r="J242" s="150" t="str">
        <f>IF('[1]Miter Profiles'!AK240&gt;=(12.7+1.5),"Yes","No")</f>
        <v>No</v>
      </c>
      <c r="K242" s="150" t="str">
        <f>IF('[1]Miter Profiles'!AL240&gt;=(12.7+1.5),"Yes","No")</f>
        <v>No</v>
      </c>
      <c r="L242" s="151" t="str">
        <f>IF(('[1]Miter Profiles'!AD240+6.1)&gt;=(12.7+1.5),"Yes","No")</f>
        <v>No</v>
      </c>
      <c r="M242" s="149" t="str">
        <f>IF(('[1]Miter Profiles'!AE240+6.1)&gt;=(12.7+1.5),"Yes","No")</f>
        <v>No</v>
      </c>
      <c r="N242" s="148" t="str">
        <f>IF(('[1]Miter Profiles'!AF240+6.1)&gt;=(12.7+1.5),"Yes","No")</f>
        <v>No</v>
      </c>
      <c r="O242" s="148" t="str">
        <f>IF(('[1]Miter Profiles'!AG240+6.1)&gt;=(12.7+1.5),"Yes","No")</f>
        <v>No</v>
      </c>
      <c r="P242" s="148" t="str">
        <f>IF(('[1]Miter Profiles'!AH240+6.1)&gt;=(12.7+1.5),"Yes","No")</f>
        <v>No</v>
      </c>
      <c r="Q242" s="148" t="str">
        <f>IF(('[1]Miter Profiles'!AI240+6.1)&gt;=(12.7+1.5),"Yes","No")</f>
        <v>No</v>
      </c>
      <c r="R242" s="150" t="str">
        <f>IF(('[1]Miter Profiles'!AJ240+6.1)&gt;=(12.7+1.5),"Yes","No")</f>
        <v>No</v>
      </c>
      <c r="S242" s="148" t="str">
        <f>IF(('[1]Miter Profiles'!AK240+6.1)&gt;=(12.7+1.5),"Yes","No")</f>
        <v>No</v>
      </c>
      <c r="T242" s="153" t="str">
        <f>IF(('[1]Miter Profiles'!AL240+6.1)&gt;=(12.7+1.5),"Yes","No")</f>
        <v>No</v>
      </c>
    </row>
    <row r="243" spans="1:20" x14ac:dyDescent="0.3">
      <c r="A243" s="145" t="str">
        <f>IF('[1]Miter Profiles'!AA241&lt;&gt;"",'[1]Miter Profiles'!AA241,"")</f>
        <v/>
      </c>
      <c r="B243" s="146" t="str">
        <f>IF('[1]Miter Profiles'!AB241&lt;&gt;"",'[1]Miter Profiles'!AB241,"")</f>
        <v>MP678-57</v>
      </c>
      <c r="C243" s="147" t="str">
        <f>IF('[1]Miter Profiles'!AD241&gt;=(12.7+1.5),"Yes","No")</f>
        <v>Yes</v>
      </c>
      <c r="D243" s="148" t="str">
        <f>IF('[1]Miter Profiles'!AE241&gt;=(12.7+1.5),"Yes","No")</f>
        <v>Yes</v>
      </c>
      <c r="E243" s="149" t="str">
        <f>IF('[1]Miter Profiles'!AF241&gt;=(12.7+1.5),"Yes","No")</f>
        <v>Yes</v>
      </c>
      <c r="F243" s="148" t="str">
        <f>IF('[1]Miter Profiles'!AG241&gt;=(12.7+1.5),"Yes","No")</f>
        <v>Yes</v>
      </c>
      <c r="G243" s="148" t="str">
        <f>IF('[1]Miter Profiles'!AH241&gt;=(12.7+1.5),"Yes","No")</f>
        <v>Yes</v>
      </c>
      <c r="H243" s="148" t="str">
        <f>IF('[1]Miter Profiles'!AI241&gt;=(12.7+1.5),"Yes","No")</f>
        <v>Yes</v>
      </c>
      <c r="I243" s="150" t="str">
        <f>IF('[1]Miter Profiles'!AJ241&gt;=(12.7+1.5),"Yes","No")</f>
        <v>Yes</v>
      </c>
      <c r="J243" s="150" t="str">
        <f>IF('[1]Miter Profiles'!AK241&gt;=(12.7+1.5),"Yes","No")</f>
        <v>No</v>
      </c>
      <c r="K243" s="150" t="str">
        <f>IF('[1]Miter Profiles'!AL241&gt;=(12.7+1.5),"Yes","No")</f>
        <v>No</v>
      </c>
      <c r="L243" s="151" t="str">
        <f>IF(('[1]Miter Profiles'!AD241+6.1)&gt;=(12.7+1.5),"Yes","No")</f>
        <v>Yes</v>
      </c>
      <c r="M243" s="149" t="str">
        <f>IF(('[1]Miter Profiles'!AE241+6.1)&gt;=(12.7+1.5),"Yes","No")</f>
        <v>Yes</v>
      </c>
      <c r="N243" s="148" t="str">
        <f>IF(('[1]Miter Profiles'!AF241+6.1)&gt;=(12.7+1.5),"Yes","No")</f>
        <v>Yes</v>
      </c>
      <c r="O243" s="148" t="str">
        <f>IF(('[1]Miter Profiles'!AG241+6.1)&gt;=(12.7+1.5),"Yes","No")</f>
        <v>Yes</v>
      </c>
      <c r="P243" s="148" t="str">
        <f>IF(('[1]Miter Profiles'!AH241+6.1)&gt;=(12.7+1.5),"Yes","No")</f>
        <v>Yes</v>
      </c>
      <c r="Q243" s="148" t="str">
        <f>IF(('[1]Miter Profiles'!AI241+6.1)&gt;=(12.7+1.5),"Yes","No")</f>
        <v>Yes</v>
      </c>
      <c r="R243" s="150" t="str">
        <f>IF(('[1]Miter Profiles'!AJ241+6.1)&gt;=(12.7+1.5),"Yes","No")</f>
        <v>Yes</v>
      </c>
      <c r="S243" s="148" t="str">
        <f>IF(('[1]Miter Profiles'!AK241+6.1)&gt;=(12.7+1.5),"Yes","No")</f>
        <v>No</v>
      </c>
      <c r="T243" s="153" t="str">
        <f>IF(('[1]Miter Profiles'!AL241+6.1)&gt;=(12.7+1.5),"Yes","No")</f>
        <v>No</v>
      </c>
    </row>
    <row r="244" spans="1:20" x14ac:dyDescent="0.3">
      <c r="A244" s="145" t="str">
        <f>IF('[1]Miter Profiles'!AA242&lt;&gt;"",'[1]Miter Profiles'!AA242,"")</f>
        <v/>
      </c>
      <c r="B244" s="146" t="str">
        <f>IF('[1]Miter Profiles'!AB242&lt;&gt;"",'[1]Miter Profiles'!AB242,"")</f>
        <v>MP678-76</v>
      </c>
      <c r="C244" s="147" t="str">
        <f>IF('[1]Miter Profiles'!AD242&gt;=(12.7+1.5),"Yes","No")</f>
        <v>Yes</v>
      </c>
      <c r="D244" s="148" t="str">
        <f>IF('[1]Miter Profiles'!AE242&gt;=(12.7+1.5),"Yes","No")</f>
        <v>Yes</v>
      </c>
      <c r="E244" s="149" t="str">
        <f>IF('[1]Miter Profiles'!AF242&gt;=(12.7+1.5),"Yes","No")</f>
        <v>Yes</v>
      </c>
      <c r="F244" s="148" t="str">
        <f>IF('[1]Miter Profiles'!AG242&gt;=(12.7+1.5),"Yes","No")</f>
        <v>Yes</v>
      </c>
      <c r="G244" s="148" t="str">
        <f>IF('[1]Miter Profiles'!AH242&gt;=(12.7+1.5),"Yes","No")</f>
        <v>Yes</v>
      </c>
      <c r="H244" s="148" t="str">
        <f>IF('[1]Miter Profiles'!AI242&gt;=(12.7+1.5),"Yes","No")</f>
        <v>Yes</v>
      </c>
      <c r="I244" s="150" t="str">
        <f>IF('[1]Miter Profiles'!AJ242&gt;=(12.7+1.5),"Yes","No")</f>
        <v>Yes</v>
      </c>
      <c r="J244" s="150" t="str">
        <f>IF('[1]Miter Profiles'!AK242&gt;=(12.7+1.5),"Yes","No")</f>
        <v>Yes</v>
      </c>
      <c r="K244" s="150" t="str">
        <f>IF('[1]Miter Profiles'!AL242&gt;=(12.7+1.5),"Yes","No")</f>
        <v>Yes</v>
      </c>
      <c r="L244" s="151" t="str">
        <f>IF(('[1]Miter Profiles'!AD242+6.1)&gt;=(12.7+1.5),"Yes","No")</f>
        <v>Yes</v>
      </c>
      <c r="M244" s="149" t="str">
        <f>IF(('[1]Miter Profiles'!AE242+6.1)&gt;=(12.7+1.5),"Yes","No")</f>
        <v>Yes</v>
      </c>
      <c r="N244" s="148" t="str">
        <f>IF(('[1]Miter Profiles'!AF242+6.1)&gt;=(12.7+1.5),"Yes","No")</f>
        <v>Yes</v>
      </c>
      <c r="O244" s="148" t="str">
        <f>IF(('[1]Miter Profiles'!AG242+6.1)&gt;=(12.7+1.5),"Yes","No")</f>
        <v>Yes</v>
      </c>
      <c r="P244" s="148" t="str">
        <f>IF(('[1]Miter Profiles'!AH242+6.1)&gt;=(12.7+1.5),"Yes","No")</f>
        <v>Yes</v>
      </c>
      <c r="Q244" s="148" t="str">
        <f>IF(('[1]Miter Profiles'!AI242+6.1)&gt;=(12.7+1.5),"Yes","No")</f>
        <v>Yes</v>
      </c>
      <c r="R244" s="150" t="str">
        <f>IF(('[1]Miter Profiles'!AJ242+6.1)&gt;=(12.7+1.5),"Yes","No")</f>
        <v>Yes</v>
      </c>
      <c r="S244" s="148" t="str">
        <f>IF(('[1]Miter Profiles'!AK242+6.1)&gt;=(12.7+1.5),"Yes","No")</f>
        <v>Yes</v>
      </c>
      <c r="T244" s="153" t="str">
        <f>IF(('[1]Miter Profiles'!AL242+6.1)&gt;=(12.7+1.5),"Yes","No")</f>
        <v>Yes</v>
      </c>
    </row>
    <row r="245" spans="1:20" x14ac:dyDescent="0.3">
      <c r="A245" s="154" t="str">
        <f>IF('[1]Miter Profiles'!AA243&lt;&gt;"",'[1]Miter Profiles'!AA243,"")</f>
        <v/>
      </c>
      <c r="B245" s="155" t="str">
        <f>IF('[1]Miter Profiles'!AB243&lt;&gt;"",'[1]Miter Profiles'!AB243,"")</f>
        <v>MP679-38</v>
      </c>
      <c r="C245" s="156" t="str">
        <f>IF('[1]Miter Profiles'!AD243&gt;=(12.7+1.5),"Yes","No")</f>
        <v>No</v>
      </c>
      <c r="D245" s="157" t="str">
        <f>IF('[1]Miter Profiles'!AE243&gt;=(12.7+1.5),"Yes","No")</f>
        <v>No</v>
      </c>
      <c r="E245" s="158" t="str">
        <f>IF('[1]Miter Profiles'!AF243&gt;=(12.7+1.5),"Yes","No")</f>
        <v>No</v>
      </c>
      <c r="F245" s="157" t="str">
        <f>IF('[1]Miter Profiles'!AG243&gt;=(12.7+1.5),"Yes","No")</f>
        <v>No</v>
      </c>
      <c r="G245" s="157" t="str">
        <f>IF('[1]Miter Profiles'!AH243&gt;=(12.7+1.5),"Yes","No")</f>
        <v>No</v>
      </c>
      <c r="H245" s="157" t="str">
        <f>IF('[1]Miter Profiles'!AI243&gt;=(12.7+1.5),"Yes","No")</f>
        <v>No</v>
      </c>
      <c r="I245" s="159" t="str">
        <f>IF('[1]Miter Profiles'!AJ243&gt;=(12.7+1.5),"Yes","No")</f>
        <v>No</v>
      </c>
      <c r="J245" s="159" t="str">
        <f>IF('[1]Miter Profiles'!AK243&gt;=(12.7+1.5),"Yes","No")</f>
        <v>No</v>
      </c>
      <c r="K245" s="159" t="str">
        <f>IF('[1]Miter Profiles'!AL243&gt;=(12.7+1.5),"Yes","No")</f>
        <v>No</v>
      </c>
      <c r="L245" s="161" t="str">
        <f>IF(('[1]Miter Profiles'!AD243+6.1)&gt;=(12.7+1.5),"Yes","No")</f>
        <v>No</v>
      </c>
      <c r="M245" s="158" t="str">
        <f>IF(('[1]Miter Profiles'!AE243+6.1)&gt;=(12.7+1.5),"Yes","No")</f>
        <v>No</v>
      </c>
      <c r="N245" s="157" t="str">
        <f>IF(('[1]Miter Profiles'!AF243+6.1)&gt;=(12.7+1.5),"Yes","No")</f>
        <v>No</v>
      </c>
      <c r="O245" s="157" t="str">
        <f>IF(('[1]Miter Profiles'!AG243+6.1)&gt;=(12.7+1.5),"Yes","No")</f>
        <v>No</v>
      </c>
      <c r="P245" s="157" t="str">
        <f>IF(('[1]Miter Profiles'!AH243+6.1)&gt;=(12.7+1.5),"Yes","No")</f>
        <v>No</v>
      </c>
      <c r="Q245" s="157" t="str">
        <f>IF(('[1]Miter Profiles'!AI243+6.1)&gt;=(12.7+1.5),"Yes","No")</f>
        <v>No</v>
      </c>
      <c r="R245" s="159" t="str">
        <f>IF(('[1]Miter Profiles'!AJ243+6.1)&gt;=(12.7+1.5),"Yes","No")</f>
        <v>No</v>
      </c>
      <c r="S245" s="157" t="str">
        <f>IF(('[1]Miter Profiles'!AK243+6.1)&gt;=(12.7+1.5),"Yes","No")</f>
        <v>No</v>
      </c>
      <c r="T245" s="164" t="str">
        <f>IF(('[1]Miter Profiles'!AL243+6.1)&gt;=(12.7+1.5),"Yes","No")</f>
        <v>No</v>
      </c>
    </row>
    <row r="246" spans="1:20" x14ac:dyDescent="0.3">
      <c r="A246" s="154" t="str">
        <f>IF('[1]Miter Profiles'!AA244&lt;&gt;"",'[1]Miter Profiles'!AA244,"")</f>
        <v/>
      </c>
      <c r="B246" s="155" t="str">
        <f>IF('[1]Miter Profiles'!AB244&lt;&gt;"",'[1]Miter Profiles'!AB244,"")</f>
        <v>MP679-57</v>
      </c>
      <c r="C246" s="156" t="str">
        <f>IF('[1]Miter Profiles'!AD244&gt;=(12.7+1.5),"Yes","No")</f>
        <v>Yes</v>
      </c>
      <c r="D246" s="157" t="str">
        <f>IF('[1]Miter Profiles'!AE244&gt;=(12.7+1.5),"Yes","No")</f>
        <v>Yes</v>
      </c>
      <c r="E246" s="158" t="str">
        <f>IF('[1]Miter Profiles'!AF244&gt;=(12.7+1.5),"Yes","No")</f>
        <v>Yes</v>
      </c>
      <c r="F246" s="157" t="str">
        <f>IF('[1]Miter Profiles'!AG244&gt;=(12.7+1.5),"Yes","No")</f>
        <v>Yes</v>
      </c>
      <c r="G246" s="157" t="str">
        <f>IF('[1]Miter Profiles'!AH244&gt;=(12.7+1.5),"Yes","No")</f>
        <v>Yes</v>
      </c>
      <c r="H246" s="157" t="str">
        <f>IF('[1]Miter Profiles'!AI244&gt;=(12.7+1.5),"Yes","No")</f>
        <v>Yes</v>
      </c>
      <c r="I246" s="159" t="str">
        <f>IF('[1]Miter Profiles'!AJ244&gt;=(12.7+1.5),"Yes","No")</f>
        <v>Yes</v>
      </c>
      <c r="J246" s="160" t="str">
        <f>IF('[1]Miter Profiles'!AK244&gt;=(12.7+1.5),"Yes","No")</f>
        <v>No</v>
      </c>
      <c r="K246" s="160" t="str">
        <f>IF('[1]Miter Profiles'!AL244&gt;=(12.7+1.5),"Yes","No")</f>
        <v>No</v>
      </c>
      <c r="L246" s="161" t="str">
        <f>IF(('[1]Miter Profiles'!AD244+6.1)&gt;=(12.7+1.5),"Yes","No")</f>
        <v>Yes</v>
      </c>
      <c r="M246" s="158" t="str">
        <f>IF(('[1]Miter Profiles'!AE244+6.1)&gt;=(12.7+1.5),"Yes","No")</f>
        <v>Yes</v>
      </c>
      <c r="N246" s="157" t="str">
        <f>IF(('[1]Miter Profiles'!AF244+6.1)&gt;=(12.7+1.5),"Yes","No")</f>
        <v>Yes</v>
      </c>
      <c r="O246" s="157" t="str">
        <f>IF(('[1]Miter Profiles'!AG244+6.1)&gt;=(12.7+1.5),"Yes","No")</f>
        <v>Yes</v>
      </c>
      <c r="P246" s="157" t="str">
        <f>IF(('[1]Miter Profiles'!AH244+6.1)&gt;=(12.7+1.5),"Yes","No")</f>
        <v>Yes</v>
      </c>
      <c r="Q246" s="157" t="str">
        <f>IF(('[1]Miter Profiles'!AI244+6.1)&gt;=(12.7+1.5),"Yes","No")</f>
        <v>Yes</v>
      </c>
      <c r="R246" s="159" t="str">
        <f>IF(('[1]Miter Profiles'!AJ244+6.1)&gt;=(12.7+1.5),"Yes","No")</f>
        <v>Yes</v>
      </c>
      <c r="S246" s="162" t="str">
        <f>IF(('[1]Miter Profiles'!AK244+6.1)&gt;=(12.7+1.5),"Yes","No")</f>
        <v>No</v>
      </c>
      <c r="T246" s="163" t="str">
        <f>IF(('[1]Miter Profiles'!AL244+6.1)&gt;=(12.7+1.5),"Yes","No")</f>
        <v>No</v>
      </c>
    </row>
    <row r="247" spans="1:20" x14ac:dyDescent="0.3">
      <c r="A247" s="154" t="str">
        <f>IF('[1]Miter Profiles'!AA245&lt;&gt;"",'[1]Miter Profiles'!AA245,"")</f>
        <v/>
      </c>
      <c r="B247" s="155" t="str">
        <f>IF('[1]Miter Profiles'!AB245&lt;&gt;"",'[1]Miter Profiles'!AB245,"")</f>
        <v>MP679-76</v>
      </c>
      <c r="C247" s="156" t="str">
        <f>IF('[1]Miter Profiles'!AD245&gt;=(12.7+1.5),"Yes","No")</f>
        <v>Yes</v>
      </c>
      <c r="D247" s="157" t="str">
        <f>IF('[1]Miter Profiles'!AE245&gt;=(12.7+1.5),"Yes","No")</f>
        <v>Yes</v>
      </c>
      <c r="E247" s="158" t="str">
        <f>IF('[1]Miter Profiles'!AF245&gt;=(12.7+1.5),"Yes","No")</f>
        <v>Yes</v>
      </c>
      <c r="F247" s="157" t="str">
        <f>IF('[1]Miter Profiles'!AG245&gt;=(12.7+1.5),"Yes","No")</f>
        <v>Yes</v>
      </c>
      <c r="G247" s="157" t="str">
        <f>IF('[1]Miter Profiles'!AH245&gt;=(12.7+1.5),"Yes","No")</f>
        <v>Yes</v>
      </c>
      <c r="H247" s="157" t="str">
        <f>IF('[1]Miter Profiles'!AI245&gt;=(12.7+1.5),"Yes","No")</f>
        <v>Yes</v>
      </c>
      <c r="I247" s="159" t="str">
        <f>IF('[1]Miter Profiles'!AJ245&gt;=(12.7+1.5),"Yes","No")</f>
        <v>Yes</v>
      </c>
      <c r="J247" s="159" t="str">
        <f>IF('[1]Miter Profiles'!AK245&gt;=(12.7+1.5),"Yes","No")</f>
        <v>Yes</v>
      </c>
      <c r="K247" s="159" t="str">
        <f>IF('[1]Miter Profiles'!AL245&gt;=(12.7+1.5),"Yes","No")</f>
        <v>Yes</v>
      </c>
      <c r="L247" s="161" t="str">
        <f>IF(('[1]Miter Profiles'!AD245+6.1)&gt;=(12.7+1.5),"Yes","No")</f>
        <v>Yes</v>
      </c>
      <c r="M247" s="158" t="str">
        <f>IF(('[1]Miter Profiles'!AE245+6.1)&gt;=(12.7+1.5),"Yes","No")</f>
        <v>Yes</v>
      </c>
      <c r="N247" s="157" t="str">
        <f>IF(('[1]Miter Profiles'!AF245+6.1)&gt;=(12.7+1.5),"Yes","No")</f>
        <v>Yes</v>
      </c>
      <c r="O247" s="157" t="str">
        <f>IF(('[1]Miter Profiles'!AG245+6.1)&gt;=(12.7+1.5),"Yes","No")</f>
        <v>Yes</v>
      </c>
      <c r="P247" s="157" t="str">
        <f>IF(('[1]Miter Profiles'!AH245+6.1)&gt;=(12.7+1.5),"Yes","No")</f>
        <v>Yes</v>
      </c>
      <c r="Q247" s="157" t="str">
        <f>IF(('[1]Miter Profiles'!AI245+6.1)&gt;=(12.7+1.5),"Yes","No")</f>
        <v>Yes</v>
      </c>
      <c r="R247" s="159" t="str">
        <f>IF(('[1]Miter Profiles'!AJ245+6.1)&gt;=(12.7+1.5),"Yes","No")</f>
        <v>Yes</v>
      </c>
      <c r="S247" s="157" t="str">
        <f>IF(('[1]Miter Profiles'!AK245+6.1)&gt;=(12.7+1.5),"Yes","No")</f>
        <v>Yes</v>
      </c>
      <c r="T247" s="164" t="str">
        <f>IF(('[1]Miter Profiles'!AL245+6.1)&gt;=(12.7+1.5),"Yes","No")</f>
        <v>Yes</v>
      </c>
    </row>
    <row r="248" spans="1:20" x14ac:dyDescent="0.3">
      <c r="A248" s="145" t="str">
        <f>IF('[1]Miter Profiles'!AA246&lt;&gt;"",'[1]Miter Profiles'!AA246,"")</f>
        <v/>
      </c>
      <c r="B248" s="146" t="str">
        <f>IF('[1]Miter Profiles'!AB246&lt;&gt;"",'[1]Miter Profiles'!AB246,"")</f>
        <v>MP680-38</v>
      </c>
      <c r="C248" s="147" t="str">
        <f>IF('[1]Miter Profiles'!AD246&gt;=(12.7+1.5),"Yes","No")</f>
        <v>No</v>
      </c>
      <c r="D248" s="148" t="str">
        <f>IF('[1]Miter Profiles'!AE246&gt;=(12.7+1.5),"Yes","No")</f>
        <v>No</v>
      </c>
      <c r="E248" s="149" t="str">
        <f>IF('[1]Miter Profiles'!AF246&gt;=(12.7+1.5),"Yes","No")</f>
        <v>No</v>
      </c>
      <c r="F248" s="148" t="str">
        <f>IF('[1]Miter Profiles'!AG246&gt;=(12.7+1.5),"Yes","No")</f>
        <v>No</v>
      </c>
      <c r="G248" s="148" t="str">
        <f>IF('[1]Miter Profiles'!AH246&gt;=(12.7+1.5),"Yes","No")</f>
        <v>No</v>
      </c>
      <c r="H248" s="148" t="str">
        <f>IF('[1]Miter Profiles'!AI246&gt;=(12.7+1.5),"Yes","No")</f>
        <v>No</v>
      </c>
      <c r="I248" s="150" t="str">
        <f>IF('[1]Miter Profiles'!AJ246&gt;=(12.7+1.5),"Yes","No")</f>
        <v>No</v>
      </c>
      <c r="J248" s="150" t="str">
        <f>IF('[1]Miter Profiles'!AK246&gt;=(12.7+1.5),"Yes","No")</f>
        <v>No</v>
      </c>
      <c r="K248" s="150" t="str">
        <f>IF('[1]Miter Profiles'!AL246&gt;=(12.7+1.5),"Yes","No")</f>
        <v>No</v>
      </c>
      <c r="L248" s="151" t="str">
        <f>IF(('[1]Miter Profiles'!AD246+6.1)&gt;=(12.7+1.5),"Yes","No")</f>
        <v>No</v>
      </c>
      <c r="M248" s="149" t="str">
        <f>IF(('[1]Miter Profiles'!AE246+6.1)&gt;=(12.7+1.5),"Yes","No")</f>
        <v>No</v>
      </c>
      <c r="N248" s="148" t="str">
        <f>IF(('[1]Miter Profiles'!AF246+6.1)&gt;=(12.7+1.5),"Yes","No")</f>
        <v>No</v>
      </c>
      <c r="O248" s="148" t="str">
        <f>IF(('[1]Miter Profiles'!AG246+6.1)&gt;=(12.7+1.5),"Yes","No")</f>
        <v>No</v>
      </c>
      <c r="P248" s="148" t="str">
        <f>IF(('[1]Miter Profiles'!AH246+6.1)&gt;=(12.7+1.5),"Yes","No")</f>
        <v>No</v>
      </c>
      <c r="Q248" s="148" t="str">
        <f>IF(('[1]Miter Profiles'!AI246+6.1)&gt;=(12.7+1.5),"Yes","No")</f>
        <v>No</v>
      </c>
      <c r="R248" s="150" t="str">
        <f>IF(('[1]Miter Profiles'!AJ246+6.1)&gt;=(12.7+1.5),"Yes","No")</f>
        <v>No</v>
      </c>
      <c r="S248" s="148" t="str">
        <f>IF(('[1]Miter Profiles'!AK246+6.1)&gt;=(12.7+1.5),"Yes","No")</f>
        <v>No</v>
      </c>
      <c r="T248" s="153" t="str">
        <f>IF(('[1]Miter Profiles'!AL246+6.1)&gt;=(12.7+1.5),"Yes","No")</f>
        <v>No</v>
      </c>
    </row>
    <row r="249" spans="1:20" x14ac:dyDescent="0.3">
      <c r="A249" s="145" t="str">
        <f>IF('[1]Miter Profiles'!AA247&lt;&gt;"",'[1]Miter Profiles'!AA247,"")</f>
        <v/>
      </c>
      <c r="B249" s="146" t="str">
        <f>IF('[1]Miter Profiles'!AB247&lt;&gt;"",'[1]Miter Profiles'!AB247,"")</f>
        <v>MP680-57</v>
      </c>
      <c r="C249" s="147" t="str">
        <f>IF('[1]Miter Profiles'!AD247&gt;=(12.7+1.5),"Yes","No")</f>
        <v>Yes</v>
      </c>
      <c r="D249" s="148" t="str">
        <f>IF('[1]Miter Profiles'!AE247&gt;=(12.7+1.5),"Yes","No")</f>
        <v>Yes</v>
      </c>
      <c r="E249" s="149" t="str">
        <f>IF('[1]Miter Profiles'!AF247&gt;=(12.7+1.5),"Yes","No")</f>
        <v>Yes</v>
      </c>
      <c r="F249" s="148" t="str">
        <f>IF('[1]Miter Profiles'!AG247&gt;=(12.7+1.5),"Yes","No")</f>
        <v>Yes</v>
      </c>
      <c r="G249" s="148" t="str">
        <f>IF('[1]Miter Profiles'!AH247&gt;=(12.7+1.5),"Yes","No")</f>
        <v>Yes</v>
      </c>
      <c r="H249" s="148" t="str">
        <f>IF('[1]Miter Profiles'!AI247&gt;=(12.7+1.5),"Yes","No")</f>
        <v>Yes</v>
      </c>
      <c r="I249" s="150" t="str">
        <f>IF('[1]Miter Profiles'!AJ247&gt;=(12.7+1.5),"Yes","No")</f>
        <v>Yes</v>
      </c>
      <c r="J249" s="150" t="str">
        <f>IF('[1]Miter Profiles'!AK247&gt;=(12.7+1.5),"Yes","No")</f>
        <v>No</v>
      </c>
      <c r="K249" s="150" t="str">
        <f>IF('[1]Miter Profiles'!AL247&gt;=(12.7+1.5),"Yes","No")</f>
        <v>No</v>
      </c>
      <c r="L249" s="151" t="str">
        <f>IF(('[1]Miter Profiles'!AD247+6.1)&gt;=(12.7+1.5),"Yes","No")</f>
        <v>Yes</v>
      </c>
      <c r="M249" s="149" t="str">
        <f>IF(('[1]Miter Profiles'!AE247+6.1)&gt;=(12.7+1.5),"Yes","No")</f>
        <v>Yes</v>
      </c>
      <c r="N249" s="148" t="str">
        <f>IF(('[1]Miter Profiles'!AF247+6.1)&gt;=(12.7+1.5),"Yes","No")</f>
        <v>Yes</v>
      </c>
      <c r="O249" s="148" t="str">
        <f>IF(('[1]Miter Profiles'!AG247+6.1)&gt;=(12.7+1.5),"Yes","No")</f>
        <v>Yes</v>
      </c>
      <c r="P249" s="148" t="str">
        <f>IF(('[1]Miter Profiles'!AH247+6.1)&gt;=(12.7+1.5),"Yes","No")</f>
        <v>Yes</v>
      </c>
      <c r="Q249" s="148" t="str">
        <f>IF(('[1]Miter Profiles'!AI247+6.1)&gt;=(12.7+1.5),"Yes","No")</f>
        <v>Yes</v>
      </c>
      <c r="R249" s="150" t="str">
        <f>IF(('[1]Miter Profiles'!AJ247+6.1)&gt;=(12.7+1.5),"Yes","No")</f>
        <v>Yes</v>
      </c>
      <c r="S249" s="148" t="str">
        <f>IF(('[1]Miter Profiles'!AK247+6.1)&gt;=(12.7+1.5),"Yes","No")</f>
        <v>No</v>
      </c>
      <c r="T249" s="153" t="str">
        <f>IF(('[1]Miter Profiles'!AL247+6.1)&gt;=(12.7+1.5),"Yes","No")</f>
        <v>No</v>
      </c>
    </row>
    <row r="250" spans="1:20" x14ac:dyDescent="0.3">
      <c r="A250" s="145" t="str">
        <f>IF('[1]Miter Profiles'!AA248&lt;&gt;"",'[1]Miter Profiles'!AA248,"")</f>
        <v/>
      </c>
      <c r="B250" s="146" t="str">
        <f>IF('[1]Miter Profiles'!AB248&lt;&gt;"",'[1]Miter Profiles'!AB248,"")</f>
        <v>MP680-76</v>
      </c>
      <c r="C250" s="147" t="str">
        <f>IF('[1]Miter Profiles'!AD248&gt;=(12.7+1.5),"Yes","No")</f>
        <v>Yes</v>
      </c>
      <c r="D250" s="148" t="str">
        <f>IF('[1]Miter Profiles'!AE248&gt;=(12.7+1.5),"Yes","No")</f>
        <v>Yes</v>
      </c>
      <c r="E250" s="149" t="str">
        <f>IF('[1]Miter Profiles'!AF248&gt;=(12.7+1.5),"Yes","No")</f>
        <v>Yes</v>
      </c>
      <c r="F250" s="148" t="str">
        <f>IF('[1]Miter Profiles'!AG248&gt;=(12.7+1.5),"Yes","No")</f>
        <v>Yes</v>
      </c>
      <c r="G250" s="148" t="str">
        <f>IF('[1]Miter Profiles'!AH248&gt;=(12.7+1.5),"Yes","No")</f>
        <v>Yes</v>
      </c>
      <c r="H250" s="148" t="str">
        <f>IF('[1]Miter Profiles'!AI248&gt;=(12.7+1.5),"Yes","No")</f>
        <v>Yes</v>
      </c>
      <c r="I250" s="150" t="str">
        <f>IF('[1]Miter Profiles'!AJ248&gt;=(12.7+1.5),"Yes","No")</f>
        <v>Yes</v>
      </c>
      <c r="J250" s="150" t="str">
        <f>IF('[1]Miter Profiles'!AK248&gt;=(12.7+1.5),"Yes","No")</f>
        <v>Yes</v>
      </c>
      <c r="K250" s="150" t="str">
        <f>IF('[1]Miter Profiles'!AL248&gt;=(12.7+1.5),"Yes","No")</f>
        <v>Yes</v>
      </c>
      <c r="L250" s="151" t="str">
        <f>IF(('[1]Miter Profiles'!AD248+6.1)&gt;=(12.7+1.5),"Yes","No")</f>
        <v>Yes</v>
      </c>
      <c r="M250" s="149" t="str">
        <f>IF(('[1]Miter Profiles'!AE248+6.1)&gt;=(12.7+1.5),"Yes","No")</f>
        <v>Yes</v>
      </c>
      <c r="N250" s="148" t="str">
        <f>IF(('[1]Miter Profiles'!AF248+6.1)&gt;=(12.7+1.5),"Yes","No")</f>
        <v>Yes</v>
      </c>
      <c r="O250" s="148" t="str">
        <f>IF(('[1]Miter Profiles'!AG248+6.1)&gt;=(12.7+1.5),"Yes","No")</f>
        <v>Yes</v>
      </c>
      <c r="P250" s="148" t="str">
        <f>IF(('[1]Miter Profiles'!AH248+6.1)&gt;=(12.7+1.5),"Yes","No")</f>
        <v>Yes</v>
      </c>
      <c r="Q250" s="148" t="str">
        <f>IF(('[1]Miter Profiles'!AI248+6.1)&gt;=(12.7+1.5),"Yes","No")</f>
        <v>Yes</v>
      </c>
      <c r="R250" s="150" t="str">
        <f>IF(('[1]Miter Profiles'!AJ248+6.1)&gt;=(12.7+1.5),"Yes","No")</f>
        <v>Yes</v>
      </c>
      <c r="S250" s="148" t="str">
        <f>IF(('[1]Miter Profiles'!AK248+6.1)&gt;=(12.7+1.5),"Yes","No")</f>
        <v>Yes</v>
      </c>
      <c r="T250" s="153" t="str">
        <f>IF(('[1]Miter Profiles'!AL248+6.1)&gt;=(12.7+1.5),"Yes","No")</f>
        <v>Yes</v>
      </c>
    </row>
    <row r="251" spans="1:20" x14ac:dyDescent="0.3">
      <c r="A251" s="154" t="str">
        <f>IF('[1]Miter Profiles'!AA249&lt;&gt;"",'[1]Miter Profiles'!AA249,"")</f>
        <v/>
      </c>
      <c r="B251" s="155" t="str">
        <f>IF('[1]Miter Profiles'!AB249&lt;&gt;"",'[1]Miter Profiles'!AB249,"")</f>
        <v>MP681-38</v>
      </c>
      <c r="C251" s="156" t="str">
        <f>IF('[1]Miter Profiles'!AD249&gt;=(12.7+1.5),"Yes","No")</f>
        <v>No</v>
      </c>
      <c r="D251" s="157" t="str">
        <f>IF('[1]Miter Profiles'!AE249&gt;=(12.7+1.5),"Yes","No")</f>
        <v>No</v>
      </c>
      <c r="E251" s="158" t="str">
        <f>IF('[1]Miter Profiles'!AF249&gt;=(12.7+1.5),"Yes","No")</f>
        <v>No</v>
      </c>
      <c r="F251" s="157" t="str">
        <f>IF('[1]Miter Profiles'!AG249&gt;=(12.7+1.5),"Yes","No")</f>
        <v>No</v>
      </c>
      <c r="G251" s="157" t="str">
        <f>IF('[1]Miter Profiles'!AH249&gt;=(12.7+1.5),"Yes","No")</f>
        <v>No</v>
      </c>
      <c r="H251" s="157" t="str">
        <f>IF('[1]Miter Profiles'!AI249&gt;=(12.7+1.5),"Yes","No")</f>
        <v>No</v>
      </c>
      <c r="I251" s="159" t="str">
        <f>IF('[1]Miter Profiles'!AJ249&gt;=(12.7+1.5),"Yes","No")</f>
        <v>No</v>
      </c>
      <c r="J251" s="159" t="str">
        <f>IF('[1]Miter Profiles'!AK249&gt;=(12.7+1.5),"Yes","No")</f>
        <v>No</v>
      </c>
      <c r="K251" s="159" t="str">
        <f>IF('[1]Miter Profiles'!AL249&gt;=(12.7+1.5),"Yes","No")</f>
        <v>No</v>
      </c>
      <c r="L251" s="161" t="str">
        <f>IF(('[1]Miter Profiles'!AD249+6.1)&gt;=(12.7+1.5),"Yes","No")</f>
        <v>No</v>
      </c>
      <c r="M251" s="158" t="str">
        <f>IF(('[1]Miter Profiles'!AE249+6.1)&gt;=(12.7+1.5),"Yes","No")</f>
        <v>No</v>
      </c>
      <c r="N251" s="157" t="str">
        <f>IF(('[1]Miter Profiles'!AF249+6.1)&gt;=(12.7+1.5),"Yes","No")</f>
        <v>No</v>
      </c>
      <c r="O251" s="157" t="str">
        <f>IF(('[1]Miter Profiles'!AG249+6.1)&gt;=(12.7+1.5),"Yes","No")</f>
        <v>No</v>
      </c>
      <c r="P251" s="157" t="str">
        <f>IF(('[1]Miter Profiles'!AH249+6.1)&gt;=(12.7+1.5),"Yes","No")</f>
        <v>No</v>
      </c>
      <c r="Q251" s="157" t="str">
        <f>IF(('[1]Miter Profiles'!AI249+6.1)&gt;=(12.7+1.5),"Yes","No")</f>
        <v>No</v>
      </c>
      <c r="R251" s="159" t="str">
        <f>IF(('[1]Miter Profiles'!AJ249+6.1)&gt;=(12.7+1.5),"Yes","No")</f>
        <v>No</v>
      </c>
      <c r="S251" s="157" t="str">
        <f>IF(('[1]Miter Profiles'!AK249+6.1)&gt;=(12.7+1.5),"Yes","No")</f>
        <v>No</v>
      </c>
      <c r="T251" s="164" t="str">
        <f>IF(('[1]Miter Profiles'!AL249+6.1)&gt;=(12.7+1.5),"Yes","No")</f>
        <v>No</v>
      </c>
    </row>
    <row r="252" spans="1:20" x14ac:dyDescent="0.3">
      <c r="A252" s="154" t="str">
        <f>IF('[1]Miter Profiles'!AA250&lt;&gt;"",'[1]Miter Profiles'!AA250,"")</f>
        <v/>
      </c>
      <c r="B252" s="155" t="str">
        <f>IF('[1]Miter Profiles'!AB250&lt;&gt;"",'[1]Miter Profiles'!AB250,"")</f>
        <v>MP681-57</v>
      </c>
      <c r="C252" s="156" t="str">
        <f>IF('[1]Miter Profiles'!AD250&gt;=(12.7+1.5),"Yes","No")</f>
        <v>Yes</v>
      </c>
      <c r="D252" s="157" t="str">
        <f>IF('[1]Miter Profiles'!AE250&gt;=(12.7+1.5),"Yes","No")</f>
        <v>Yes</v>
      </c>
      <c r="E252" s="158" t="str">
        <f>IF('[1]Miter Profiles'!AF250&gt;=(12.7+1.5),"Yes","No")</f>
        <v>Yes</v>
      </c>
      <c r="F252" s="157" t="str">
        <f>IF('[1]Miter Profiles'!AG250&gt;=(12.7+1.5),"Yes","No")</f>
        <v>Yes</v>
      </c>
      <c r="G252" s="157" t="str">
        <f>IF('[1]Miter Profiles'!AH250&gt;=(12.7+1.5),"Yes","No")</f>
        <v>Yes</v>
      </c>
      <c r="H252" s="157" t="str">
        <f>IF('[1]Miter Profiles'!AI250&gt;=(12.7+1.5),"Yes","No")</f>
        <v>Yes</v>
      </c>
      <c r="I252" s="159" t="str">
        <f>IF('[1]Miter Profiles'!AJ250&gt;=(12.7+1.5),"Yes","No")</f>
        <v>Yes</v>
      </c>
      <c r="J252" s="160" t="str">
        <f>IF('[1]Miter Profiles'!AK250&gt;=(12.7+1.5),"Yes","No")</f>
        <v>No</v>
      </c>
      <c r="K252" s="160" t="str">
        <f>IF('[1]Miter Profiles'!AL250&gt;=(12.7+1.5),"Yes","No")</f>
        <v>No</v>
      </c>
      <c r="L252" s="161" t="str">
        <f>IF(('[1]Miter Profiles'!AD250+6.1)&gt;=(12.7+1.5),"Yes","No")</f>
        <v>Yes</v>
      </c>
      <c r="M252" s="158" t="str">
        <f>IF(('[1]Miter Profiles'!AE250+6.1)&gt;=(12.7+1.5),"Yes","No")</f>
        <v>Yes</v>
      </c>
      <c r="N252" s="157" t="str">
        <f>IF(('[1]Miter Profiles'!AF250+6.1)&gt;=(12.7+1.5),"Yes","No")</f>
        <v>Yes</v>
      </c>
      <c r="O252" s="157" t="str">
        <f>IF(('[1]Miter Profiles'!AG250+6.1)&gt;=(12.7+1.5),"Yes","No")</f>
        <v>Yes</v>
      </c>
      <c r="P252" s="157" t="str">
        <f>IF(('[1]Miter Profiles'!AH250+6.1)&gt;=(12.7+1.5),"Yes","No")</f>
        <v>Yes</v>
      </c>
      <c r="Q252" s="157" t="str">
        <f>IF(('[1]Miter Profiles'!AI250+6.1)&gt;=(12.7+1.5),"Yes","No")</f>
        <v>Yes</v>
      </c>
      <c r="R252" s="159" t="str">
        <f>IF(('[1]Miter Profiles'!AJ250+6.1)&gt;=(12.7+1.5),"Yes","No")</f>
        <v>Yes</v>
      </c>
      <c r="S252" s="162" t="str">
        <f>IF(('[1]Miter Profiles'!AK250+6.1)&gt;=(12.7+1.5),"Yes","No")</f>
        <v>No</v>
      </c>
      <c r="T252" s="163" t="str">
        <f>IF(('[1]Miter Profiles'!AL250+6.1)&gt;=(12.7+1.5),"Yes","No")</f>
        <v>No</v>
      </c>
    </row>
    <row r="253" spans="1:20" x14ac:dyDescent="0.3">
      <c r="A253" s="154" t="str">
        <f>IF('[1]Miter Profiles'!AA251&lt;&gt;"",'[1]Miter Profiles'!AA251,"")</f>
        <v/>
      </c>
      <c r="B253" s="155" t="str">
        <f>IF('[1]Miter Profiles'!AB251&lt;&gt;"",'[1]Miter Profiles'!AB251,"")</f>
        <v>MP681-76</v>
      </c>
      <c r="C253" s="156" t="str">
        <f>IF('[1]Miter Profiles'!AD251&gt;=(12.7+1.5),"Yes","No")</f>
        <v>Yes</v>
      </c>
      <c r="D253" s="157" t="str">
        <f>IF('[1]Miter Profiles'!AE251&gt;=(12.7+1.5),"Yes","No")</f>
        <v>Yes</v>
      </c>
      <c r="E253" s="158" t="str">
        <f>IF('[1]Miter Profiles'!AF251&gt;=(12.7+1.5),"Yes","No")</f>
        <v>Yes</v>
      </c>
      <c r="F253" s="157" t="str">
        <f>IF('[1]Miter Profiles'!AG251&gt;=(12.7+1.5),"Yes","No")</f>
        <v>Yes</v>
      </c>
      <c r="G253" s="157" t="str">
        <f>IF('[1]Miter Profiles'!AH251&gt;=(12.7+1.5),"Yes","No")</f>
        <v>Yes</v>
      </c>
      <c r="H253" s="157" t="str">
        <f>IF('[1]Miter Profiles'!AI251&gt;=(12.7+1.5),"Yes","No")</f>
        <v>Yes</v>
      </c>
      <c r="I253" s="159" t="str">
        <f>IF('[1]Miter Profiles'!AJ251&gt;=(12.7+1.5),"Yes","No")</f>
        <v>Yes</v>
      </c>
      <c r="J253" s="159" t="str">
        <f>IF('[1]Miter Profiles'!AK251&gt;=(12.7+1.5),"Yes","No")</f>
        <v>Yes</v>
      </c>
      <c r="K253" s="159" t="str">
        <f>IF('[1]Miter Profiles'!AL251&gt;=(12.7+1.5),"Yes","No")</f>
        <v>Yes</v>
      </c>
      <c r="L253" s="161" t="str">
        <f>IF(('[1]Miter Profiles'!AD251+6.1)&gt;=(12.7+1.5),"Yes","No")</f>
        <v>Yes</v>
      </c>
      <c r="M253" s="158" t="str">
        <f>IF(('[1]Miter Profiles'!AE251+6.1)&gt;=(12.7+1.5),"Yes","No")</f>
        <v>Yes</v>
      </c>
      <c r="N253" s="157" t="str">
        <f>IF(('[1]Miter Profiles'!AF251+6.1)&gt;=(12.7+1.5),"Yes","No")</f>
        <v>Yes</v>
      </c>
      <c r="O253" s="157" t="str">
        <f>IF(('[1]Miter Profiles'!AG251+6.1)&gt;=(12.7+1.5),"Yes","No")</f>
        <v>Yes</v>
      </c>
      <c r="P253" s="157" t="str">
        <f>IF(('[1]Miter Profiles'!AH251+6.1)&gt;=(12.7+1.5),"Yes","No")</f>
        <v>Yes</v>
      </c>
      <c r="Q253" s="157" t="str">
        <f>IF(('[1]Miter Profiles'!AI251+6.1)&gt;=(12.7+1.5),"Yes","No")</f>
        <v>Yes</v>
      </c>
      <c r="R253" s="159" t="str">
        <f>IF(('[1]Miter Profiles'!AJ251+6.1)&gt;=(12.7+1.5),"Yes","No")</f>
        <v>Yes</v>
      </c>
      <c r="S253" s="157" t="str">
        <f>IF(('[1]Miter Profiles'!AK251+6.1)&gt;=(12.7+1.5),"Yes","No")</f>
        <v>Yes</v>
      </c>
      <c r="T253" s="164" t="str">
        <f>IF(('[1]Miter Profiles'!AL251+6.1)&gt;=(12.7+1.5),"Yes","No")</f>
        <v>Yes</v>
      </c>
    </row>
    <row r="254" spans="1:20" x14ac:dyDescent="0.3">
      <c r="A254" s="145" t="str">
        <f>IF('[1]Miter Profiles'!AA252&lt;&gt;"",'[1]Miter Profiles'!AA252,"")</f>
        <v/>
      </c>
      <c r="B254" s="146" t="str">
        <f>IF('[1]Miter Profiles'!AB252&lt;&gt;"",'[1]Miter Profiles'!AB252,"")</f>
        <v>MP682-38</v>
      </c>
      <c r="C254" s="147" t="str">
        <f>IF('[1]Miter Profiles'!AD252&gt;=(12.7+1.5),"Yes","No")</f>
        <v>No</v>
      </c>
      <c r="D254" s="148" t="str">
        <f>IF('[1]Miter Profiles'!AE252&gt;=(12.7+1.5),"Yes","No")</f>
        <v>No</v>
      </c>
      <c r="E254" s="149" t="str">
        <f>IF('[1]Miter Profiles'!AF252&gt;=(12.7+1.5),"Yes","No")</f>
        <v>No</v>
      </c>
      <c r="F254" s="148" t="str">
        <f>IF('[1]Miter Profiles'!AG252&gt;=(12.7+1.5),"Yes","No")</f>
        <v>No</v>
      </c>
      <c r="G254" s="148" t="str">
        <f>IF('[1]Miter Profiles'!AH252&gt;=(12.7+1.5),"Yes","No")</f>
        <v>No</v>
      </c>
      <c r="H254" s="148" t="str">
        <f>IF('[1]Miter Profiles'!AI252&gt;=(12.7+1.5),"Yes","No")</f>
        <v>No</v>
      </c>
      <c r="I254" s="150" t="str">
        <f>IF('[1]Miter Profiles'!AJ252&gt;=(12.7+1.5),"Yes","No")</f>
        <v>No</v>
      </c>
      <c r="J254" s="150" t="str">
        <f>IF('[1]Miter Profiles'!AK252&gt;=(12.7+1.5),"Yes","No")</f>
        <v>No</v>
      </c>
      <c r="K254" s="150" t="str">
        <f>IF('[1]Miter Profiles'!AL252&gt;=(12.7+1.5),"Yes","No")</f>
        <v>No</v>
      </c>
      <c r="L254" s="151" t="str">
        <f>IF(('[1]Miter Profiles'!AD252+6.1)&gt;=(12.7+1.5),"Yes","No")</f>
        <v>No</v>
      </c>
      <c r="M254" s="149" t="str">
        <f>IF(('[1]Miter Profiles'!AE252+6.1)&gt;=(12.7+1.5),"Yes","No")</f>
        <v>No</v>
      </c>
      <c r="N254" s="148" t="str">
        <f>IF(('[1]Miter Profiles'!AF252+6.1)&gt;=(12.7+1.5),"Yes","No")</f>
        <v>No</v>
      </c>
      <c r="O254" s="148" t="str">
        <f>IF(('[1]Miter Profiles'!AG252+6.1)&gt;=(12.7+1.5),"Yes","No")</f>
        <v>No</v>
      </c>
      <c r="P254" s="148" t="str">
        <f>IF(('[1]Miter Profiles'!AH252+6.1)&gt;=(12.7+1.5),"Yes","No")</f>
        <v>No</v>
      </c>
      <c r="Q254" s="148" t="str">
        <f>IF(('[1]Miter Profiles'!AI252+6.1)&gt;=(12.7+1.5),"Yes","No")</f>
        <v>No</v>
      </c>
      <c r="R254" s="150" t="str">
        <f>IF(('[1]Miter Profiles'!AJ252+6.1)&gt;=(12.7+1.5),"Yes","No")</f>
        <v>No</v>
      </c>
      <c r="S254" s="148" t="str">
        <f>IF(('[1]Miter Profiles'!AK252+6.1)&gt;=(12.7+1.5),"Yes","No")</f>
        <v>No</v>
      </c>
      <c r="T254" s="153" t="str">
        <f>IF(('[1]Miter Profiles'!AL252+6.1)&gt;=(12.7+1.5),"Yes","No")</f>
        <v>No</v>
      </c>
    </row>
    <row r="255" spans="1:20" x14ac:dyDescent="0.3">
      <c r="A255" s="145" t="str">
        <f>IF('[1]Miter Profiles'!AA253&lt;&gt;"",'[1]Miter Profiles'!AA253,"")</f>
        <v/>
      </c>
      <c r="B255" s="146" t="str">
        <f>IF('[1]Miter Profiles'!AB253&lt;&gt;"",'[1]Miter Profiles'!AB253,"")</f>
        <v>MP682-57</v>
      </c>
      <c r="C255" s="147" t="str">
        <f>IF('[1]Miter Profiles'!AD253&gt;=(12.7+1.5),"Yes","No")</f>
        <v>Yes</v>
      </c>
      <c r="D255" s="148" t="str">
        <f>IF('[1]Miter Profiles'!AE253&gt;=(12.7+1.5),"Yes","No")</f>
        <v>Yes</v>
      </c>
      <c r="E255" s="149" t="str">
        <f>IF('[1]Miter Profiles'!AF253&gt;=(12.7+1.5),"Yes","No")</f>
        <v>Yes</v>
      </c>
      <c r="F255" s="148" t="str">
        <f>IF('[1]Miter Profiles'!AG253&gt;=(12.7+1.5),"Yes","No")</f>
        <v>Yes</v>
      </c>
      <c r="G255" s="148" t="str">
        <f>IF('[1]Miter Profiles'!AH253&gt;=(12.7+1.5),"Yes","No")</f>
        <v>Yes</v>
      </c>
      <c r="H255" s="148" t="str">
        <f>IF('[1]Miter Profiles'!AI253&gt;=(12.7+1.5),"Yes","No")</f>
        <v>Yes</v>
      </c>
      <c r="I255" s="150" t="str">
        <f>IF('[1]Miter Profiles'!AJ253&gt;=(12.7+1.5),"Yes","No")</f>
        <v>Yes</v>
      </c>
      <c r="J255" s="150" t="str">
        <f>IF('[1]Miter Profiles'!AK253&gt;=(12.7+1.5),"Yes","No")</f>
        <v>No</v>
      </c>
      <c r="K255" s="150" t="str">
        <f>IF('[1]Miter Profiles'!AL253&gt;=(12.7+1.5),"Yes","No")</f>
        <v>No</v>
      </c>
      <c r="L255" s="151" t="str">
        <f>IF(('[1]Miter Profiles'!AD253+6.1)&gt;=(12.7+1.5),"Yes","No")</f>
        <v>Yes</v>
      </c>
      <c r="M255" s="149" t="str">
        <f>IF(('[1]Miter Profiles'!AE253+6.1)&gt;=(12.7+1.5),"Yes","No")</f>
        <v>Yes</v>
      </c>
      <c r="N255" s="148" t="str">
        <f>IF(('[1]Miter Profiles'!AF253+6.1)&gt;=(12.7+1.5),"Yes","No")</f>
        <v>Yes</v>
      </c>
      <c r="O255" s="148" t="str">
        <f>IF(('[1]Miter Profiles'!AG253+6.1)&gt;=(12.7+1.5),"Yes","No")</f>
        <v>Yes</v>
      </c>
      <c r="P255" s="148" t="str">
        <f>IF(('[1]Miter Profiles'!AH253+6.1)&gt;=(12.7+1.5),"Yes","No")</f>
        <v>Yes</v>
      </c>
      <c r="Q255" s="148" t="str">
        <f>IF(('[1]Miter Profiles'!AI253+6.1)&gt;=(12.7+1.5),"Yes","No")</f>
        <v>Yes</v>
      </c>
      <c r="R255" s="150" t="str">
        <f>IF(('[1]Miter Profiles'!AJ253+6.1)&gt;=(12.7+1.5),"Yes","No")</f>
        <v>Yes</v>
      </c>
      <c r="S255" s="148" t="str">
        <f>IF(('[1]Miter Profiles'!AK253+6.1)&gt;=(12.7+1.5),"Yes","No")</f>
        <v>No</v>
      </c>
      <c r="T255" s="153" t="str">
        <f>IF(('[1]Miter Profiles'!AL253+6.1)&gt;=(12.7+1.5),"Yes","No")</f>
        <v>No</v>
      </c>
    </row>
    <row r="256" spans="1:20" x14ac:dyDescent="0.3">
      <c r="A256" s="145" t="str">
        <f>IF('[1]Miter Profiles'!AA254&lt;&gt;"",'[1]Miter Profiles'!AA254,"")</f>
        <v/>
      </c>
      <c r="B256" s="146" t="str">
        <f>IF('[1]Miter Profiles'!AB254&lt;&gt;"",'[1]Miter Profiles'!AB254,"")</f>
        <v>MP682-76</v>
      </c>
      <c r="C256" s="147" t="str">
        <f>IF('[1]Miter Profiles'!AD254&gt;=(12.7+1.5),"Yes","No")</f>
        <v>Yes</v>
      </c>
      <c r="D256" s="148" t="str">
        <f>IF('[1]Miter Profiles'!AE254&gt;=(12.7+1.5),"Yes","No")</f>
        <v>Yes</v>
      </c>
      <c r="E256" s="149" t="str">
        <f>IF('[1]Miter Profiles'!AF254&gt;=(12.7+1.5),"Yes","No")</f>
        <v>Yes</v>
      </c>
      <c r="F256" s="148" t="str">
        <f>IF('[1]Miter Profiles'!AG254&gt;=(12.7+1.5),"Yes","No")</f>
        <v>Yes</v>
      </c>
      <c r="G256" s="148" t="str">
        <f>IF('[1]Miter Profiles'!AH254&gt;=(12.7+1.5),"Yes","No")</f>
        <v>Yes</v>
      </c>
      <c r="H256" s="148" t="str">
        <f>IF('[1]Miter Profiles'!AI254&gt;=(12.7+1.5),"Yes","No")</f>
        <v>Yes</v>
      </c>
      <c r="I256" s="150" t="str">
        <f>IF('[1]Miter Profiles'!AJ254&gt;=(12.7+1.5),"Yes","No")</f>
        <v>Yes</v>
      </c>
      <c r="J256" s="150" t="str">
        <f>IF('[1]Miter Profiles'!AK254&gt;=(12.7+1.5),"Yes","No")</f>
        <v>Yes</v>
      </c>
      <c r="K256" s="150" t="str">
        <f>IF('[1]Miter Profiles'!AL254&gt;=(12.7+1.5),"Yes","No")</f>
        <v>Yes</v>
      </c>
      <c r="L256" s="151" t="str">
        <f>IF(('[1]Miter Profiles'!AD254+6.1)&gt;=(12.7+1.5),"Yes","No")</f>
        <v>Yes</v>
      </c>
      <c r="M256" s="149" t="str">
        <f>IF(('[1]Miter Profiles'!AE254+6.1)&gt;=(12.7+1.5),"Yes","No")</f>
        <v>Yes</v>
      </c>
      <c r="N256" s="148" t="str">
        <f>IF(('[1]Miter Profiles'!AF254+6.1)&gt;=(12.7+1.5),"Yes","No")</f>
        <v>Yes</v>
      </c>
      <c r="O256" s="148" t="str">
        <f>IF(('[1]Miter Profiles'!AG254+6.1)&gt;=(12.7+1.5),"Yes","No")</f>
        <v>Yes</v>
      </c>
      <c r="P256" s="148" t="str">
        <f>IF(('[1]Miter Profiles'!AH254+6.1)&gt;=(12.7+1.5),"Yes","No")</f>
        <v>Yes</v>
      </c>
      <c r="Q256" s="148" t="str">
        <f>IF(('[1]Miter Profiles'!AI254+6.1)&gt;=(12.7+1.5),"Yes","No")</f>
        <v>Yes</v>
      </c>
      <c r="R256" s="150" t="str">
        <f>IF(('[1]Miter Profiles'!AJ254+6.1)&gt;=(12.7+1.5),"Yes","No")</f>
        <v>Yes</v>
      </c>
      <c r="S256" s="148" t="str">
        <f>IF(('[1]Miter Profiles'!AK254+6.1)&gt;=(12.7+1.5),"Yes","No")</f>
        <v>Yes</v>
      </c>
      <c r="T256" s="153" t="str">
        <f>IF(('[1]Miter Profiles'!AL254+6.1)&gt;=(12.7+1.5),"Yes","No")</f>
        <v>Yes</v>
      </c>
    </row>
    <row r="257" spans="1:20" x14ac:dyDescent="0.3">
      <c r="A257" s="154" t="str">
        <f>IF('[1]Miter Profiles'!AA255&lt;&gt;"",'[1]Miter Profiles'!AA255,"")</f>
        <v/>
      </c>
      <c r="B257" s="155" t="str">
        <f>IF('[1]Miter Profiles'!AB255&lt;&gt;"",'[1]Miter Profiles'!AB255,"")</f>
        <v>MP683-38</v>
      </c>
      <c r="C257" s="156" t="str">
        <f>IF('[1]Miter Profiles'!AD255&gt;=(12.7+1.5),"Yes","No")</f>
        <v>No</v>
      </c>
      <c r="D257" s="157" t="str">
        <f>IF('[1]Miter Profiles'!AE255&gt;=(12.7+1.5),"Yes","No")</f>
        <v>No</v>
      </c>
      <c r="E257" s="158" t="str">
        <f>IF('[1]Miter Profiles'!AF255&gt;=(12.7+1.5),"Yes","No")</f>
        <v>No</v>
      </c>
      <c r="F257" s="157" t="str">
        <f>IF('[1]Miter Profiles'!AG255&gt;=(12.7+1.5),"Yes","No")</f>
        <v>No</v>
      </c>
      <c r="G257" s="157" t="str">
        <f>IF('[1]Miter Profiles'!AH255&gt;=(12.7+1.5),"Yes","No")</f>
        <v>No</v>
      </c>
      <c r="H257" s="157" t="str">
        <f>IF('[1]Miter Profiles'!AI255&gt;=(12.7+1.5),"Yes","No")</f>
        <v>No</v>
      </c>
      <c r="I257" s="159" t="str">
        <f>IF('[1]Miter Profiles'!AJ255&gt;=(12.7+1.5),"Yes","No")</f>
        <v>No</v>
      </c>
      <c r="J257" s="159" t="str">
        <f>IF('[1]Miter Profiles'!AK255&gt;=(12.7+1.5),"Yes","No")</f>
        <v>No</v>
      </c>
      <c r="K257" s="159" t="str">
        <f>IF('[1]Miter Profiles'!AL255&gt;=(12.7+1.5),"Yes","No")</f>
        <v>No</v>
      </c>
      <c r="L257" s="161" t="str">
        <f>IF(('[1]Miter Profiles'!AD255+6.1)&gt;=(12.7+1.5),"Yes","No")</f>
        <v>No</v>
      </c>
      <c r="M257" s="158" t="str">
        <f>IF(('[1]Miter Profiles'!AE255+6.1)&gt;=(12.7+1.5),"Yes","No")</f>
        <v>No</v>
      </c>
      <c r="N257" s="157" t="str">
        <f>IF(('[1]Miter Profiles'!AF255+6.1)&gt;=(12.7+1.5),"Yes","No")</f>
        <v>No</v>
      </c>
      <c r="O257" s="157" t="str">
        <f>IF(('[1]Miter Profiles'!AG255+6.1)&gt;=(12.7+1.5),"Yes","No")</f>
        <v>No</v>
      </c>
      <c r="P257" s="157" t="str">
        <f>IF(('[1]Miter Profiles'!AH255+6.1)&gt;=(12.7+1.5),"Yes","No")</f>
        <v>No</v>
      </c>
      <c r="Q257" s="157" t="str">
        <f>IF(('[1]Miter Profiles'!AI255+6.1)&gt;=(12.7+1.5),"Yes","No")</f>
        <v>No</v>
      </c>
      <c r="R257" s="159" t="str">
        <f>IF(('[1]Miter Profiles'!AJ255+6.1)&gt;=(12.7+1.5),"Yes","No")</f>
        <v>No</v>
      </c>
      <c r="S257" s="157" t="str">
        <f>IF(('[1]Miter Profiles'!AK255+6.1)&gt;=(12.7+1.5),"Yes","No")</f>
        <v>No</v>
      </c>
      <c r="T257" s="164" t="str">
        <f>IF(('[1]Miter Profiles'!AL255+6.1)&gt;=(12.7+1.5),"Yes","No")</f>
        <v>No</v>
      </c>
    </row>
    <row r="258" spans="1:20" x14ac:dyDescent="0.3">
      <c r="A258" s="154" t="str">
        <f>IF('[1]Miter Profiles'!AA256&lt;&gt;"",'[1]Miter Profiles'!AA256,"")</f>
        <v/>
      </c>
      <c r="B258" s="155" t="str">
        <f>IF('[1]Miter Profiles'!AB256&lt;&gt;"",'[1]Miter Profiles'!AB256,"")</f>
        <v>MP683-57</v>
      </c>
      <c r="C258" s="156" t="str">
        <f>IF('[1]Miter Profiles'!AD256&gt;=(12.7+1.5),"Yes","No")</f>
        <v>Yes</v>
      </c>
      <c r="D258" s="157" t="str">
        <f>IF('[1]Miter Profiles'!AE256&gt;=(12.7+1.5),"Yes","No")</f>
        <v>Yes</v>
      </c>
      <c r="E258" s="158" t="str">
        <f>IF('[1]Miter Profiles'!AF256&gt;=(12.7+1.5),"Yes","No")</f>
        <v>Yes</v>
      </c>
      <c r="F258" s="157" t="str">
        <f>IF('[1]Miter Profiles'!AG256&gt;=(12.7+1.5),"Yes","No")</f>
        <v>Yes</v>
      </c>
      <c r="G258" s="157" t="str">
        <f>IF('[1]Miter Profiles'!AH256&gt;=(12.7+1.5),"Yes","No")</f>
        <v>Yes</v>
      </c>
      <c r="H258" s="157" t="str">
        <f>IF('[1]Miter Profiles'!AI256&gt;=(12.7+1.5),"Yes","No")</f>
        <v>Yes</v>
      </c>
      <c r="I258" s="159" t="str">
        <f>IF('[1]Miter Profiles'!AJ256&gt;=(12.7+1.5),"Yes","No")</f>
        <v>Yes</v>
      </c>
      <c r="J258" s="160" t="str">
        <f>IF('[1]Miter Profiles'!AK256&gt;=(12.7+1.5),"Yes","No")</f>
        <v>No</v>
      </c>
      <c r="K258" s="160" t="str">
        <f>IF('[1]Miter Profiles'!AL256&gt;=(12.7+1.5),"Yes","No")</f>
        <v>No</v>
      </c>
      <c r="L258" s="161" t="str">
        <f>IF(('[1]Miter Profiles'!AD256+6.1)&gt;=(12.7+1.5),"Yes","No")</f>
        <v>Yes</v>
      </c>
      <c r="M258" s="158" t="str">
        <f>IF(('[1]Miter Profiles'!AE256+6.1)&gt;=(12.7+1.5),"Yes","No")</f>
        <v>Yes</v>
      </c>
      <c r="N258" s="157" t="str">
        <f>IF(('[1]Miter Profiles'!AF256+6.1)&gt;=(12.7+1.5),"Yes","No")</f>
        <v>Yes</v>
      </c>
      <c r="O258" s="157" t="str">
        <f>IF(('[1]Miter Profiles'!AG256+6.1)&gt;=(12.7+1.5),"Yes","No")</f>
        <v>Yes</v>
      </c>
      <c r="P258" s="157" t="str">
        <f>IF(('[1]Miter Profiles'!AH256+6.1)&gt;=(12.7+1.5),"Yes","No")</f>
        <v>Yes</v>
      </c>
      <c r="Q258" s="157" t="str">
        <f>IF(('[1]Miter Profiles'!AI256+6.1)&gt;=(12.7+1.5),"Yes","No")</f>
        <v>Yes</v>
      </c>
      <c r="R258" s="159" t="str">
        <f>IF(('[1]Miter Profiles'!AJ256+6.1)&gt;=(12.7+1.5),"Yes","No")</f>
        <v>Yes</v>
      </c>
      <c r="S258" s="162" t="str">
        <f>IF(('[1]Miter Profiles'!AK256+6.1)&gt;=(12.7+1.5),"Yes","No")</f>
        <v>No</v>
      </c>
      <c r="T258" s="163" t="str">
        <f>IF(('[1]Miter Profiles'!AL256+6.1)&gt;=(12.7+1.5),"Yes","No")</f>
        <v>No</v>
      </c>
    </row>
    <row r="259" spans="1:20" x14ac:dyDescent="0.3">
      <c r="A259" s="154" t="str">
        <f>IF('[1]Miter Profiles'!AA257&lt;&gt;"",'[1]Miter Profiles'!AA257,"")</f>
        <v/>
      </c>
      <c r="B259" s="155" t="str">
        <f>IF('[1]Miter Profiles'!AB257&lt;&gt;"",'[1]Miter Profiles'!AB257,"")</f>
        <v>MP683-76</v>
      </c>
      <c r="C259" s="156" t="str">
        <f>IF('[1]Miter Profiles'!AD257&gt;=(12.7+1.5),"Yes","No")</f>
        <v>Yes</v>
      </c>
      <c r="D259" s="157" t="str">
        <f>IF('[1]Miter Profiles'!AE257&gt;=(12.7+1.5),"Yes","No")</f>
        <v>Yes</v>
      </c>
      <c r="E259" s="158" t="str">
        <f>IF('[1]Miter Profiles'!AF257&gt;=(12.7+1.5),"Yes","No")</f>
        <v>Yes</v>
      </c>
      <c r="F259" s="157" t="str">
        <f>IF('[1]Miter Profiles'!AG257&gt;=(12.7+1.5),"Yes","No")</f>
        <v>Yes</v>
      </c>
      <c r="G259" s="157" t="str">
        <f>IF('[1]Miter Profiles'!AH257&gt;=(12.7+1.5),"Yes","No")</f>
        <v>Yes</v>
      </c>
      <c r="H259" s="157" t="str">
        <f>IF('[1]Miter Profiles'!AI257&gt;=(12.7+1.5),"Yes","No")</f>
        <v>Yes</v>
      </c>
      <c r="I259" s="159" t="str">
        <f>IF('[1]Miter Profiles'!AJ257&gt;=(12.7+1.5),"Yes","No")</f>
        <v>Yes</v>
      </c>
      <c r="J259" s="159" t="str">
        <f>IF('[1]Miter Profiles'!AK257&gt;=(12.7+1.5),"Yes","No")</f>
        <v>Yes</v>
      </c>
      <c r="K259" s="159" t="str">
        <f>IF('[1]Miter Profiles'!AL257&gt;=(12.7+1.5),"Yes","No")</f>
        <v>Yes</v>
      </c>
      <c r="L259" s="161" t="str">
        <f>IF(('[1]Miter Profiles'!AD257+6.1)&gt;=(12.7+1.5),"Yes","No")</f>
        <v>Yes</v>
      </c>
      <c r="M259" s="158" t="str">
        <f>IF(('[1]Miter Profiles'!AE257+6.1)&gt;=(12.7+1.5),"Yes","No")</f>
        <v>Yes</v>
      </c>
      <c r="N259" s="157" t="str">
        <f>IF(('[1]Miter Profiles'!AF257+6.1)&gt;=(12.7+1.5),"Yes","No")</f>
        <v>Yes</v>
      </c>
      <c r="O259" s="157" t="str">
        <f>IF(('[1]Miter Profiles'!AG257+6.1)&gt;=(12.7+1.5),"Yes","No")</f>
        <v>Yes</v>
      </c>
      <c r="P259" s="157" t="str">
        <f>IF(('[1]Miter Profiles'!AH257+6.1)&gt;=(12.7+1.5),"Yes","No")</f>
        <v>Yes</v>
      </c>
      <c r="Q259" s="157" t="str">
        <f>IF(('[1]Miter Profiles'!AI257+6.1)&gt;=(12.7+1.5),"Yes","No")</f>
        <v>Yes</v>
      </c>
      <c r="R259" s="159" t="str">
        <f>IF(('[1]Miter Profiles'!AJ257+6.1)&gt;=(12.7+1.5),"Yes","No")</f>
        <v>Yes</v>
      </c>
      <c r="S259" s="157" t="str">
        <f>IF(('[1]Miter Profiles'!AK257+6.1)&gt;=(12.7+1.5),"Yes","No")</f>
        <v>Yes</v>
      </c>
      <c r="T259" s="164" t="str">
        <f>IF(('[1]Miter Profiles'!AL257+6.1)&gt;=(12.7+1.5),"Yes","No")</f>
        <v>Yes</v>
      </c>
    </row>
    <row r="260" spans="1:20" x14ac:dyDescent="0.3">
      <c r="A260" s="145" t="str">
        <f>IF('[1]Miter Profiles'!AA258&lt;&gt;"",'[1]Miter Profiles'!AA258,"")</f>
        <v/>
      </c>
      <c r="B260" s="146" t="str">
        <f>IF('[1]Miter Profiles'!AB258&lt;&gt;"",'[1]Miter Profiles'!AB258,"")</f>
        <v>MP684-38</v>
      </c>
      <c r="C260" s="147" t="str">
        <f>IF('[1]Miter Profiles'!AD258&gt;=(12.7+1.5),"Yes","No")</f>
        <v>No</v>
      </c>
      <c r="D260" s="148" t="str">
        <f>IF('[1]Miter Profiles'!AE258&gt;=(12.7+1.5),"Yes","No")</f>
        <v>No</v>
      </c>
      <c r="E260" s="149" t="str">
        <f>IF('[1]Miter Profiles'!AF258&gt;=(12.7+1.5),"Yes","No")</f>
        <v>No</v>
      </c>
      <c r="F260" s="148" t="str">
        <f>IF('[1]Miter Profiles'!AG258&gt;=(12.7+1.5),"Yes","No")</f>
        <v>No</v>
      </c>
      <c r="G260" s="148" t="str">
        <f>IF('[1]Miter Profiles'!AH258&gt;=(12.7+1.5),"Yes","No")</f>
        <v>No</v>
      </c>
      <c r="H260" s="148" t="str">
        <f>IF('[1]Miter Profiles'!AI258&gt;=(12.7+1.5),"Yes","No")</f>
        <v>No</v>
      </c>
      <c r="I260" s="150" t="str">
        <f>IF('[1]Miter Profiles'!AJ258&gt;=(12.7+1.5),"Yes","No")</f>
        <v>No</v>
      </c>
      <c r="J260" s="150" t="str">
        <f>IF('[1]Miter Profiles'!AK258&gt;=(12.7+1.5),"Yes","No")</f>
        <v>No</v>
      </c>
      <c r="K260" s="150" t="str">
        <f>IF('[1]Miter Profiles'!AL258&gt;=(12.7+1.5),"Yes","No")</f>
        <v>No</v>
      </c>
      <c r="L260" s="151" t="str">
        <f>IF(('[1]Miter Profiles'!AD258+6.1)&gt;=(12.7+1.5),"Yes","No")</f>
        <v>No</v>
      </c>
      <c r="M260" s="149" t="str">
        <f>IF(('[1]Miter Profiles'!AE258+6.1)&gt;=(12.7+1.5),"Yes","No")</f>
        <v>No</v>
      </c>
      <c r="N260" s="148" t="str">
        <f>IF(('[1]Miter Profiles'!AF258+6.1)&gt;=(12.7+1.5),"Yes","No")</f>
        <v>No</v>
      </c>
      <c r="O260" s="148" t="str">
        <f>IF(('[1]Miter Profiles'!AG258+6.1)&gt;=(12.7+1.5),"Yes","No")</f>
        <v>No</v>
      </c>
      <c r="P260" s="148" t="str">
        <f>IF(('[1]Miter Profiles'!AH258+6.1)&gt;=(12.7+1.5),"Yes","No")</f>
        <v>No</v>
      </c>
      <c r="Q260" s="148" t="str">
        <f>IF(('[1]Miter Profiles'!AI258+6.1)&gt;=(12.7+1.5),"Yes","No")</f>
        <v>No</v>
      </c>
      <c r="R260" s="150" t="str">
        <f>IF(('[1]Miter Profiles'!AJ258+6.1)&gt;=(12.7+1.5),"Yes","No")</f>
        <v>No</v>
      </c>
      <c r="S260" s="148" t="str">
        <f>IF(('[1]Miter Profiles'!AK258+6.1)&gt;=(12.7+1.5),"Yes","No")</f>
        <v>No</v>
      </c>
      <c r="T260" s="153" t="str">
        <f>IF(('[1]Miter Profiles'!AL258+6.1)&gt;=(12.7+1.5),"Yes","No")</f>
        <v>No</v>
      </c>
    </row>
    <row r="261" spans="1:20" x14ac:dyDescent="0.3">
      <c r="A261" s="145" t="str">
        <f>IF('[1]Miter Profiles'!AA259&lt;&gt;"",'[1]Miter Profiles'!AA259,"")</f>
        <v/>
      </c>
      <c r="B261" s="146" t="str">
        <f>IF('[1]Miter Profiles'!AB259&lt;&gt;"",'[1]Miter Profiles'!AB259,"")</f>
        <v>MP684-57</v>
      </c>
      <c r="C261" s="147" t="str">
        <f>IF('[1]Miter Profiles'!AD259&gt;=(12.7+1.5),"Yes","No")</f>
        <v>Yes</v>
      </c>
      <c r="D261" s="148" t="str">
        <f>IF('[1]Miter Profiles'!AE259&gt;=(12.7+1.5),"Yes","No")</f>
        <v>Yes</v>
      </c>
      <c r="E261" s="149" t="str">
        <f>IF('[1]Miter Profiles'!AF259&gt;=(12.7+1.5),"Yes","No")</f>
        <v>Yes</v>
      </c>
      <c r="F261" s="148" t="str">
        <f>IF('[1]Miter Profiles'!AG259&gt;=(12.7+1.5),"Yes","No")</f>
        <v>Yes</v>
      </c>
      <c r="G261" s="148" t="str">
        <f>IF('[1]Miter Profiles'!AH259&gt;=(12.7+1.5),"Yes","No")</f>
        <v>Yes</v>
      </c>
      <c r="H261" s="148" t="str">
        <f>IF('[1]Miter Profiles'!AI259&gt;=(12.7+1.5),"Yes","No")</f>
        <v>Yes</v>
      </c>
      <c r="I261" s="150" t="str">
        <f>IF('[1]Miter Profiles'!AJ259&gt;=(12.7+1.5),"Yes","No")</f>
        <v>Yes</v>
      </c>
      <c r="J261" s="150" t="str">
        <f>IF('[1]Miter Profiles'!AK259&gt;=(12.7+1.5),"Yes","No")</f>
        <v>No</v>
      </c>
      <c r="K261" s="150" t="str">
        <f>IF('[1]Miter Profiles'!AL259&gt;=(12.7+1.5),"Yes","No")</f>
        <v>No</v>
      </c>
      <c r="L261" s="151" t="str">
        <f>IF(('[1]Miter Profiles'!AD259+6.1)&gt;=(12.7+1.5),"Yes","No")</f>
        <v>Yes</v>
      </c>
      <c r="M261" s="149" t="str">
        <f>IF(('[1]Miter Profiles'!AE259+6.1)&gt;=(12.7+1.5),"Yes","No")</f>
        <v>Yes</v>
      </c>
      <c r="N261" s="148" t="str">
        <f>IF(('[1]Miter Profiles'!AF259+6.1)&gt;=(12.7+1.5),"Yes","No")</f>
        <v>Yes</v>
      </c>
      <c r="O261" s="148" t="str">
        <f>IF(('[1]Miter Profiles'!AG259+6.1)&gt;=(12.7+1.5),"Yes","No")</f>
        <v>Yes</v>
      </c>
      <c r="P261" s="148" t="str">
        <f>IF(('[1]Miter Profiles'!AH259+6.1)&gt;=(12.7+1.5),"Yes","No")</f>
        <v>Yes</v>
      </c>
      <c r="Q261" s="148" t="str">
        <f>IF(('[1]Miter Profiles'!AI259+6.1)&gt;=(12.7+1.5),"Yes","No")</f>
        <v>Yes</v>
      </c>
      <c r="R261" s="150" t="str">
        <f>IF(('[1]Miter Profiles'!AJ259+6.1)&gt;=(12.7+1.5),"Yes","No")</f>
        <v>Yes</v>
      </c>
      <c r="S261" s="148" t="str">
        <f>IF(('[1]Miter Profiles'!AK259+6.1)&gt;=(12.7+1.5),"Yes","No")</f>
        <v>No</v>
      </c>
      <c r="T261" s="153" t="str">
        <f>IF(('[1]Miter Profiles'!AL259+6.1)&gt;=(12.7+1.5),"Yes","No")</f>
        <v>No</v>
      </c>
    </row>
    <row r="262" spans="1:20" x14ac:dyDescent="0.3">
      <c r="A262" s="145" t="str">
        <f>IF('[1]Miter Profiles'!AA260&lt;&gt;"",'[1]Miter Profiles'!AA260,"")</f>
        <v/>
      </c>
      <c r="B262" s="146" t="str">
        <f>IF('[1]Miter Profiles'!AB260&lt;&gt;"",'[1]Miter Profiles'!AB260,"")</f>
        <v>MP684-76</v>
      </c>
      <c r="C262" s="147" t="str">
        <f>IF('[1]Miter Profiles'!AD260&gt;=(12.7+1.5),"Yes","No")</f>
        <v>Yes</v>
      </c>
      <c r="D262" s="148" t="str">
        <f>IF('[1]Miter Profiles'!AE260&gt;=(12.7+1.5),"Yes","No")</f>
        <v>Yes</v>
      </c>
      <c r="E262" s="149" t="str">
        <f>IF('[1]Miter Profiles'!AF260&gt;=(12.7+1.5),"Yes","No")</f>
        <v>Yes</v>
      </c>
      <c r="F262" s="148" t="str">
        <f>IF('[1]Miter Profiles'!AG260&gt;=(12.7+1.5),"Yes","No")</f>
        <v>Yes</v>
      </c>
      <c r="G262" s="148" t="str">
        <f>IF('[1]Miter Profiles'!AH260&gt;=(12.7+1.5),"Yes","No")</f>
        <v>Yes</v>
      </c>
      <c r="H262" s="148" t="str">
        <f>IF('[1]Miter Profiles'!AI260&gt;=(12.7+1.5),"Yes","No")</f>
        <v>Yes</v>
      </c>
      <c r="I262" s="150" t="str">
        <f>IF('[1]Miter Profiles'!AJ260&gt;=(12.7+1.5),"Yes","No")</f>
        <v>Yes</v>
      </c>
      <c r="J262" s="150" t="str">
        <f>IF('[1]Miter Profiles'!AK260&gt;=(12.7+1.5),"Yes","No")</f>
        <v>Yes</v>
      </c>
      <c r="K262" s="150" t="str">
        <f>IF('[1]Miter Profiles'!AL260&gt;=(12.7+1.5),"Yes","No")</f>
        <v>Yes</v>
      </c>
      <c r="L262" s="151" t="str">
        <f>IF(('[1]Miter Profiles'!AD260+6.1)&gt;=(12.7+1.5),"Yes","No")</f>
        <v>Yes</v>
      </c>
      <c r="M262" s="149" t="str">
        <f>IF(('[1]Miter Profiles'!AE260+6.1)&gt;=(12.7+1.5),"Yes","No")</f>
        <v>Yes</v>
      </c>
      <c r="N262" s="148" t="str">
        <f>IF(('[1]Miter Profiles'!AF260+6.1)&gt;=(12.7+1.5),"Yes","No")</f>
        <v>Yes</v>
      </c>
      <c r="O262" s="148" t="str">
        <f>IF(('[1]Miter Profiles'!AG260+6.1)&gt;=(12.7+1.5),"Yes","No")</f>
        <v>Yes</v>
      </c>
      <c r="P262" s="148" t="str">
        <f>IF(('[1]Miter Profiles'!AH260+6.1)&gt;=(12.7+1.5),"Yes","No")</f>
        <v>Yes</v>
      </c>
      <c r="Q262" s="148" t="str">
        <f>IF(('[1]Miter Profiles'!AI260+6.1)&gt;=(12.7+1.5),"Yes","No")</f>
        <v>Yes</v>
      </c>
      <c r="R262" s="150" t="str">
        <f>IF(('[1]Miter Profiles'!AJ260+6.1)&gt;=(12.7+1.5),"Yes","No")</f>
        <v>Yes</v>
      </c>
      <c r="S262" s="148" t="str">
        <f>IF(('[1]Miter Profiles'!AK260+6.1)&gt;=(12.7+1.5),"Yes","No")</f>
        <v>Yes</v>
      </c>
      <c r="T262" s="153" t="str">
        <f>IF(('[1]Miter Profiles'!AL260+6.1)&gt;=(12.7+1.5),"Yes","No")</f>
        <v>Yes</v>
      </c>
    </row>
    <row r="263" spans="1:20" x14ac:dyDescent="0.3">
      <c r="A263" s="154" t="str">
        <f>IF('[1]Miter Profiles'!AA261&lt;&gt;"",'[1]Miter Profiles'!AA261,"")</f>
        <v/>
      </c>
      <c r="B263" s="155" t="str">
        <f>IF('[1]Miter Profiles'!AB261&lt;&gt;"",'[1]Miter Profiles'!AB261,"")</f>
        <v>MP685-38</v>
      </c>
      <c r="C263" s="156" t="str">
        <f>IF('[1]Miter Profiles'!AD261&gt;=(12.7+1.5),"Yes","No")</f>
        <v>No</v>
      </c>
      <c r="D263" s="157" t="str">
        <f>IF('[1]Miter Profiles'!AE261&gt;=(12.7+1.5),"Yes","No")</f>
        <v>No</v>
      </c>
      <c r="E263" s="158" t="str">
        <f>IF('[1]Miter Profiles'!AF261&gt;=(12.7+1.5),"Yes","No")</f>
        <v>No</v>
      </c>
      <c r="F263" s="157" t="str">
        <f>IF('[1]Miter Profiles'!AG261&gt;=(12.7+1.5),"Yes","No")</f>
        <v>No</v>
      </c>
      <c r="G263" s="157" t="str">
        <f>IF('[1]Miter Profiles'!AH261&gt;=(12.7+1.5),"Yes","No")</f>
        <v>No</v>
      </c>
      <c r="H263" s="157" t="str">
        <f>IF('[1]Miter Profiles'!AI261&gt;=(12.7+1.5),"Yes","No")</f>
        <v>No</v>
      </c>
      <c r="I263" s="159" t="str">
        <f>IF('[1]Miter Profiles'!AJ261&gt;=(12.7+1.5),"Yes","No")</f>
        <v>No</v>
      </c>
      <c r="J263" s="159" t="str">
        <f>IF('[1]Miter Profiles'!AK261&gt;=(12.7+1.5),"Yes","No")</f>
        <v>No</v>
      </c>
      <c r="K263" s="159" t="str">
        <f>IF('[1]Miter Profiles'!AL261&gt;=(12.7+1.5),"Yes","No")</f>
        <v>No</v>
      </c>
      <c r="L263" s="161" t="str">
        <f>IF(('[1]Miter Profiles'!AD261+6.1)&gt;=(12.7+1.5),"Yes","No")</f>
        <v>No</v>
      </c>
      <c r="M263" s="158" t="str">
        <f>IF(('[1]Miter Profiles'!AE261+6.1)&gt;=(12.7+1.5),"Yes","No")</f>
        <v>No</v>
      </c>
      <c r="N263" s="157" t="str">
        <f>IF(('[1]Miter Profiles'!AF261+6.1)&gt;=(12.7+1.5),"Yes","No")</f>
        <v>No</v>
      </c>
      <c r="O263" s="157" t="str">
        <f>IF(('[1]Miter Profiles'!AG261+6.1)&gt;=(12.7+1.5),"Yes","No")</f>
        <v>No</v>
      </c>
      <c r="P263" s="157" t="str">
        <f>IF(('[1]Miter Profiles'!AH261+6.1)&gt;=(12.7+1.5),"Yes","No")</f>
        <v>No</v>
      </c>
      <c r="Q263" s="157" t="str">
        <f>IF(('[1]Miter Profiles'!AI261+6.1)&gt;=(12.7+1.5),"Yes","No")</f>
        <v>No</v>
      </c>
      <c r="R263" s="159" t="str">
        <f>IF(('[1]Miter Profiles'!AJ261+6.1)&gt;=(12.7+1.5),"Yes","No")</f>
        <v>No</v>
      </c>
      <c r="S263" s="157" t="str">
        <f>IF(('[1]Miter Profiles'!AK261+6.1)&gt;=(12.7+1.5),"Yes","No")</f>
        <v>No</v>
      </c>
      <c r="T263" s="164" t="str">
        <f>IF(('[1]Miter Profiles'!AL261+6.1)&gt;=(12.7+1.5),"Yes","No")</f>
        <v>No</v>
      </c>
    </row>
    <row r="264" spans="1:20" x14ac:dyDescent="0.3">
      <c r="A264" s="154" t="str">
        <f>IF('[1]Miter Profiles'!AA262&lt;&gt;"",'[1]Miter Profiles'!AA262,"")</f>
        <v/>
      </c>
      <c r="B264" s="155" t="str">
        <f>IF('[1]Miter Profiles'!AB262&lt;&gt;"",'[1]Miter Profiles'!AB262,"")</f>
        <v>MP685-57</v>
      </c>
      <c r="C264" s="156" t="str">
        <f>IF('[1]Miter Profiles'!AD262&gt;=(12.7+1.5),"Yes","No")</f>
        <v>Yes</v>
      </c>
      <c r="D264" s="157" t="str">
        <f>IF('[1]Miter Profiles'!AE262&gt;=(12.7+1.5),"Yes","No")</f>
        <v>Yes</v>
      </c>
      <c r="E264" s="158" t="str">
        <f>IF('[1]Miter Profiles'!AF262&gt;=(12.7+1.5),"Yes","No")</f>
        <v>Yes</v>
      </c>
      <c r="F264" s="157" t="str">
        <f>IF('[1]Miter Profiles'!AG262&gt;=(12.7+1.5),"Yes","No")</f>
        <v>Yes</v>
      </c>
      <c r="G264" s="157" t="str">
        <f>IF('[1]Miter Profiles'!AH262&gt;=(12.7+1.5),"Yes","No")</f>
        <v>Yes</v>
      </c>
      <c r="H264" s="157" t="str">
        <f>IF('[1]Miter Profiles'!AI262&gt;=(12.7+1.5),"Yes","No")</f>
        <v>Yes</v>
      </c>
      <c r="I264" s="159" t="str">
        <f>IF('[1]Miter Profiles'!AJ262&gt;=(12.7+1.5),"Yes","No")</f>
        <v>Yes</v>
      </c>
      <c r="J264" s="160" t="str">
        <f>IF('[1]Miter Profiles'!AK262&gt;=(12.7+1.5),"Yes","No")</f>
        <v>No</v>
      </c>
      <c r="K264" s="160" t="str">
        <f>IF('[1]Miter Profiles'!AL262&gt;=(12.7+1.5),"Yes","No")</f>
        <v>No</v>
      </c>
      <c r="L264" s="161" t="str">
        <f>IF(('[1]Miter Profiles'!AD262+6.1)&gt;=(12.7+1.5),"Yes","No")</f>
        <v>Yes</v>
      </c>
      <c r="M264" s="158" t="str">
        <f>IF(('[1]Miter Profiles'!AE262+6.1)&gt;=(12.7+1.5),"Yes","No")</f>
        <v>Yes</v>
      </c>
      <c r="N264" s="157" t="str">
        <f>IF(('[1]Miter Profiles'!AF262+6.1)&gt;=(12.7+1.5),"Yes","No")</f>
        <v>Yes</v>
      </c>
      <c r="O264" s="157" t="str">
        <f>IF(('[1]Miter Profiles'!AG262+6.1)&gt;=(12.7+1.5),"Yes","No")</f>
        <v>Yes</v>
      </c>
      <c r="P264" s="157" t="str">
        <f>IF(('[1]Miter Profiles'!AH262+6.1)&gt;=(12.7+1.5),"Yes","No")</f>
        <v>Yes</v>
      </c>
      <c r="Q264" s="157" t="str">
        <f>IF(('[1]Miter Profiles'!AI262+6.1)&gt;=(12.7+1.5),"Yes","No")</f>
        <v>Yes</v>
      </c>
      <c r="R264" s="159" t="str">
        <f>IF(('[1]Miter Profiles'!AJ262+6.1)&gt;=(12.7+1.5),"Yes","No")</f>
        <v>Yes</v>
      </c>
      <c r="S264" s="162" t="str">
        <f>IF(('[1]Miter Profiles'!AK262+6.1)&gt;=(12.7+1.5),"Yes","No")</f>
        <v>No</v>
      </c>
      <c r="T264" s="163" t="str">
        <f>IF(('[1]Miter Profiles'!AL262+6.1)&gt;=(12.7+1.5),"Yes","No")</f>
        <v>No</v>
      </c>
    </row>
    <row r="265" spans="1:20" x14ac:dyDescent="0.3">
      <c r="A265" s="154" t="str">
        <f>IF('[1]Miter Profiles'!AA263&lt;&gt;"",'[1]Miter Profiles'!AA263,"")</f>
        <v/>
      </c>
      <c r="B265" s="155" t="str">
        <f>IF('[1]Miter Profiles'!AB263&lt;&gt;"",'[1]Miter Profiles'!AB263,"")</f>
        <v>MP685-76</v>
      </c>
      <c r="C265" s="156" t="str">
        <f>IF('[1]Miter Profiles'!AD263&gt;=(12.7+1.5),"Yes","No")</f>
        <v>Yes</v>
      </c>
      <c r="D265" s="157" t="str">
        <f>IF('[1]Miter Profiles'!AE263&gt;=(12.7+1.5),"Yes","No")</f>
        <v>Yes</v>
      </c>
      <c r="E265" s="158" t="str">
        <f>IF('[1]Miter Profiles'!AF263&gt;=(12.7+1.5),"Yes","No")</f>
        <v>Yes</v>
      </c>
      <c r="F265" s="157" t="str">
        <f>IF('[1]Miter Profiles'!AG263&gt;=(12.7+1.5),"Yes","No")</f>
        <v>Yes</v>
      </c>
      <c r="G265" s="157" t="str">
        <f>IF('[1]Miter Profiles'!AH263&gt;=(12.7+1.5),"Yes","No")</f>
        <v>Yes</v>
      </c>
      <c r="H265" s="157" t="str">
        <f>IF('[1]Miter Profiles'!AI263&gt;=(12.7+1.5),"Yes","No")</f>
        <v>Yes</v>
      </c>
      <c r="I265" s="159" t="str">
        <f>IF('[1]Miter Profiles'!AJ263&gt;=(12.7+1.5),"Yes","No")</f>
        <v>Yes</v>
      </c>
      <c r="J265" s="159" t="str">
        <f>IF('[1]Miter Profiles'!AK263&gt;=(12.7+1.5),"Yes","No")</f>
        <v>Yes</v>
      </c>
      <c r="K265" s="159" t="str">
        <f>IF('[1]Miter Profiles'!AL263&gt;=(12.7+1.5),"Yes","No")</f>
        <v>Yes</v>
      </c>
      <c r="L265" s="161" t="str">
        <f>IF(('[1]Miter Profiles'!AD263+6.1)&gt;=(12.7+1.5),"Yes","No")</f>
        <v>Yes</v>
      </c>
      <c r="M265" s="158" t="str">
        <f>IF(('[1]Miter Profiles'!AE263+6.1)&gt;=(12.7+1.5),"Yes","No")</f>
        <v>Yes</v>
      </c>
      <c r="N265" s="157" t="str">
        <f>IF(('[1]Miter Profiles'!AF263+6.1)&gt;=(12.7+1.5),"Yes","No")</f>
        <v>Yes</v>
      </c>
      <c r="O265" s="157" t="str">
        <f>IF(('[1]Miter Profiles'!AG263+6.1)&gt;=(12.7+1.5),"Yes","No")</f>
        <v>Yes</v>
      </c>
      <c r="P265" s="157" t="str">
        <f>IF(('[1]Miter Profiles'!AH263+6.1)&gt;=(12.7+1.5),"Yes","No")</f>
        <v>Yes</v>
      </c>
      <c r="Q265" s="157" t="str">
        <f>IF(('[1]Miter Profiles'!AI263+6.1)&gt;=(12.7+1.5),"Yes","No")</f>
        <v>Yes</v>
      </c>
      <c r="R265" s="159" t="str">
        <f>IF(('[1]Miter Profiles'!AJ263+6.1)&gt;=(12.7+1.5),"Yes","No")</f>
        <v>Yes</v>
      </c>
      <c r="S265" s="157" t="str">
        <f>IF(('[1]Miter Profiles'!AK263+6.1)&gt;=(12.7+1.5),"Yes","No")</f>
        <v>Yes</v>
      </c>
      <c r="T265" s="164" t="str">
        <f>IF(('[1]Miter Profiles'!AL263+6.1)&gt;=(12.7+1.5),"Yes","No")</f>
        <v>Yes</v>
      </c>
    </row>
    <row r="266" spans="1:20" x14ac:dyDescent="0.3">
      <c r="A266" s="145" t="str">
        <f>IF('[1]Miter Profiles'!AA264&lt;&gt;"",'[1]Miter Profiles'!AA264,"")</f>
        <v/>
      </c>
      <c r="B266" s="146" t="str">
        <f>IF('[1]Miter Profiles'!AB264&lt;&gt;"",'[1]Miter Profiles'!AB264,"")</f>
        <v>MP686-38</v>
      </c>
      <c r="C266" s="147" t="str">
        <f>IF('[1]Miter Profiles'!AD264&gt;=(12.7+1.5),"Yes","No")</f>
        <v>No</v>
      </c>
      <c r="D266" s="148" t="str">
        <f>IF('[1]Miter Profiles'!AE264&gt;=(12.7+1.5),"Yes","No")</f>
        <v>No</v>
      </c>
      <c r="E266" s="149" t="str">
        <f>IF('[1]Miter Profiles'!AF264&gt;=(12.7+1.5),"Yes","No")</f>
        <v>No</v>
      </c>
      <c r="F266" s="148" t="str">
        <f>IF('[1]Miter Profiles'!AG264&gt;=(12.7+1.5),"Yes","No")</f>
        <v>No</v>
      </c>
      <c r="G266" s="148" t="str">
        <f>IF('[1]Miter Profiles'!AH264&gt;=(12.7+1.5),"Yes","No")</f>
        <v>No</v>
      </c>
      <c r="H266" s="148" t="str">
        <f>IF('[1]Miter Profiles'!AI264&gt;=(12.7+1.5),"Yes","No")</f>
        <v>No</v>
      </c>
      <c r="I266" s="150" t="str">
        <f>IF('[1]Miter Profiles'!AJ264&gt;=(12.7+1.5),"Yes","No")</f>
        <v>No</v>
      </c>
      <c r="J266" s="150" t="str">
        <f>IF('[1]Miter Profiles'!AK264&gt;=(12.7+1.5),"Yes","No")</f>
        <v>No</v>
      </c>
      <c r="K266" s="150" t="str">
        <f>IF('[1]Miter Profiles'!AL264&gt;=(12.7+1.5),"Yes","No")</f>
        <v>No</v>
      </c>
      <c r="L266" s="151" t="str">
        <f>IF(('[1]Miter Profiles'!AD264+6.1)&gt;=(12.7+1.5),"Yes","No")</f>
        <v>No</v>
      </c>
      <c r="M266" s="149" t="str">
        <f>IF(('[1]Miter Profiles'!AE264+6.1)&gt;=(12.7+1.5),"Yes","No")</f>
        <v>No</v>
      </c>
      <c r="N266" s="148" t="str">
        <f>IF(('[1]Miter Profiles'!AF264+6.1)&gt;=(12.7+1.5),"Yes","No")</f>
        <v>No</v>
      </c>
      <c r="O266" s="148" t="str">
        <f>IF(('[1]Miter Profiles'!AG264+6.1)&gt;=(12.7+1.5),"Yes","No")</f>
        <v>No</v>
      </c>
      <c r="P266" s="148" t="str">
        <f>IF(('[1]Miter Profiles'!AH264+6.1)&gt;=(12.7+1.5),"Yes","No")</f>
        <v>No</v>
      </c>
      <c r="Q266" s="148" t="str">
        <f>IF(('[1]Miter Profiles'!AI264+6.1)&gt;=(12.7+1.5),"Yes","No")</f>
        <v>No</v>
      </c>
      <c r="R266" s="150" t="str">
        <f>IF(('[1]Miter Profiles'!AJ264+6.1)&gt;=(12.7+1.5),"Yes","No")</f>
        <v>No</v>
      </c>
      <c r="S266" s="148" t="str">
        <f>IF(('[1]Miter Profiles'!AK264+6.1)&gt;=(12.7+1.5),"Yes","No")</f>
        <v>No</v>
      </c>
      <c r="T266" s="153" t="str">
        <f>IF(('[1]Miter Profiles'!AL264+6.1)&gt;=(12.7+1.5),"Yes","No")</f>
        <v>No</v>
      </c>
    </row>
    <row r="267" spans="1:20" x14ac:dyDescent="0.3">
      <c r="A267" s="145" t="str">
        <f>IF('[1]Miter Profiles'!AA265&lt;&gt;"",'[1]Miter Profiles'!AA265,"")</f>
        <v/>
      </c>
      <c r="B267" s="146" t="str">
        <f>IF('[1]Miter Profiles'!AB265&lt;&gt;"",'[1]Miter Profiles'!AB265,"")</f>
        <v>MP686-57</v>
      </c>
      <c r="C267" s="147" t="str">
        <f>IF('[1]Miter Profiles'!AD265&gt;=(12.7+1.5),"Yes","No")</f>
        <v>Yes</v>
      </c>
      <c r="D267" s="148" t="str">
        <f>IF('[1]Miter Profiles'!AE265&gt;=(12.7+1.5),"Yes","No")</f>
        <v>Yes</v>
      </c>
      <c r="E267" s="149" t="str">
        <f>IF('[1]Miter Profiles'!AF265&gt;=(12.7+1.5),"Yes","No")</f>
        <v>Yes</v>
      </c>
      <c r="F267" s="148" t="str">
        <f>IF('[1]Miter Profiles'!AG265&gt;=(12.7+1.5),"Yes","No")</f>
        <v>Yes</v>
      </c>
      <c r="G267" s="148" t="str">
        <f>IF('[1]Miter Profiles'!AH265&gt;=(12.7+1.5),"Yes","No")</f>
        <v>Yes</v>
      </c>
      <c r="H267" s="148" t="str">
        <f>IF('[1]Miter Profiles'!AI265&gt;=(12.7+1.5),"Yes","No")</f>
        <v>Yes</v>
      </c>
      <c r="I267" s="150" t="str">
        <f>IF('[1]Miter Profiles'!AJ265&gt;=(12.7+1.5),"Yes","No")</f>
        <v>Yes</v>
      </c>
      <c r="J267" s="150" t="str">
        <f>IF('[1]Miter Profiles'!AK265&gt;=(12.7+1.5),"Yes","No")</f>
        <v>No</v>
      </c>
      <c r="K267" s="150" t="str">
        <f>IF('[1]Miter Profiles'!AL265&gt;=(12.7+1.5),"Yes","No")</f>
        <v>No</v>
      </c>
      <c r="L267" s="151" t="str">
        <f>IF(('[1]Miter Profiles'!AD265+6.1)&gt;=(12.7+1.5),"Yes","No")</f>
        <v>Yes</v>
      </c>
      <c r="M267" s="149" t="str">
        <f>IF(('[1]Miter Profiles'!AE265+6.1)&gt;=(12.7+1.5),"Yes","No")</f>
        <v>Yes</v>
      </c>
      <c r="N267" s="148" t="str">
        <f>IF(('[1]Miter Profiles'!AF265+6.1)&gt;=(12.7+1.5),"Yes","No")</f>
        <v>Yes</v>
      </c>
      <c r="O267" s="148" t="str">
        <f>IF(('[1]Miter Profiles'!AG265+6.1)&gt;=(12.7+1.5),"Yes","No")</f>
        <v>Yes</v>
      </c>
      <c r="P267" s="148" t="str">
        <f>IF(('[1]Miter Profiles'!AH265+6.1)&gt;=(12.7+1.5),"Yes","No")</f>
        <v>Yes</v>
      </c>
      <c r="Q267" s="148" t="str">
        <f>IF(('[1]Miter Profiles'!AI265+6.1)&gt;=(12.7+1.5),"Yes","No")</f>
        <v>Yes</v>
      </c>
      <c r="R267" s="150" t="str">
        <f>IF(('[1]Miter Profiles'!AJ265+6.1)&gt;=(12.7+1.5),"Yes","No")</f>
        <v>Yes</v>
      </c>
      <c r="S267" s="148" t="str">
        <f>IF(('[1]Miter Profiles'!AK265+6.1)&gt;=(12.7+1.5),"Yes","No")</f>
        <v>No</v>
      </c>
      <c r="T267" s="153" t="str">
        <f>IF(('[1]Miter Profiles'!AL265+6.1)&gt;=(12.7+1.5),"Yes","No")</f>
        <v>No</v>
      </c>
    </row>
    <row r="268" spans="1:20" x14ac:dyDescent="0.3">
      <c r="A268" s="145" t="str">
        <f>IF('[1]Miter Profiles'!AA266&lt;&gt;"",'[1]Miter Profiles'!AA266,"")</f>
        <v/>
      </c>
      <c r="B268" s="146" t="str">
        <f>IF('[1]Miter Profiles'!AB266&lt;&gt;"",'[1]Miter Profiles'!AB266,"")</f>
        <v>MP686-76</v>
      </c>
      <c r="C268" s="147" t="str">
        <f>IF('[1]Miter Profiles'!AD266&gt;=(12.7+1.5),"Yes","No")</f>
        <v>Yes</v>
      </c>
      <c r="D268" s="148" t="str">
        <f>IF('[1]Miter Profiles'!AE266&gt;=(12.7+1.5),"Yes","No")</f>
        <v>Yes</v>
      </c>
      <c r="E268" s="149" t="str">
        <f>IF('[1]Miter Profiles'!AF266&gt;=(12.7+1.5),"Yes","No")</f>
        <v>Yes</v>
      </c>
      <c r="F268" s="148" t="str">
        <f>IF('[1]Miter Profiles'!AG266&gt;=(12.7+1.5),"Yes","No")</f>
        <v>Yes</v>
      </c>
      <c r="G268" s="148" t="str">
        <f>IF('[1]Miter Profiles'!AH266&gt;=(12.7+1.5),"Yes","No")</f>
        <v>Yes</v>
      </c>
      <c r="H268" s="148" t="str">
        <f>IF('[1]Miter Profiles'!AI266&gt;=(12.7+1.5),"Yes","No")</f>
        <v>Yes</v>
      </c>
      <c r="I268" s="150" t="str">
        <f>IF('[1]Miter Profiles'!AJ266&gt;=(12.7+1.5),"Yes","No")</f>
        <v>Yes</v>
      </c>
      <c r="J268" s="150" t="str">
        <f>IF('[1]Miter Profiles'!AK266&gt;=(12.7+1.5),"Yes","No")</f>
        <v>Yes</v>
      </c>
      <c r="K268" s="150" t="str">
        <f>IF('[1]Miter Profiles'!AL266&gt;=(12.7+1.5),"Yes","No")</f>
        <v>Yes</v>
      </c>
      <c r="L268" s="151" t="str">
        <f>IF(('[1]Miter Profiles'!AD266+6.1)&gt;=(12.7+1.5),"Yes","No")</f>
        <v>Yes</v>
      </c>
      <c r="M268" s="149" t="str">
        <f>IF(('[1]Miter Profiles'!AE266+6.1)&gt;=(12.7+1.5),"Yes","No")</f>
        <v>Yes</v>
      </c>
      <c r="N268" s="148" t="str">
        <f>IF(('[1]Miter Profiles'!AF266+6.1)&gt;=(12.7+1.5),"Yes","No")</f>
        <v>Yes</v>
      </c>
      <c r="O268" s="148" t="str">
        <f>IF(('[1]Miter Profiles'!AG266+6.1)&gt;=(12.7+1.5),"Yes","No")</f>
        <v>Yes</v>
      </c>
      <c r="P268" s="148" t="str">
        <f>IF(('[1]Miter Profiles'!AH266+6.1)&gt;=(12.7+1.5),"Yes","No")</f>
        <v>Yes</v>
      </c>
      <c r="Q268" s="148" t="str">
        <f>IF(('[1]Miter Profiles'!AI266+6.1)&gt;=(12.7+1.5),"Yes","No")</f>
        <v>Yes</v>
      </c>
      <c r="R268" s="150" t="str">
        <f>IF(('[1]Miter Profiles'!AJ266+6.1)&gt;=(12.7+1.5),"Yes","No")</f>
        <v>Yes</v>
      </c>
      <c r="S268" s="148" t="str">
        <f>IF(('[1]Miter Profiles'!AK266+6.1)&gt;=(12.7+1.5),"Yes","No")</f>
        <v>Yes</v>
      </c>
      <c r="T268" s="153" t="str">
        <f>IF(('[1]Miter Profiles'!AL266+6.1)&gt;=(12.7+1.5),"Yes","No")</f>
        <v>Yes</v>
      </c>
    </row>
    <row r="269" spans="1:20" x14ac:dyDescent="0.3">
      <c r="A269" s="154" t="str">
        <f>IF('[1]Miter Profiles'!AA267&lt;&gt;"",'[1]Miter Profiles'!AA267,"")</f>
        <v/>
      </c>
      <c r="B269" s="155" t="str">
        <f>IF('[1]Miter Profiles'!AB267&lt;&gt;"",'[1]Miter Profiles'!AB267,"")</f>
        <v>MP687-38</v>
      </c>
      <c r="C269" s="156" t="str">
        <f>IF('[1]Miter Profiles'!AD267&gt;=(12.7+1.5),"Yes","No")</f>
        <v>No</v>
      </c>
      <c r="D269" s="157" t="str">
        <f>IF('[1]Miter Profiles'!AE267&gt;=(12.7+1.5),"Yes","No")</f>
        <v>No</v>
      </c>
      <c r="E269" s="158" t="str">
        <f>IF('[1]Miter Profiles'!AF267&gt;=(12.7+1.5),"Yes","No")</f>
        <v>No</v>
      </c>
      <c r="F269" s="157" t="str">
        <f>IF('[1]Miter Profiles'!AG267&gt;=(12.7+1.5),"Yes","No")</f>
        <v>No</v>
      </c>
      <c r="G269" s="157" t="str">
        <f>IF('[1]Miter Profiles'!AH267&gt;=(12.7+1.5),"Yes","No")</f>
        <v>No</v>
      </c>
      <c r="H269" s="157" t="str">
        <f>IF('[1]Miter Profiles'!AI267&gt;=(12.7+1.5),"Yes","No")</f>
        <v>No</v>
      </c>
      <c r="I269" s="159" t="str">
        <f>IF('[1]Miter Profiles'!AJ267&gt;=(12.7+1.5),"Yes","No")</f>
        <v>No</v>
      </c>
      <c r="J269" s="159" t="str">
        <f>IF('[1]Miter Profiles'!AK267&gt;=(12.7+1.5),"Yes","No")</f>
        <v>No</v>
      </c>
      <c r="K269" s="159" t="str">
        <f>IF('[1]Miter Profiles'!AL267&gt;=(12.7+1.5),"Yes","No")</f>
        <v>No</v>
      </c>
      <c r="L269" s="161" t="str">
        <f>IF(('[1]Miter Profiles'!AD267+6.1)&gt;=(12.7+1.5),"Yes","No")</f>
        <v>No</v>
      </c>
      <c r="M269" s="158" t="str">
        <f>IF(('[1]Miter Profiles'!AE267+6.1)&gt;=(12.7+1.5),"Yes","No")</f>
        <v>No</v>
      </c>
      <c r="N269" s="157" t="str">
        <f>IF(('[1]Miter Profiles'!AF267+6.1)&gt;=(12.7+1.5),"Yes","No")</f>
        <v>No</v>
      </c>
      <c r="O269" s="157" t="str">
        <f>IF(('[1]Miter Profiles'!AG267+6.1)&gt;=(12.7+1.5),"Yes","No")</f>
        <v>No</v>
      </c>
      <c r="P269" s="157" t="str">
        <f>IF(('[1]Miter Profiles'!AH267+6.1)&gt;=(12.7+1.5),"Yes","No")</f>
        <v>No</v>
      </c>
      <c r="Q269" s="157" t="str">
        <f>IF(('[1]Miter Profiles'!AI267+6.1)&gt;=(12.7+1.5),"Yes","No")</f>
        <v>No</v>
      </c>
      <c r="R269" s="159" t="str">
        <f>IF(('[1]Miter Profiles'!AJ267+6.1)&gt;=(12.7+1.5),"Yes","No")</f>
        <v>No</v>
      </c>
      <c r="S269" s="157" t="str">
        <f>IF(('[1]Miter Profiles'!AK267+6.1)&gt;=(12.7+1.5),"Yes","No")</f>
        <v>No</v>
      </c>
      <c r="T269" s="164" t="str">
        <f>IF(('[1]Miter Profiles'!AL267+6.1)&gt;=(12.7+1.5),"Yes","No")</f>
        <v>No</v>
      </c>
    </row>
    <row r="270" spans="1:20" x14ac:dyDescent="0.3">
      <c r="A270" s="154" t="str">
        <f>IF('[1]Miter Profiles'!AA268&lt;&gt;"",'[1]Miter Profiles'!AA268,"")</f>
        <v/>
      </c>
      <c r="B270" s="155" t="str">
        <f>IF('[1]Miter Profiles'!AB268&lt;&gt;"",'[1]Miter Profiles'!AB268,"")</f>
        <v>MP687-57</v>
      </c>
      <c r="C270" s="156" t="str">
        <f>IF('[1]Miter Profiles'!AD268&gt;=(12.7+1.5),"Yes","No")</f>
        <v>Yes</v>
      </c>
      <c r="D270" s="157" t="str">
        <f>IF('[1]Miter Profiles'!AE268&gt;=(12.7+1.5),"Yes","No")</f>
        <v>No</v>
      </c>
      <c r="E270" s="158" t="str">
        <f>IF('[1]Miter Profiles'!AF268&gt;=(12.7+1.5),"Yes","No")</f>
        <v>No</v>
      </c>
      <c r="F270" s="157" t="str">
        <f>IF('[1]Miter Profiles'!AG268&gt;=(12.7+1.5),"Yes","No")</f>
        <v>No</v>
      </c>
      <c r="G270" s="157" t="str">
        <f>IF('[1]Miter Profiles'!AH268&gt;=(12.7+1.5),"Yes","No")</f>
        <v>No</v>
      </c>
      <c r="H270" s="157" t="str">
        <f>IF('[1]Miter Profiles'!AI268&gt;=(12.7+1.5),"Yes","No")</f>
        <v>No</v>
      </c>
      <c r="I270" s="159" t="str">
        <f>IF('[1]Miter Profiles'!AJ268&gt;=(12.7+1.5),"Yes","No")</f>
        <v>No</v>
      </c>
      <c r="J270" s="160" t="str">
        <f>IF('[1]Miter Profiles'!AK268&gt;=(12.7+1.5),"Yes","No")</f>
        <v>No</v>
      </c>
      <c r="K270" s="160" t="str">
        <f>IF('[1]Miter Profiles'!AL268&gt;=(12.7+1.5),"Yes","No")</f>
        <v>No</v>
      </c>
      <c r="L270" s="161" t="str">
        <f>IF(('[1]Miter Profiles'!AD268+6.1)&gt;=(12.7+1.5),"Yes","No")</f>
        <v>Yes</v>
      </c>
      <c r="M270" s="158" t="str">
        <f>IF(('[1]Miter Profiles'!AE268+6.1)&gt;=(12.7+1.5),"Yes","No")</f>
        <v>Yes</v>
      </c>
      <c r="N270" s="157" t="str">
        <f>IF(('[1]Miter Profiles'!AF268+6.1)&gt;=(12.7+1.5),"Yes","No")</f>
        <v>Yes</v>
      </c>
      <c r="O270" s="157" t="str">
        <f>IF(('[1]Miter Profiles'!AG268+6.1)&gt;=(12.7+1.5),"Yes","No")</f>
        <v>Yes</v>
      </c>
      <c r="P270" s="157" t="str">
        <f>IF(('[1]Miter Profiles'!AH268+6.1)&gt;=(12.7+1.5),"Yes","No")</f>
        <v>Yes</v>
      </c>
      <c r="Q270" s="157" t="str">
        <f>IF(('[1]Miter Profiles'!AI268+6.1)&gt;=(12.7+1.5),"Yes","No")</f>
        <v>Yes</v>
      </c>
      <c r="R270" s="159" t="str">
        <f>IF(('[1]Miter Profiles'!AJ268+6.1)&gt;=(12.7+1.5),"Yes","No")</f>
        <v>Yes</v>
      </c>
      <c r="S270" s="162" t="str">
        <f>IF(('[1]Miter Profiles'!AK268+6.1)&gt;=(12.7+1.5),"Yes","No")</f>
        <v>No</v>
      </c>
      <c r="T270" s="163" t="str">
        <f>IF(('[1]Miter Profiles'!AL268+6.1)&gt;=(12.7+1.5),"Yes","No")</f>
        <v>No</v>
      </c>
    </row>
    <row r="271" spans="1:20" x14ac:dyDescent="0.3">
      <c r="A271" s="154" t="str">
        <f>IF('[1]Miter Profiles'!AA269&lt;&gt;"",'[1]Miter Profiles'!AA269,"")</f>
        <v/>
      </c>
      <c r="B271" s="155" t="str">
        <f>IF('[1]Miter Profiles'!AB269&lt;&gt;"",'[1]Miter Profiles'!AB269,"")</f>
        <v>MP687-76</v>
      </c>
      <c r="C271" s="156" t="str">
        <f>IF('[1]Miter Profiles'!AD269&gt;=(12.7+1.5),"Yes","No")</f>
        <v>Yes</v>
      </c>
      <c r="D271" s="157" t="str">
        <f>IF('[1]Miter Profiles'!AE269&gt;=(12.7+1.5),"Yes","No")</f>
        <v>Yes</v>
      </c>
      <c r="E271" s="158" t="str">
        <f>IF('[1]Miter Profiles'!AF269&gt;=(12.7+1.5),"Yes","No")</f>
        <v>Yes</v>
      </c>
      <c r="F271" s="157" t="str">
        <f>IF('[1]Miter Profiles'!AG269&gt;=(12.7+1.5),"Yes","No")</f>
        <v>Yes</v>
      </c>
      <c r="G271" s="157" t="str">
        <f>IF('[1]Miter Profiles'!AH269&gt;=(12.7+1.5),"Yes","No")</f>
        <v>Yes</v>
      </c>
      <c r="H271" s="157" t="str">
        <f>IF('[1]Miter Profiles'!AI269&gt;=(12.7+1.5),"Yes","No")</f>
        <v>Yes</v>
      </c>
      <c r="I271" s="159" t="str">
        <f>IF('[1]Miter Profiles'!AJ269&gt;=(12.7+1.5),"Yes","No")</f>
        <v>Yes</v>
      </c>
      <c r="J271" s="159" t="str">
        <f>IF('[1]Miter Profiles'!AK269&gt;=(12.7+1.5),"Yes","No")</f>
        <v>Yes</v>
      </c>
      <c r="K271" s="159" t="str">
        <f>IF('[1]Miter Profiles'!AL269&gt;=(12.7+1.5),"Yes","No")</f>
        <v>Yes</v>
      </c>
      <c r="L271" s="161" t="str">
        <f>IF(('[1]Miter Profiles'!AD269+6.1)&gt;=(12.7+1.5),"Yes","No")</f>
        <v>Yes</v>
      </c>
      <c r="M271" s="158" t="str">
        <f>IF(('[1]Miter Profiles'!AE269+6.1)&gt;=(12.7+1.5),"Yes","No")</f>
        <v>Yes</v>
      </c>
      <c r="N271" s="157" t="str">
        <f>IF(('[1]Miter Profiles'!AF269+6.1)&gt;=(12.7+1.5),"Yes","No")</f>
        <v>Yes</v>
      </c>
      <c r="O271" s="157" t="str">
        <f>IF(('[1]Miter Profiles'!AG269+6.1)&gt;=(12.7+1.5),"Yes","No")</f>
        <v>Yes</v>
      </c>
      <c r="P271" s="157" t="str">
        <f>IF(('[1]Miter Profiles'!AH269+6.1)&gt;=(12.7+1.5),"Yes","No")</f>
        <v>Yes</v>
      </c>
      <c r="Q271" s="157" t="str">
        <f>IF(('[1]Miter Profiles'!AI269+6.1)&gt;=(12.7+1.5),"Yes","No")</f>
        <v>Yes</v>
      </c>
      <c r="R271" s="159" t="str">
        <f>IF(('[1]Miter Profiles'!AJ269+6.1)&gt;=(12.7+1.5),"Yes","No")</f>
        <v>Yes</v>
      </c>
      <c r="S271" s="157" t="str">
        <f>IF(('[1]Miter Profiles'!AK269+6.1)&gt;=(12.7+1.5),"Yes","No")</f>
        <v>Yes</v>
      </c>
      <c r="T271" s="164" t="str">
        <f>IF(('[1]Miter Profiles'!AL269+6.1)&gt;=(12.7+1.5),"Yes","No")</f>
        <v>Yes</v>
      </c>
    </row>
    <row r="272" spans="1:20" x14ac:dyDescent="0.3">
      <c r="A272" s="145" t="str">
        <f>IF('[1]Miter Profiles'!AA270&lt;&gt;"",'[1]Miter Profiles'!AA270,"")</f>
        <v/>
      </c>
      <c r="B272" s="146" t="str">
        <f>IF('[1]Miter Profiles'!AB270&lt;&gt;"",'[1]Miter Profiles'!AB270,"")</f>
        <v>MP688-38</v>
      </c>
      <c r="C272" s="147" t="str">
        <f>IF('[1]Miter Profiles'!AD270&gt;=(12.7+1.5),"Yes","No")</f>
        <v>No</v>
      </c>
      <c r="D272" s="148" t="str">
        <f>IF('[1]Miter Profiles'!AE270&gt;=(12.7+1.5),"Yes","No")</f>
        <v>No</v>
      </c>
      <c r="E272" s="149" t="str">
        <f>IF('[1]Miter Profiles'!AF270&gt;=(12.7+1.5),"Yes","No")</f>
        <v>No</v>
      </c>
      <c r="F272" s="148" t="str">
        <f>IF('[1]Miter Profiles'!AG270&gt;=(12.7+1.5),"Yes","No")</f>
        <v>No</v>
      </c>
      <c r="G272" s="148" t="str">
        <f>IF('[1]Miter Profiles'!AH270&gt;=(12.7+1.5),"Yes","No")</f>
        <v>No</v>
      </c>
      <c r="H272" s="148" t="str">
        <f>IF('[1]Miter Profiles'!AI270&gt;=(12.7+1.5),"Yes","No")</f>
        <v>No</v>
      </c>
      <c r="I272" s="150" t="str">
        <f>IF('[1]Miter Profiles'!AJ270&gt;=(12.7+1.5),"Yes","No")</f>
        <v>No</v>
      </c>
      <c r="J272" s="150" t="str">
        <f>IF('[1]Miter Profiles'!AK270&gt;=(12.7+1.5),"Yes","No")</f>
        <v>No</v>
      </c>
      <c r="K272" s="150" t="str">
        <f>IF('[1]Miter Profiles'!AL270&gt;=(12.7+1.5),"Yes","No")</f>
        <v>No</v>
      </c>
      <c r="L272" s="151" t="str">
        <f>IF(('[1]Miter Profiles'!AD270+6.1)&gt;=(12.7+1.5),"Yes","No")</f>
        <v>No</v>
      </c>
      <c r="M272" s="149" t="str">
        <f>IF(('[1]Miter Profiles'!AE270+6.1)&gt;=(12.7+1.5),"Yes","No")</f>
        <v>No</v>
      </c>
      <c r="N272" s="148" t="str">
        <f>IF(('[1]Miter Profiles'!AF270+6.1)&gt;=(12.7+1.5),"Yes","No")</f>
        <v>No</v>
      </c>
      <c r="O272" s="148" t="str">
        <f>IF(('[1]Miter Profiles'!AG270+6.1)&gt;=(12.7+1.5),"Yes","No")</f>
        <v>No</v>
      </c>
      <c r="P272" s="148" t="str">
        <f>IF(('[1]Miter Profiles'!AH270+6.1)&gt;=(12.7+1.5),"Yes","No")</f>
        <v>No</v>
      </c>
      <c r="Q272" s="148" t="str">
        <f>IF(('[1]Miter Profiles'!AI270+6.1)&gt;=(12.7+1.5),"Yes","No")</f>
        <v>No</v>
      </c>
      <c r="R272" s="150" t="str">
        <f>IF(('[1]Miter Profiles'!AJ270+6.1)&gt;=(12.7+1.5),"Yes","No")</f>
        <v>No</v>
      </c>
      <c r="S272" s="148" t="str">
        <f>IF(('[1]Miter Profiles'!AK270+6.1)&gt;=(12.7+1.5),"Yes","No")</f>
        <v>No</v>
      </c>
      <c r="T272" s="153" t="str">
        <f>IF(('[1]Miter Profiles'!AL270+6.1)&gt;=(12.7+1.5),"Yes","No")</f>
        <v>No</v>
      </c>
    </row>
    <row r="273" spans="1:20" x14ac:dyDescent="0.3">
      <c r="A273" s="145" t="str">
        <f>IF('[1]Miter Profiles'!AA271&lt;&gt;"",'[1]Miter Profiles'!AA271,"")</f>
        <v/>
      </c>
      <c r="B273" s="146" t="str">
        <f>IF('[1]Miter Profiles'!AB271&lt;&gt;"",'[1]Miter Profiles'!AB271,"")</f>
        <v>MP688-57</v>
      </c>
      <c r="C273" s="147" t="str">
        <f>IF('[1]Miter Profiles'!AD271&gt;=(12.7+1.5),"Yes","No")</f>
        <v>Yes</v>
      </c>
      <c r="D273" s="148" t="str">
        <f>IF('[1]Miter Profiles'!AE271&gt;=(12.7+1.5),"Yes","No")</f>
        <v>Yes</v>
      </c>
      <c r="E273" s="149" t="str">
        <f>IF('[1]Miter Profiles'!AF271&gt;=(12.7+1.5),"Yes","No")</f>
        <v>Yes</v>
      </c>
      <c r="F273" s="148" t="str">
        <f>IF('[1]Miter Profiles'!AG271&gt;=(12.7+1.5),"Yes","No")</f>
        <v>Yes</v>
      </c>
      <c r="G273" s="148" t="str">
        <f>IF('[1]Miter Profiles'!AH271&gt;=(12.7+1.5),"Yes","No")</f>
        <v>Yes</v>
      </c>
      <c r="H273" s="148" t="str">
        <f>IF('[1]Miter Profiles'!AI271&gt;=(12.7+1.5),"Yes","No")</f>
        <v>Yes</v>
      </c>
      <c r="I273" s="150" t="str">
        <f>IF('[1]Miter Profiles'!AJ271&gt;=(12.7+1.5),"Yes","No")</f>
        <v>Yes</v>
      </c>
      <c r="J273" s="150" t="str">
        <f>IF('[1]Miter Profiles'!AK271&gt;=(12.7+1.5),"Yes","No")</f>
        <v>No</v>
      </c>
      <c r="K273" s="150" t="str">
        <f>IF('[1]Miter Profiles'!AL271&gt;=(12.7+1.5),"Yes","No")</f>
        <v>No</v>
      </c>
      <c r="L273" s="151" t="str">
        <f>IF(('[1]Miter Profiles'!AD271+6.1)&gt;=(12.7+1.5),"Yes","No")</f>
        <v>Yes</v>
      </c>
      <c r="M273" s="149" t="str">
        <f>IF(('[1]Miter Profiles'!AE271+6.1)&gt;=(12.7+1.5),"Yes","No")</f>
        <v>Yes</v>
      </c>
      <c r="N273" s="148" t="str">
        <f>IF(('[1]Miter Profiles'!AF271+6.1)&gt;=(12.7+1.5),"Yes","No")</f>
        <v>Yes</v>
      </c>
      <c r="O273" s="148" t="str">
        <f>IF(('[1]Miter Profiles'!AG271+6.1)&gt;=(12.7+1.5),"Yes","No")</f>
        <v>Yes</v>
      </c>
      <c r="P273" s="148" t="str">
        <f>IF(('[1]Miter Profiles'!AH271+6.1)&gt;=(12.7+1.5),"Yes","No")</f>
        <v>Yes</v>
      </c>
      <c r="Q273" s="148" t="str">
        <f>IF(('[1]Miter Profiles'!AI271+6.1)&gt;=(12.7+1.5),"Yes","No")</f>
        <v>Yes</v>
      </c>
      <c r="R273" s="150" t="str">
        <f>IF(('[1]Miter Profiles'!AJ271+6.1)&gt;=(12.7+1.5),"Yes","No")</f>
        <v>Yes</v>
      </c>
      <c r="S273" s="148" t="str">
        <f>IF(('[1]Miter Profiles'!AK271+6.1)&gt;=(12.7+1.5),"Yes","No")</f>
        <v>No</v>
      </c>
      <c r="T273" s="153" t="str">
        <f>IF(('[1]Miter Profiles'!AL271+6.1)&gt;=(12.7+1.5),"Yes","No")</f>
        <v>No</v>
      </c>
    </row>
    <row r="274" spans="1:20" x14ac:dyDescent="0.3">
      <c r="A274" s="145" t="str">
        <f>IF('[1]Miter Profiles'!AA272&lt;&gt;"",'[1]Miter Profiles'!AA272,"")</f>
        <v/>
      </c>
      <c r="B274" s="146" t="str">
        <f>IF('[1]Miter Profiles'!AB272&lt;&gt;"",'[1]Miter Profiles'!AB272,"")</f>
        <v>MP688-76</v>
      </c>
      <c r="C274" s="147" t="str">
        <f>IF('[1]Miter Profiles'!AD272&gt;=(12.7+1.5),"Yes","No")</f>
        <v>Yes</v>
      </c>
      <c r="D274" s="148" t="str">
        <f>IF('[1]Miter Profiles'!AE272&gt;=(12.7+1.5),"Yes","No")</f>
        <v>Yes</v>
      </c>
      <c r="E274" s="149" t="str">
        <f>IF('[1]Miter Profiles'!AF272&gt;=(12.7+1.5),"Yes","No")</f>
        <v>Yes</v>
      </c>
      <c r="F274" s="148" t="str">
        <f>IF('[1]Miter Profiles'!AG272&gt;=(12.7+1.5),"Yes","No")</f>
        <v>Yes</v>
      </c>
      <c r="G274" s="148" t="str">
        <f>IF('[1]Miter Profiles'!AH272&gt;=(12.7+1.5),"Yes","No")</f>
        <v>Yes</v>
      </c>
      <c r="H274" s="148" t="str">
        <f>IF('[1]Miter Profiles'!AI272&gt;=(12.7+1.5),"Yes","No")</f>
        <v>Yes</v>
      </c>
      <c r="I274" s="150" t="str">
        <f>IF('[1]Miter Profiles'!AJ272&gt;=(12.7+1.5),"Yes","No")</f>
        <v>Yes</v>
      </c>
      <c r="J274" s="150" t="str">
        <f>IF('[1]Miter Profiles'!AK272&gt;=(12.7+1.5),"Yes","No")</f>
        <v>Yes</v>
      </c>
      <c r="K274" s="150" t="str">
        <f>IF('[1]Miter Profiles'!AL272&gt;=(12.7+1.5),"Yes","No")</f>
        <v>Yes</v>
      </c>
      <c r="L274" s="151" t="str">
        <f>IF(('[1]Miter Profiles'!AD272+6.1)&gt;=(12.7+1.5),"Yes","No")</f>
        <v>Yes</v>
      </c>
      <c r="M274" s="149" t="str">
        <f>IF(('[1]Miter Profiles'!AE272+6.1)&gt;=(12.7+1.5),"Yes","No")</f>
        <v>Yes</v>
      </c>
      <c r="N274" s="148" t="str">
        <f>IF(('[1]Miter Profiles'!AF272+6.1)&gt;=(12.7+1.5),"Yes","No")</f>
        <v>Yes</v>
      </c>
      <c r="O274" s="148" t="str">
        <f>IF(('[1]Miter Profiles'!AG272+6.1)&gt;=(12.7+1.5),"Yes","No")</f>
        <v>Yes</v>
      </c>
      <c r="P274" s="148" t="str">
        <f>IF(('[1]Miter Profiles'!AH272+6.1)&gt;=(12.7+1.5),"Yes","No")</f>
        <v>Yes</v>
      </c>
      <c r="Q274" s="148" t="str">
        <f>IF(('[1]Miter Profiles'!AI272+6.1)&gt;=(12.7+1.5),"Yes","No")</f>
        <v>Yes</v>
      </c>
      <c r="R274" s="150" t="str">
        <f>IF(('[1]Miter Profiles'!AJ272+6.1)&gt;=(12.7+1.5),"Yes","No")</f>
        <v>Yes</v>
      </c>
      <c r="S274" s="148" t="str">
        <f>IF(('[1]Miter Profiles'!AK272+6.1)&gt;=(12.7+1.5),"Yes","No")</f>
        <v>Yes</v>
      </c>
      <c r="T274" s="153" t="str">
        <f>IF(('[1]Miter Profiles'!AL272+6.1)&gt;=(12.7+1.5),"Yes","No")</f>
        <v>Yes</v>
      </c>
    </row>
    <row r="275" spans="1:20" x14ac:dyDescent="0.3">
      <c r="A275" s="154" t="str">
        <f>IF('[1]Miter Profiles'!AA273&lt;&gt;"",'[1]Miter Profiles'!AA273,"")</f>
        <v/>
      </c>
      <c r="B275" s="155" t="str">
        <f>IF('[1]Miter Profiles'!AB273&lt;&gt;"",'[1]Miter Profiles'!AB273,"")</f>
        <v>MP689-38</v>
      </c>
      <c r="C275" s="156" t="str">
        <f>IF('[1]Miter Profiles'!AD273&gt;=(12.7+1.5),"Yes","No")</f>
        <v>No</v>
      </c>
      <c r="D275" s="157" t="str">
        <f>IF('[1]Miter Profiles'!AE273&gt;=(12.7+1.5),"Yes","No")</f>
        <v>No</v>
      </c>
      <c r="E275" s="158" t="str">
        <f>IF('[1]Miter Profiles'!AF273&gt;=(12.7+1.5),"Yes","No")</f>
        <v>No</v>
      </c>
      <c r="F275" s="157" t="str">
        <f>IF('[1]Miter Profiles'!AG273&gt;=(12.7+1.5),"Yes","No")</f>
        <v>No</v>
      </c>
      <c r="G275" s="157" t="str">
        <f>IF('[1]Miter Profiles'!AH273&gt;=(12.7+1.5),"Yes","No")</f>
        <v>No</v>
      </c>
      <c r="H275" s="157" t="str">
        <f>IF('[1]Miter Profiles'!AI273&gt;=(12.7+1.5),"Yes","No")</f>
        <v>No</v>
      </c>
      <c r="I275" s="159" t="str">
        <f>IF('[1]Miter Profiles'!AJ273&gt;=(12.7+1.5),"Yes","No")</f>
        <v>No</v>
      </c>
      <c r="J275" s="159" t="str">
        <f>IF('[1]Miter Profiles'!AK273&gt;=(12.7+1.5),"Yes","No")</f>
        <v>No</v>
      </c>
      <c r="K275" s="159" t="str">
        <f>IF('[1]Miter Profiles'!AL273&gt;=(12.7+1.5),"Yes","No")</f>
        <v>No</v>
      </c>
      <c r="L275" s="161" t="str">
        <f>IF(('[1]Miter Profiles'!AD273+6.1)&gt;=(12.7+1.5),"Yes","No")</f>
        <v>No</v>
      </c>
      <c r="M275" s="158" t="str">
        <f>IF(('[1]Miter Profiles'!AE273+6.1)&gt;=(12.7+1.5),"Yes","No")</f>
        <v>No</v>
      </c>
      <c r="N275" s="157" t="str">
        <f>IF(('[1]Miter Profiles'!AF273+6.1)&gt;=(12.7+1.5),"Yes","No")</f>
        <v>No</v>
      </c>
      <c r="O275" s="157" t="str">
        <f>IF(('[1]Miter Profiles'!AG273+6.1)&gt;=(12.7+1.5),"Yes","No")</f>
        <v>No</v>
      </c>
      <c r="P275" s="157" t="str">
        <f>IF(('[1]Miter Profiles'!AH273+6.1)&gt;=(12.7+1.5),"Yes","No")</f>
        <v>No</v>
      </c>
      <c r="Q275" s="157" t="str">
        <f>IF(('[1]Miter Profiles'!AI273+6.1)&gt;=(12.7+1.5),"Yes","No")</f>
        <v>No</v>
      </c>
      <c r="R275" s="159" t="str">
        <f>IF(('[1]Miter Profiles'!AJ273+6.1)&gt;=(12.7+1.5),"Yes","No")</f>
        <v>No</v>
      </c>
      <c r="S275" s="157" t="str">
        <f>IF(('[1]Miter Profiles'!AK273+6.1)&gt;=(12.7+1.5),"Yes","No")</f>
        <v>No</v>
      </c>
      <c r="T275" s="164" t="str">
        <f>IF(('[1]Miter Profiles'!AL273+6.1)&gt;=(12.7+1.5),"Yes","No")</f>
        <v>No</v>
      </c>
    </row>
    <row r="276" spans="1:20" x14ac:dyDescent="0.3">
      <c r="A276" s="154" t="str">
        <f>IF('[1]Miter Profiles'!AA274&lt;&gt;"",'[1]Miter Profiles'!AA274,"")</f>
        <v/>
      </c>
      <c r="B276" s="155" t="str">
        <f>IF('[1]Miter Profiles'!AB274&lt;&gt;"",'[1]Miter Profiles'!AB274,"")</f>
        <v>MP689-57</v>
      </c>
      <c r="C276" s="156" t="str">
        <f>IF('[1]Miter Profiles'!AD274&gt;=(12.7+1.5),"Yes","No")</f>
        <v>Yes</v>
      </c>
      <c r="D276" s="157" t="str">
        <f>IF('[1]Miter Profiles'!AE274&gt;=(12.7+1.5),"Yes","No")</f>
        <v>Yes</v>
      </c>
      <c r="E276" s="158" t="str">
        <f>IF('[1]Miter Profiles'!AF274&gt;=(12.7+1.5),"Yes","No")</f>
        <v>Yes</v>
      </c>
      <c r="F276" s="157" t="str">
        <f>IF('[1]Miter Profiles'!AG274&gt;=(12.7+1.5),"Yes","No")</f>
        <v>Yes</v>
      </c>
      <c r="G276" s="157" t="str">
        <f>IF('[1]Miter Profiles'!AH274&gt;=(12.7+1.5),"Yes","No")</f>
        <v>Yes</v>
      </c>
      <c r="H276" s="157" t="str">
        <f>IF('[1]Miter Profiles'!AI274&gt;=(12.7+1.5),"Yes","No")</f>
        <v>Yes</v>
      </c>
      <c r="I276" s="159" t="str">
        <f>IF('[1]Miter Profiles'!AJ274&gt;=(12.7+1.5),"Yes","No")</f>
        <v>Yes</v>
      </c>
      <c r="J276" s="160" t="str">
        <f>IF('[1]Miter Profiles'!AK274&gt;=(12.7+1.5),"Yes","No")</f>
        <v>No</v>
      </c>
      <c r="K276" s="160" t="str">
        <f>IF('[1]Miter Profiles'!AL274&gt;=(12.7+1.5),"Yes","No")</f>
        <v>No</v>
      </c>
      <c r="L276" s="161" t="str">
        <f>IF(('[1]Miter Profiles'!AD274+6.1)&gt;=(12.7+1.5),"Yes","No")</f>
        <v>Yes</v>
      </c>
      <c r="M276" s="158" t="str">
        <f>IF(('[1]Miter Profiles'!AE274+6.1)&gt;=(12.7+1.5),"Yes","No")</f>
        <v>Yes</v>
      </c>
      <c r="N276" s="157" t="str">
        <f>IF(('[1]Miter Profiles'!AF274+6.1)&gt;=(12.7+1.5),"Yes","No")</f>
        <v>Yes</v>
      </c>
      <c r="O276" s="157" t="str">
        <f>IF(('[1]Miter Profiles'!AG274+6.1)&gt;=(12.7+1.5),"Yes","No")</f>
        <v>Yes</v>
      </c>
      <c r="P276" s="157" t="str">
        <f>IF(('[1]Miter Profiles'!AH274+6.1)&gt;=(12.7+1.5),"Yes","No")</f>
        <v>Yes</v>
      </c>
      <c r="Q276" s="157" t="str">
        <f>IF(('[1]Miter Profiles'!AI274+6.1)&gt;=(12.7+1.5),"Yes","No")</f>
        <v>Yes</v>
      </c>
      <c r="R276" s="159" t="str">
        <f>IF(('[1]Miter Profiles'!AJ274+6.1)&gt;=(12.7+1.5),"Yes","No")</f>
        <v>Yes</v>
      </c>
      <c r="S276" s="162" t="str">
        <f>IF(('[1]Miter Profiles'!AK274+6.1)&gt;=(12.7+1.5),"Yes","No")</f>
        <v>No</v>
      </c>
      <c r="T276" s="163" t="str">
        <f>IF(('[1]Miter Profiles'!AL274+6.1)&gt;=(12.7+1.5),"Yes","No")</f>
        <v>No</v>
      </c>
    </row>
    <row r="277" spans="1:20" x14ac:dyDescent="0.3">
      <c r="A277" s="154" t="str">
        <f>IF('[1]Miter Profiles'!AA275&lt;&gt;"",'[1]Miter Profiles'!AA275,"")</f>
        <v/>
      </c>
      <c r="B277" s="155" t="str">
        <f>IF('[1]Miter Profiles'!AB275&lt;&gt;"",'[1]Miter Profiles'!AB275,"")</f>
        <v>MP689-76</v>
      </c>
      <c r="C277" s="156" t="str">
        <f>IF('[1]Miter Profiles'!AD275&gt;=(12.7+1.5),"Yes","No")</f>
        <v>Yes</v>
      </c>
      <c r="D277" s="157" t="str">
        <f>IF('[1]Miter Profiles'!AE275&gt;=(12.7+1.5),"Yes","No")</f>
        <v>Yes</v>
      </c>
      <c r="E277" s="158" t="str">
        <f>IF('[1]Miter Profiles'!AF275&gt;=(12.7+1.5),"Yes","No")</f>
        <v>Yes</v>
      </c>
      <c r="F277" s="157" t="str">
        <f>IF('[1]Miter Profiles'!AG275&gt;=(12.7+1.5),"Yes","No")</f>
        <v>Yes</v>
      </c>
      <c r="G277" s="157" t="str">
        <f>IF('[1]Miter Profiles'!AH275&gt;=(12.7+1.5),"Yes","No")</f>
        <v>Yes</v>
      </c>
      <c r="H277" s="157" t="str">
        <f>IF('[1]Miter Profiles'!AI275&gt;=(12.7+1.5),"Yes","No")</f>
        <v>Yes</v>
      </c>
      <c r="I277" s="159" t="str">
        <f>IF('[1]Miter Profiles'!AJ275&gt;=(12.7+1.5),"Yes","No")</f>
        <v>Yes</v>
      </c>
      <c r="J277" s="159" t="str">
        <f>IF('[1]Miter Profiles'!AK275&gt;=(12.7+1.5),"Yes","No")</f>
        <v>Yes</v>
      </c>
      <c r="K277" s="159" t="str">
        <f>IF('[1]Miter Profiles'!AL275&gt;=(12.7+1.5),"Yes","No")</f>
        <v>Yes</v>
      </c>
      <c r="L277" s="161" t="str">
        <f>IF(('[1]Miter Profiles'!AD275+6.1)&gt;=(12.7+1.5),"Yes","No")</f>
        <v>Yes</v>
      </c>
      <c r="M277" s="158" t="str">
        <f>IF(('[1]Miter Profiles'!AE275+6.1)&gt;=(12.7+1.5),"Yes","No")</f>
        <v>Yes</v>
      </c>
      <c r="N277" s="157" t="str">
        <f>IF(('[1]Miter Profiles'!AF275+6.1)&gt;=(12.7+1.5),"Yes","No")</f>
        <v>Yes</v>
      </c>
      <c r="O277" s="157" t="str">
        <f>IF(('[1]Miter Profiles'!AG275+6.1)&gt;=(12.7+1.5),"Yes","No")</f>
        <v>Yes</v>
      </c>
      <c r="P277" s="157" t="str">
        <f>IF(('[1]Miter Profiles'!AH275+6.1)&gt;=(12.7+1.5),"Yes","No")</f>
        <v>Yes</v>
      </c>
      <c r="Q277" s="157" t="str">
        <f>IF(('[1]Miter Profiles'!AI275+6.1)&gt;=(12.7+1.5),"Yes","No")</f>
        <v>Yes</v>
      </c>
      <c r="R277" s="159" t="str">
        <f>IF(('[1]Miter Profiles'!AJ275+6.1)&gt;=(12.7+1.5),"Yes","No")</f>
        <v>Yes</v>
      </c>
      <c r="S277" s="157" t="str">
        <f>IF(('[1]Miter Profiles'!AK275+6.1)&gt;=(12.7+1.5),"Yes","No")</f>
        <v>Yes</v>
      </c>
      <c r="T277" s="164" t="str">
        <f>IF(('[1]Miter Profiles'!AL275+6.1)&gt;=(12.7+1.5),"Yes","No")</f>
        <v>Yes</v>
      </c>
    </row>
    <row r="278" spans="1:20" x14ac:dyDescent="0.3">
      <c r="A278" s="145" t="str">
        <f>IF('[1]Miter Profiles'!AA276&lt;&gt;"",'[1]Miter Profiles'!AA276,"")</f>
        <v/>
      </c>
      <c r="B278" s="146" t="str">
        <f>IF('[1]Miter Profiles'!AB276&lt;&gt;"",'[1]Miter Profiles'!AB276,"")</f>
        <v>MP690-38</v>
      </c>
      <c r="C278" s="147" t="str">
        <f>IF('[1]Miter Profiles'!AD276&gt;=(12.7+1.5),"Yes","No")</f>
        <v>No</v>
      </c>
      <c r="D278" s="148" t="str">
        <f>IF('[1]Miter Profiles'!AE276&gt;=(12.7+1.5),"Yes","No")</f>
        <v>No</v>
      </c>
      <c r="E278" s="149" t="str">
        <f>IF('[1]Miter Profiles'!AF276&gt;=(12.7+1.5),"Yes","No")</f>
        <v>No</v>
      </c>
      <c r="F278" s="148" t="str">
        <f>IF('[1]Miter Profiles'!AG276&gt;=(12.7+1.5),"Yes","No")</f>
        <v>No</v>
      </c>
      <c r="G278" s="148" t="str">
        <f>IF('[1]Miter Profiles'!AH276&gt;=(12.7+1.5),"Yes","No")</f>
        <v>No</v>
      </c>
      <c r="H278" s="148" t="str">
        <f>IF('[1]Miter Profiles'!AI276&gt;=(12.7+1.5),"Yes","No")</f>
        <v>No</v>
      </c>
      <c r="I278" s="150" t="str">
        <f>IF('[1]Miter Profiles'!AJ276&gt;=(12.7+1.5),"Yes","No")</f>
        <v>No</v>
      </c>
      <c r="J278" s="150" t="str">
        <f>IF('[1]Miter Profiles'!AK276&gt;=(12.7+1.5),"Yes","No")</f>
        <v>No</v>
      </c>
      <c r="K278" s="150" t="str">
        <f>IF('[1]Miter Profiles'!AL276&gt;=(12.7+1.5),"Yes","No")</f>
        <v>No</v>
      </c>
      <c r="L278" s="151" t="str">
        <f>IF(('[1]Miter Profiles'!AD276+6.1)&gt;=(12.7+1.5),"Yes","No")</f>
        <v>No</v>
      </c>
      <c r="M278" s="149" t="str">
        <f>IF(('[1]Miter Profiles'!AE276+6.1)&gt;=(12.7+1.5),"Yes","No")</f>
        <v>No</v>
      </c>
      <c r="N278" s="148" t="str">
        <f>IF(('[1]Miter Profiles'!AF276+6.1)&gt;=(12.7+1.5),"Yes","No")</f>
        <v>No</v>
      </c>
      <c r="O278" s="148" t="str">
        <f>IF(('[1]Miter Profiles'!AG276+6.1)&gt;=(12.7+1.5),"Yes","No")</f>
        <v>No</v>
      </c>
      <c r="P278" s="148" t="str">
        <f>IF(('[1]Miter Profiles'!AH276+6.1)&gt;=(12.7+1.5),"Yes","No")</f>
        <v>No</v>
      </c>
      <c r="Q278" s="148" t="str">
        <f>IF(('[1]Miter Profiles'!AI276+6.1)&gt;=(12.7+1.5),"Yes","No")</f>
        <v>No</v>
      </c>
      <c r="R278" s="150" t="str">
        <f>IF(('[1]Miter Profiles'!AJ276+6.1)&gt;=(12.7+1.5),"Yes","No")</f>
        <v>No</v>
      </c>
      <c r="S278" s="148" t="str">
        <f>IF(('[1]Miter Profiles'!AK276+6.1)&gt;=(12.7+1.5),"Yes","No")</f>
        <v>No</v>
      </c>
      <c r="T278" s="153" t="str">
        <f>IF(('[1]Miter Profiles'!AL276+6.1)&gt;=(12.7+1.5),"Yes","No")</f>
        <v>No</v>
      </c>
    </row>
    <row r="279" spans="1:20" x14ac:dyDescent="0.3">
      <c r="A279" s="145" t="str">
        <f>IF('[1]Miter Profiles'!AA277&lt;&gt;"",'[1]Miter Profiles'!AA277,"")</f>
        <v/>
      </c>
      <c r="B279" s="146" t="str">
        <f>IF('[1]Miter Profiles'!AB277&lt;&gt;"",'[1]Miter Profiles'!AB277,"")</f>
        <v>MP690-57</v>
      </c>
      <c r="C279" s="147" t="str">
        <f>IF('[1]Miter Profiles'!AD277&gt;=(12.7+1.5),"Yes","No")</f>
        <v>Yes</v>
      </c>
      <c r="D279" s="148" t="str">
        <f>IF('[1]Miter Profiles'!AE277&gt;=(12.7+1.5),"Yes","No")</f>
        <v>Yes</v>
      </c>
      <c r="E279" s="149" t="str">
        <f>IF('[1]Miter Profiles'!AF277&gt;=(12.7+1.5),"Yes","No")</f>
        <v>Yes</v>
      </c>
      <c r="F279" s="148" t="str">
        <f>IF('[1]Miter Profiles'!AG277&gt;=(12.7+1.5),"Yes","No")</f>
        <v>Yes</v>
      </c>
      <c r="G279" s="148" t="str">
        <f>IF('[1]Miter Profiles'!AH277&gt;=(12.7+1.5),"Yes","No")</f>
        <v>Yes</v>
      </c>
      <c r="H279" s="148" t="str">
        <f>IF('[1]Miter Profiles'!AI277&gt;=(12.7+1.5),"Yes","No")</f>
        <v>Yes</v>
      </c>
      <c r="I279" s="150" t="str">
        <f>IF('[1]Miter Profiles'!AJ277&gt;=(12.7+1.5),"Yes","No")</f>
        <v>Yes</v>
      </c>
      <c r="J279" s="150" t="str">
        <f>IF('[1]Miter Profiles'!AK277&gt;=(12.7+1.5),"Yes","No")</f>
        <v>No</v>
      </c>
      <c r="K279" s="150" t="str">
        <f>IF('[1]Miter Profiles'!AL277&gt;=(12.7+1.5),"Yes","No")</f>
        <v>No</v>
      </c>
      <c r="L279" s="151" t="str">
        <f>IF(('[1]Miter Profiles'!AD277+6.1)&gt;=(12.7+1.5),"Yes","No")</f>
        <v>Yes</v>
      </c>
      <c r="M279" s="149" t="str">
        <f>IF(('[1]Miter Profiles'!AE277+6.1)&gt;=(12.7+1.5),"Yes","No")</f>
        <v>Yes</v>
      </c>
      <c r="N279" s="148" t="str">
        <f>IF(('[1]Miter Profiles'!AF277+6.1)&gt;=(12.7+1.5),"Yes","No")</f>
        <v>Yes</v>
      </c>
      <c r="O279" s="148" t="str">
        <f>IF(('[1]Miter Profiles'!AG277+6.1)&gt;=(12.7+1.5),"Yes","No")</f>
        <v>Yes</v>
      </c>
      <c r="P279" s="148" t="str">
        <f>IF(('[1]Miter Profiles'!AH277+6.1)&gt;=(12.7+1.5),"Yes","No")</f>
        <v>Yes</v>
      </c>
      <c r="Q279" s="148" t="str">
        <f>IF(('[1]Miter Profiles'!AI277+6.1)&gt;=(12.7+1.5),"Yes","No")</f>
        <v>Yes</v>
      </c>
      <c r="R279" s="150" t="str">
        <f>IF(('[1]Miter Profiles'!AJ277+6.1)&gt;=(12.7+1.5),"Yes","No")</f>
        <v>Yes</v>
      </c>
      <c r="S279" s="148" t="str">
        <f>IF(('[1]Miter Profiles'!AK277+6.1)&gt;=(12.7+1.5),"Yes","No")</f>
        <v>No</v>
      </c>
      <c r="T279" s="153" t="str">
        <f>IF(('[1]Miter Profiles'!AL277+6.1)&gt;=(12.7+1.5),"Yes","No")</f>
        <v>No</v>
      </c>
    </row>
    <row r="280" spans="1:20" x14ac:dyDescent="0.3">
      <c r="A280" s="145" t="str">
        <f>IF('[1]Miter Profiles'!AA278&lt;&gt;"",'[1]Miter Profiles'!AA278,"")</f>
        <v/>
      </c>
      <c r="B280" s="146" t="str">
        <f>IF('[1]Miter Profiles'!AB278&lt;&gt;"",'[1]Miter Profiles'!AB278,"")</f>
        <v>MP690-76</v>
      </c>
      <c r="C280" s="147" t="str">
        <f>IF('[1]Miter Profiles'!AD278&gt;=(12.7+1.5),"Yes","No")</f>
        <v>Yes</v>
      </c>
      <c r="D280" s="148" t="str">
        <f>IF('[1]Miter Profiles'!AE278&gt;=(12.7+1.5),"Yes","No")</f>
        <v>Yes</v>
      </c>
      <c r="E280" s="149" t="str">
        <f>IF('[1]Miter Profiles'!AF278&gt;=(12.7+1.5),"Yes","No")</f>
        <v>Yes</v>
      </c>
      <c r="F280" s="148" t="str">
        <f>IF('[1]Miter Profiles'!AG278&gt;=(12.7+1.5),"Yes","No")</f>
        <v>Yes</v>
      </c>
      <c r="G280" s="148" t="str">
        <f>IF('[1]Miter Profiles'!AH278&gt;=(12.7+1.5),"Yes","No")</f>
        <v>Yes</v>
      </c>
      <c r="H280" s="148" t="str">
        <f>IF('[1]Miter Profiles'!AI278&gt;=(12.7+1.5),"Yes","No")</f>
        <v>Yes</v>
      </c>
      <c r="I280" s="150" t="str">
        <f>IF('[1]Miter Profiles'!AJ278&gt;=(12.7+1.5),"Yes","No")</f>
        <v>Yes</v>
      </c>
      <c r="J280" s="150" t="str">
        <f>IF('[1]Miter Profiles'!AK278&gt;=(12.7+1.5),"Yes","No")</f>
        <v>Yes</v>
      </c>
      <c r="K280" s="150" t="str">
        <f>IF('[1]Miter Profiles'!AL278&gt;=(12.7+1.5),"Yes","No")</f>
        <v>Yes</v>
      </c>
      <c r="L280" s="151" t="str">
        <f>IF(('[1]Miter Profiles'!AD278+6.1)&gt;=(12.7+1.5),"Yes","No")</f>
        <v>Yes</v>
      </c>
      <c r="M280" s="149" t="str">
        <f>IF(('[1]Miter Profiles'!AE278+6.1)&gt;=(12.7+1.5),"Yes","No")</f>
        <v>Yes</v>
      </c>
      <c r="N280" s="148" t="str">
        <f>IF(('[1]Miter Profiles'!AF278+6.1)&gt;=(12.7+1.5),"Yes","No")</f>
        <v>Yes</v>
      </c>
      <c r="O280" s="148" t="str">
        <f>IF(('[1]Miter Profiles'!AG278+6.1)&gt;=(12.7+1.5),"Yes","No")</f>
        <v>Yes</v>
      </c>
      <c r="P280" s="148" t="str">
        <f>IF(('[1]Miter Profiles'!AH278+6.1)&gt;=(12.7+1.5),"Yes","No")</f>
        <v>Yes</v>
      </c>
      <c r="Q280" s="148" t="str">
        <f>IF(('[1]Miter Profiles'!AI278+6.1)&gt;=(12.7+1.5),"Yes","No")</f>
        <v>Yes</v>
      </c>
      <c r="R280" s="150" t="str">
        <f>IF(('[1]Miter Profiles'!AJ278+6.1)&gt;=(12.7+1.5),"Yes","No")</f>
        <v>Yes</v>
      </c>
      <c r="S280" s="148" t="str">
        <f>IF(('[1]Miter Profiles'!AK278+6.1)&gt;=(12.7+1.5),"Yes","No")</f>
        <v>Yes</v>
      </c>
      <c r="T280" s="153" t="str">
        <f>IF(('[1]Miter Profiles'!AL278+6.1)&gt;=(12.7+1.5),"Yes","No")</f>
        <v>Yes</v>
      </c>
    </row>
    <row r="281" spans="1:20" x14ac:dyDescent="0.3">
      <c r="A281" s="154" t="str">
        <f>IF('[1]Miter Profiles'!AA279&lt;&gt;"",'[1]Miter Profiles'!AA279,"")</f>
        <v/>
      </c>
      <c r="B281" s="155" t="str">
        <f>IF('[1]Miter Profiles'!AB279&lt;&gt;"",'[1]Miter Profiles'!AB279,"")</f>
        <v>MP691-38</v>
      </c>
      <c r="C281" s="156" t="str">
        <f>IF('[1]Miter Profiles'!AD279&gt;=(12.7+1.5),"Yes","No")</f>
        <v>No</v>
      </c>
      <c r="D281" s="157" t="str">
        <f>IF('[1]Miter Profiles'!AE279&gt;=(12.7+1.5),"Yes","No")</f>
        <v>No</v>
      </c>
      <c r="E281" s="158" t="str">
        <f>IF('[1]Miter Profiles'!AF279&gt;=(12.7+1.5),"Yes","No")</f>
        <v>No</v>
      </c>
      <c r="F281" s="157" t="str">
        <f>IF('[1]Miter Profiles'!AG279&gt;=(12.7+1.5),"Yes","No")</f>
        <v>No</v>
      </c>
      <c r="G281" s="157" t="str">
        <f>IF('[1]Miter Profiles'!AH279&gt;=(12.7+1.5),"Yes","No")</f>
        <v>No</v>
      </c>
      <c r="H281" s="157" t="str">
        <f>IF('[1]Miter Profiles'!AI279&gt;=(12.7+1.5),"Yes","No")</f>
        <v>No</v>
      </c>
      <c r="I281" s="159" t="str">
        <f>IF('[1]Miter Profiles'!AJ279&gt;=(12.7+1.5),"Yes","No")</f>
        <v>No</v>
      </c>
      <c r="J281" s="159" t="str">
        <f>IF('[1]Miter Profiles'!AK279&gt;=(12.7+1.5),"Yes","No")</f>
        <v>No</v>
      </c>
      <c r="K281" s="159" t="str">
        <f>IF('[1]Miter Profiles'!AL279&gt;=(12.7+1.5),"Yes","No")</f>
        <v>No</v>
      </c>
      <c r="L281" s="161" t="str">
        <f>IF(('[1]Miter Profiles'!AD279+6.1)&gt;=(12.7+1.5),"Yes","No")</f>
        <v>No</v>
      </c>
      <c r="M281" s="158" t="str">
        <f>IF(('[1]Miter Profiles'!AE279+6.1)&gt;=(12.7+1.5),"Yes","No")</f>
        <v>No</v>
      </c>
      <c r="N281" s="157" t="str">
        <f>IF(('[1]Miter Profiles'!AF279+6.1)&gt;=(12.7+1.5),"Yes","No")</f>
        <v>No</v>
      </c>
      <c r="O281" s="157" t="str">
        <f>IF(('[1]Miter Profiles'!AG279+6.1)&gt;=(12.7+1.5),"Yes","No")</f>
        <v>No</v>
      </c>
      <c r="P281" s="157" t="str">
        <f>IF(('[1]Miter Profiles'!AH279+6.1)&gt;=(12.7+1.5),"Yes","No")</f>
        <v>No</v>
      </c>
      <c r="Q281" s="157" t="str">
        <f>IF(('[1]Miter Profiles'!AI279+6.1)&gt;=(12.7+1.5),"Yes","No")</f>
        <v>No</v>
      </c>
      <c r="R281" s="159" t="str">
        <f>IF(('[1]Miter Profiles'!AJ279+6.1)&gt;=(12.7+1.5),"Yes","No")</f>
        <v>No</v>
      </c>
      <c r="S281" s="157" t="str">
        <f>IF(('[1]Miter Profiles'!AK279+6.1)&gt;=(12.7+1.5),"Yes","No")</f>
        <v>No</v>
      </c>
      <c r="T281" s="164" t="str">
        <f>IF(('[1]Miter Profiles'!AL279+6.1)&gt;=(12.7+1.5),"Yes","No")</f>
        <v>No</v>
      </c>
    </row>
    <row r="282" spans="1:20" x14ac:dyDescent="0.3">
      <c r="A282" s="154" t="str">
        <f>IF('[1]Miter Profiles'!AA280&lt;&gt;"",'[1]Miter Profiles'!AA280,"")</f>
        <v/>
      </c>
      <c r="B282" s="155" t="str">
        <f>IF('[1]Miter Profiles'!AB280&lt;&gt;"",'[1]Miter Profiles'!AB280,"")</f>
        <v>MP691-57</v>
      </c>
      <c r="C282" s="156" t="str">
        <f>IF('[1]Miter Profiles'!AD280&gt;=(12.7+1.5),"Yes","No")</f>
        <v>Yes</v>
      </c>
      <c r="D282" s="157" t="str">
        <f>IF('[1]Miter Profiles'!AE280&gt;=(12.7+1.5),"Yes","No")</f>
        <v>Yes</v>
      </c>
      <c r="E282" s="158" t="str">
        <f>IF('[1]Miter Profiles'!AF280&gt;=(12.7+1.5),"Yes","No")</f>
        <v>Yes</v>
      </c>
      <c r="F282" s="157" t="str">
        <f>IF('[1]Miter Profiles'!AG280&gt;=(12.7+1.5),"Yes","No")</f>
        <v>Yes</v>
      </c>
      <c r="G282" s="157" t="str">
        <f>IF('[1]Miter Profiles'!AH280&gt;=(12.7+1.5),"Yes","No")</f>
        <v>Yes</v>
      </c>
      <c r="H282" s="157" t="str">
        <f>IF('[1]Miter Profiles'!AI280&gt;=(12.7+1.5),"Yes","No")</f>
        <v>Yes</v>
      </c>
      <c r="I282" s="159" t="str">
        <f>IF('[1]Miter Profiles'!AJ280&gt;=(12.7+1.5),"Yes","No")</f>
        <v>Yes</v>
      </c>
      <c r="J282" s="160" t="str">
        <f>IF('[1]Miter Profiles'!AK280&gt;=(12.7+1.5),"Yes","No")</f>
        <v>No</v>
      </c>
      <c r="K282" s="160" t="str">
        <f>IF('[1]Miter Profiles'!AL280&gt;=(12.7+1.5),"Yes","No")</f>
        <v>No</v>
      </c>
      <c r="L282" s="161" t="str">
        <f>IF(('[1]Miter Profiles'!AD280+6.1)&gt;=(12.7+1.5),"Yes","No")</f>
        <v>Yes</v>
      </c>
      <c r="M282" s="158" t="str">
        <f>IF(('[1]Miter Profiles'!AE280+6.1)&gt;=(12.7+1.5),"Yes","No")</f>
        <v>Yes</v>
      </c>
      <c r="N282" s="157" t="str">
        <f>IF(('[1]Miter Profiles'!AF280+6.1)&gt;=(12.7+1.5),"Yes","No")</f>
        <v>Yes</v>
      </c>
      <c r="O282" s="157" t="str">
        <f>IF(('[1]Miter Profiles'!AG280+6.1)&gt;=(12.7+1.5),"Yes","No")</f>
        <v>Yes</v>
      </c>
      <c r="P282" s="157" t="str">
        <f>IF(('[1]Miter Profiles'!AH280+6.1)&gt;=(12.7+1.5),"Yes","No")</f>
        <v>Yes</v>
      </c>
      <c r="Q282" s="157" t="str">
        <f>IF(('[1]Miter Profiles'!AI280+6.1)&gt;=(12.7+1.5),"Yes","No")</f>
        <v>Yes</v>
      </c>
      <c r="R282" s="159" t="str">
        <f>IF(('[1]Miter Profiles'!AJ280+6.1)&gt;=(12.7+1.5),"Yes","No")</f>
        <v>Yes</v>
      </c>
      <c r="S282" s="162" t="str">
        <f>IF(('[1]Miter Profiles'!AK280+6.1)&gt;=(12.7+1.5),"Yes","No")</f>
        <v>No</v>
      </c>
      <c r="T282" s="163" t="str">
        <f>IF(('[1]Miter Profiles'!AL280+6.1)&gt;=(12.7+1.5),"Yes","No")</f>
        <v>No</v>
      </c>
    </row>
    <row r="283" spans="1:20" x14ac:dyDescent="0.3">
      <c r="A283" s="154" t="str">
        <f>IF('[1]Miter Profiles'!AA281&lt;&gt;"",'[1]Miter Profiles'!AA281,"")</f>
        <v/>
      </c>
      <c r="B283" s="155" t="str">
        <f>IF('[1]Miter Profiles'!AB281&lt;&gt;"",'[1]Miter Profiles'!AB281,"")</f>
        <v>MP691-76</v>
      </c>
      <c r="C283" s="156" t="str">
        <f>IF('[1]Miter Profiles'!AD281&gt;=(12.7+1.5),"Yes","No")</f>
        <v>Yes</v>
      </c>
      <c r="D283" s="157" t="str">
        <f>IF('[1]Miter Profiles'!AE281&gt;=(12.7+1.5),"Yes","No")</f>
        <v>Yes</v>
      </c>
      <c r="E283" s="158" t="str">
        <f>IF('[1]Miter Profiles'!AF281&gt;=(12.7+1.5),"Yes","No")</f>
        <v>Yes</v>
      </c>
      <c r="F283" s="157" t="str">
        <f>IF('[1]Miter Profiles'!AG281&gt;=(12.7+1.5),"Yes","No")</f>
        <v>Yes</v>
      </c>
      <c r="G283" s="157" t="str">
        <f>IF('[1]Miter Profiles'!AH281&gt;=(12.7+1.5),"Yes","No")</f>
        <v>Yes</v>
      </c>
      <c r="H283" s="157" t="str">
        <f>IF('[1]Miter Profiles'!AI281&gt;=(12.7+1.5),"Yes","No")</f>
        <v>Yes</v>
      </c>
      <c r="I283" s="159" t="str">
        <f>IF('[1]Miter Profiles'!AJ281&gt;=(12.7+1.5),"Yes","No")</f>
        <v>Yes</v>
      </c>
      <c r="J283" s="159" t="str">
        <f>IF('[1]Miter Profiles'!AK281&gt;=(12.7+1.5),"Yes","No")</f>
        <v>Yes</v>
      </c>
      <c r="K283" s="159" t="str">
        <f>IF('[1]Miter Profiles'!AL281&gt;=(12.7+1.5),"Yes","No")</f>
        <v>Yes</v>
      </c>
      <c r="L283" s="161" t="str">
        <f>IF(('[1]Miter Profiles'!AD281+6.1)&gt;=(12.7+1.5),"Yes","No")</f>
        <v>Yes</v>
      </c>
      <c r="M283" s="158" t="str">
        <f>IF(('[1]Miter Profiles'!AE281+6.1)&gt;=(12.7+1.5),"Yes","No")</f>
        <v>Yes</v>
      </c>
      <c r="N283" s="157" t="str">
        <f>IF(('[1]Miter Profiles'!AF281+6.1)&gt;=(12.7+1.5),"Yes","No")</f>
        <v>Yes</v>
      </c>
      <c r="O283" s="157" t="str">
        <f>IF(('[1]Miter Profiles'!AG281+6.1)&gt;=(12.7+1.5),"Yes","No")</f>
        <v>Yes</v>
      </c>
      <c r="P283" s="157" t="str">
        <f>IF(('[1]Miter Profiles'!AH281+6.1)&gt;=(12.7+1.5),"Yes","No")</f>
        <v>Yes</v>
      </c>
      <c r="Q283" s="157" t="str">
        <f>IF(('[1]Miter Profiles'!AI281+6.1)&gt;=(12.7+1.5),"Yes","No")</f>
        <v>Yes</v>
      </c>
      <c r="R283" s="159" t="str">
        <f>IF(('[1]Miter Profiles'!AJ281+6.1)&gt;=(12.7+1.5),"Yes","No")</f>
        <v>Yes</v>
      </c>
      <c r="S283" s="157" t="str">
        <f>IF(('[1]Miter Profiles'!AK281+6.1)&gt;=(12.7+1.5),"Yes","No")</f>
        <v>Yes</v>
      </c>
      <c r="T283" s="164" t="str">
        <f>IF(('[1]Miter Profiles'!AL281+6.1)&gt;=(12.7+1.5),"Yes","No")</f>
        <v>Yes</v>
      </c>
    </row>
    <row r="284" spans="1:20" x14ac:dyDescent="0.3">
      <c r="A284" s="145" t="str">
        <f>IF('[1]Miter Profiles'!AA282&lt;&gt;"",'[1]Miter Profiles'!AA282,"")</f>
        <v/>
      </c>
      <c r="B284" s="146" t="str">
        <f>IF('[1]Miter Profiles'!AB282&lt;&gt;"",'[1]Miter Profiles'!AB282,"")</f>
        <v>MP692-38</v>
      </c>
      <c r="C284" s="147" t="str">
        <f>IF('[1]Miter Profiles'!AD282&gt;=(12.7+1.5),"Yes","No")</f>
        <v>No</v>
      </c>
      <c r="D284" s="148" t="str">
        <f>IF('[1]Miter Profiles'!AE282&gt;=(12.7+1.5),"Yes","No")</f>
        <v>No</v>
      </c>
      <c r="E284" s="149" t="str">
        <f>IF('[1]Miter Profiles'!AF282&gt;=(12.7+1.5),"Yes","No")</f>
        <v>No</v>
      </c>
      <c r="F284" s="148" t="str">
        <f>IF('[1]Miter Profiles'!AG282&gt;=(12.7+1.5),"Yes","No")</f>
        <v>No</v>
      </c>
      <c r="G284" s="148" t="str">
        <f>IF('[1]Miter Profiles'!AH282&gt;=(12.7+1.5),"Yes","No")</f>
        <v>No</v>
      </c>
      <c r="H284" s="148" t="str">
        <f>IF('[1]Miter Profiles'!AI282&gt;=(12.7+1.5),"Yes","No")</f>
        <v>No</v>
      </c>
      <c r="I284" s="150" t="str">
        <f>IF('[1]Miter Profiles'!AJ282&gt;=(12.7+1.5),"Yes","No")</f>
        <v>No</v>
      </c>
      <c r="J284" s="150" t="str">
        <f>IF('[1]Miter Profiles'!AK282&gt;=(12.7+1.5),"Yes","No")</f>
        <v>No</v>
      </c>
      <c r="K284" s="150" t="str">
        <f>IF('[1]Miter Profiles'!AL282&gt;=(12.7+1.5),"Yes","No")</f>
        <v>No</v>
      </c>
      <c r="L284" s="151" t="str">
        <f>IF(('[1]Miter Profiles'!AD282+6.1)&gt;=(12.7+1.5),"Yes","No")</f>
        <v>No</v>
      </c>
      <c r="M284" s="149" t="str">
        <f>IF(('[1]Miter Profiles'!AE282+6.1)&gt;=(12.7+1.5),"Yes","No")</f>
        <v>No</v>
      </c>
      <c r="N284" s="148" t="str">
        <f>IF(('[1]Miter Profiles'!AF282+6.1)&gt;=(12.7+1.5),"Yes","No")</f>
        <v>No</v>
      </c>
      <c r="O284" s="148" t="str">
        <f>IF(('[1]Miter Profiles'!AG282+6.1)&gt;=(12.7+1.5),"Yes","No")</f>
        <v>No</v>
      </c>
      <c r="P284" s="148" t="str">
        <f>IF(('[1]Miter Profiles'!AH282+6.1)&gt;=(12.7+1.5),"Yes","No")</f>
        <v>No</v>
      </c>
      <c r="Q284" s="148" t="str">
        <f>IF(('[1]Miter Profiles'!AI282+6.1)&gt;=(12.7+1.5),"Yes","No")</f>
        <v>No</v>
      </c>
      <c r="R284" s="150" t="str">
        <f>IF(('[1]Miter Profiles'!AJ282+6.1)&gt;=(12.7+1.5),"Yes","No")</f>
        <v>No</v>
      </c>
      <c r="S284" s="148" t="str">
        <f>IF(('[1]Miter Profiles'!AK282+6.1)&gt;=(12.7+1.5),"Yes","No")</f>
        <v>No</v>
      </c>
      <c r="T284" s="153" t="str">
        <f>IF(('[1]Miter Profiles'!AL282+6.1)&gt;=(12.7+1.5),"Yes","No")</f>
        <v>No</v>
      </c>
    </row>
    <row r="285" spans="1:20" x14ac:dyDescent="0.3">
      <c r="A285" s="145" t="str">
        <f>IF('[1]Miter Profiles'!AA283&lt;&gt;"",'[1]Miter Profiles'!AA283,"")</f>
        <v/>
      </c>
      <c r="B285" s="146" t="str">
        <f>IF('[1]Miter Profiles'!AB283&lt;&gt;"",'[1]Miter Profiles'!AB283,"")</f>
        <v>MP692-57</v>
      </c>
      <c r="C285" s="147" t="str">
        <f>IF('[1]Miter Profiles'!AD283&gt;=(12.7+1.5),"Yes","No")</f>
        <v>Yes</v>
      </c>
      <c r="D285" s="148" t="str">
        <f>IF('[1]Miter Profiles'!AE283&gt;=(12.7+1.5),"Yes","No")</f>
        <v>Yes</v>
      </c>
      <c r="E285" s="149" t="str">
        <f>IF('[1]Miter Profiles'!AF283&gt;=(12.7+1.5),"Yes","No")</f>
        <v>Yes</v>
      </c>
      <c r="F285" s="148" t="str">
        <f>IF('[1]Miter Profiles'!AG283&gt;=(12.7+1.5),"Yes","No")</f>
        <v>Yes</v>
      </c>
      <c r="G285" s="148" t="str">
        <f>IF('[1]Miter Profiles'!AH283&gt;=(12.7+1.5),"Yes","No")</f>
        <v>Yes</v>
      </c>
      <c r="H285" s="148" t="str">
        <f>IF('[1]Miter Profiles'!AI283&gt;=(12.7+1.5),"Yes","No")</f>
        <v>Yes</v>
      </c>
      <c r="I285" s="150" t="str">
        <f>IF('[1]Miter Profiles'!AJ283&gt;=(12.7+1.5),"Yes","No")</f>
        <v>Yes</v>
      </c>
      <c r="J285" s="150" t="str">
        <f>IF('[1]Miter Profiles'!AK283&gt;=(12.7+1.5),"Yes","No")</f>
        <v>No</v>
      </c>
      <c r="K285" s="150" t="str">
        <f>IF('[1]Miter Profiles'!AL283&gt;=(12.7+1.5),"Yes","No")</f>
        <v>No</v>
      </c>
      <c r="L285" s="151" t="str">
        <f>IF(('[1]Miter Profiles'!AD283+6.1)&gt;=(12.7+1.5),"Yes","No")</f>
        <v>Yes</v>
      </c>
      <c r="M285" s="149" t="str">
        <f>IF(('[1]Miter Profiles'!AE283+6.1)&gt;=(12.7+1.5),"Yes","No")</f>
        <v>Yes</v>
      </c>
      <c r="N285" s="148" t="str">
        <f>IF(('[1]Miter Profiles'!AF283+6.1)&gt;=(12.7+1.5),"Yes","No")</f>
        <v>Yes</v>
      </c>
      <c r="O285" s="148" t="str">
        <f>IF(('[1]Miter Profiles'!AG283+6.1)&gt;=(12.7+1.5),"Yes","No")</f>
        <v>Yes</v>
      </c>
      <c r="P285" s="148" t="str">
        <f>IF(('[1]Miter Profiles'!AH283+6.1)&gt;=(12.7+1.5),"Yes","No")</f>
        <v>Yes</v>
      </c>
      <c r="Q285" s="148" t="str">
        <f>IF(('[1]Miter Profiles'!AI283+6.1)&gt;=(12.7+1.5),"Yes","No")</f>
        <v>Yes</v>
      </c>
      <c r="R285" s="150" t="str">
        <f>IF(('[1]Miter Profiles'!AJ283+6.1)&gt;=(12.7+1.5),"Yes","No")</f>
        <v>Yes</v>
      </c>
      <c r="S285" s="148" t="str">
        <f>IF(('[1]Miter Profiles'!AK283+6.1)&gt;=(12.7+1.5),"Yes","No")</f>
        <v>No</v>
      </c>
      <c r="T285" s="153" t="str">
        <f>IF(('[1]Miter Profiles'!AL283+6.1)&gt;=(12.7+1.5),"Yes","No")</f>
        <v>No</v>
      </c>
    </row>
    <row r="286" spans="1:20" x14ac:dyDescent="0.3">
      <c r="A286" s="145" t="str">
        <f>IF('[1]Miter Profiles'!AA284&lt;&gt;"",'[1]Miter Profiles'!AA284,"")</f>
        <v/>
      </c>
      <c r="B286" s="146" t="str">
        <f>IF('[1]Miter Profiles'!AB284&lt;&gt;"",'[1]Miter Profiles'!AB284,"")</f>
        <v>MP692-76</v>
      </c>
      <c r="C286" s="147" t="str">
        <f>IF('[1]Miter Profiles'!AD284&gt;=(12.7+1.5),"Yes","No")</f>
        <v>Yes</v>
      </c>
      <c r="D286" s="148" t="str">
        <f>IF('[1]Miter Profiles'!AE284&gt;=(12.7+1.5),"Yes","No")</f>
        <v>Yes</v>
      </c>
      <c r="E286" s="149" t="str">
        <f>IF('[1]Miter Profiles'!AF284&gt;=(12.7+1.5),"Yes","No")</f>
        <v>Yes</v>
      </c>
      <c r="F286" s="148" t="str">
        <f>IF('[1]Miter Profiles'!AG284&gt;=(12.7+1.5),"Yes","No")</f>
        <v>Yes</v>
      </c>
      <c r="G286" s="148" t="str">
        <f>IF('[1]Miter Profiles'!AH284&gt;=(12.7+1.5),"Yes","No")</f>
        <v>Yes</v>
      </c>
      <c r="H286" s="148" t="str">
        <f>IF('[1]Miter Profiles'!AI284&gt;=(12.7+1.5),"Yes","No")</f>
        <v>Yes</v>
      </c>
      <c r="I286" s="150" t="str">
        <f>IF('[1]Miter Profiles'!AJ284&gt;=(12.7+1.5),"Yes","No")</f>
        <v>Yes</v>
      </c>
      <c r="J286" s="150" t="str">
        <f>IF('[1]Miter Profiles'!AK284&gt;=(12.7+1.5),"Yes","No")</f>
        <v>Yes</v>
      </c>
      <c r="K286" s="150" t="str">
        <f>IF('[1]Miter Profiles'!AL284&gt;=(12.7+1.5),"Yes","No")</f>
        <v>Yes</v>
      </c>
      <c r="L286" s="151" t="str">
        <f>IF(('[1]Miter Profiles'!AD284+6.1)&gt;=(12.7+1.5),"Yes","No")</f>
        <v>Yes</v>
      </c>
      <c r="M286" s="149" t="str">
        <f>IF(('[1]Miter Profiles'!AE284+6.1)&gt;=(12.7+1.5),"Yes","No")</f>
        <v>Yes</v>
      </c>
      <c r="N286" s="148" t="str">
        <f>IF(('[1]Miter Profiles'!AF284+6.1)&gt;=(12.7+1.5),"Yes","No")</f>
        <v>Yes</v>
      </c>
      <c r="O286" s="148" t="str">
        <f>IF(('[1]Miter Profiles'!AG284+6.1)&gt;=(12.7+1.5),"Yes","No")</f>
        <v>Yes</v>
      </c>
      <c r="P286" s="148" t="str">
        <f>IF(('[1]Miter Profiles'!AH284+6.1)&gt;=(12.7+1.5),"Yes","No")</f>
        <v>Yes</v>
      </c>
      <c r="Q286" s="148" t="str">
        <f>IF(('[1]Miter Profiles'!AI284+6.1)&gt;=(12.7+1.5),"Yes","No")</f>
        <v>Yes</v>
      </c>
      <c r="R286" s="150" t="str">
        <f>IF(('[1]Miter Profiles'!AJ284+6.1)&gt;=(12.7+1.5),"Yes","No")</f>
        <v>Yes</v>
      </c>
      <c r="S286" s="148" t="str">
        <f>IF(('[1]Miter Profiles'!AK284+6.1)&gt;=(12.7+1.5),"Yes","No")</f>
        <v>Yes</v>
      </c>
      <c r="T286" s="153" t="str">
        <f>IF(('[1]Miter Profiles'!AL284+6.1)&gt;=(12.7+1.5),"Yes","No")</f>
        <v>Yes</v>
      </c>
    </row>
    <row r="287" spans="1:20" x14ac:dyDescent="0.3">
      <c r="A287" s="154" t="str">
        <f>IF('[1]Miter Profiles'!AA285&lt;&gt;"",'[1]Miter Profiles'!AA285,"")</f>
        <v/>
      </c>
      <c r="B287" s="155" t="str">
        <f>IF('[1]Miter Profiles'!AB285&lt;&gt;"",'[1]Miter Profiles'!AB285,"")</f>
        <v>MP693-38</v>
      </c>
      <c r="C287" s="156" t="str">
        <f>IF('[1]Miter Profiles'!AD285&gt;=(12.7+1.5),"Yes","No")</f>
        <v>No</v>
      </c>
      <c r="D287" s="157" t="str">
        <f>IF('[1]Miter Profiles'!AE285&gt;=(12.7+1.5),"Yes","No")</f>
        <v>No</v>
      </c>
      <c r="E287" s="158" t="str">
        <f>IF('[1]Miter Profiles'!AF285&gt;=(12.7+1.5),"Yes","No")</f>
        <v>No</v>
      </c>
      <c r="F287" s="157" t="str">
        <f>IF('[1]Miter Profiles'!AG285&gt;=(12.7+1.5),"Yes","No")</f>
        <v>No</v>
      </c>
      <c r="G287" s="157" t="str">
        <f>IF('[1]Miter Profiles'!AH285&gt;=(12.7+1.5),"Yes","No")</f>
        <v>No</v>
      </c>
      <c r="H287" s="157" t="str">
        <f>IF('[1]Miter Profiles'!AI285&gt;=(12.7+1.5),"Yes","No")</f>
        <v>No</v>
      </c>
      <c r="I287" s="159" t="str">
        <f>IF('[1]Miter Profiles'!AJ285&gt;=(12.7+1.5),"Yes","No")</f>
        <v>No</v>
      </c>
      <c r="J287" s="159" t="str">
        <f>IF('[1]Miter Profiles'!AK285&gt;=(12.7+1.5),"Yes","No")</f>
        <v>No</v>
      </c>
      <c r="K287" s="159" t="str">
        <f>IF('[1]Miter Profiles'!AL285&gt;=(12.7+1.5),"Yes","No")</f>
        <v>No</v>
      </c>
      <c r="L287" s="161" t="str">
        <f>IF(('[1]Miter Profiles'!AD285+6.1)&gt;=(12.7+1.5),"Yes","No")</f>
        <v>No</v>
      </c>
      <c r="M287" s="158" t="str">
        <f>IF(('[1]Miter Profiles'!AE285+6.1)&gt;=(12.7+1.5),"Yes","No")</f>
        <v>No</v>
      </c>
      <c r="N287" s="157" t="str">
        <f>IF(('[1]Miter Profiles'!AF285+6.1)&gt;=(12.7+1.5),"Yes","No")</f>
        <v>No</v>
      </c>
      <c r="O287" s="157" t="str">
        <f>IF(('[1]Miter Profiles'!AG285+6.1)&gt;=(12.7+1.5),"Yes","No")</f>
        <v>No</v>
      </c>
      <c r="P287" s="157" t="str">
        <f>IF(('[1]Miter Profiles'!AH285+6.1)&gt;=(12.7+1.5),"Yes","No")</f>
        <v>No</v>
      </c>
      <c r="Q287" s="157" t="str">
        <f>IF(('[1]Miter Profiles'!AI285+6.1)&gt;=(12.7+1.5),"Yes","No")</f>
        <v>No</v>
      </c>
      <c r="R287" s="159" t="str">
        <f>IF(('[1]Miter Profiles'!AJ285+6.1)&gt;=(12.7+1.5),"Yes","No")</f>
        <v>No</v>
      </c>
      <c r="S287" s="157" t="str">
        <f>IF(('[1]Miter Profiles'!AK285+6.1)&gt;=(12.7+1.5),"Yes","No")</f>
        <v>No</v>
      </c>
      <c r="T287" s="164" t="str">
        <f>IF(('[1]Miter Profiles'!AL285+6.1)&gt;=(12.7+1.5),"Yes","No")</f>
        <v>No</v>
      </c>
    </row>
    <row r="288" spans="1:20" x14ac:dyDescent="0.3">
      <c r="A288" s="154" t="str">
        <f>IF('[1]Miter Profiles'!AA286&lt;&gt;"",'[1]Miter Profiles'!AA286,"")</f>
        <v/>
      </c>
      <c r="B288" s="155" t="str">
        <f>IF('[1]Miter Profiles'!AB286&lt;&gt;"",'[1]Miter Profiles'!AB286,"")</f>
        <v>MP693-57</v>
      </c>
      <c r="C288" s="156" t="str">
        <f>IF('[1]Miter Profiles'!AD286&gt;=(12.7+1.5),"Yes","No")</f>
        <v>Yes</v>
      </c>
      <c r="D288" s="157" t="str">
        <f>IF('[1]Miter Profiles'!AE286&gt;=(12.7+1.5),"Yes","No")</f>
        <v>Yes</v>
      </c>
      <c r="E288" s="158" t="str">
        <f>IF('[1]Miter Profiles'!AF286&gt;=(12.7+1.5),"Yes","No")</f>
        <v>Yes</v>
      </c>
      <c r="F288" s="157" t="str">
        <f>IF('[1]Miter Profiles'!AG286&gt;=(12.7+1.5),"Yes","No")</f>
        <v>Yes</v>
      </c>
      <c r="G288" s="157" t="str">
        <f>IF('[1]Miter Profiles'!AH286&gt;=(12.7+1.5),"Yes","No")</f>
        <v>Yes</v>
      </c>
      <c r="H288" s="157" t="str">
        <f>IF('[1]Miter Profiles'!AI286&gt;=(12.7+1.5),"Yes","No")</f>
        <v>Yes</v>
      </c>
      <c r="I288" s="159" t="str">
        <f>IF('[1]Miter Profiles'!AJ286&gt;=(12.7+1.5),"Yes","No")</f>
        <v>Yes</v>
      </c>
      <c r="J288" s="160" t="str">
        <f>IF('[1]Miter Profiles'!AK286&gt;=(12.7+1.5),"Yes","No")</f>
        <v>No</v>
      </c>
      <c r="K288" s="160" t="str">
        <f>IF('[1]Miter Profiles'!AL286&gt;=(12.7+1.5),"Yes","No")</f>
        <v>No</v>
      </c>
      <c r="L288" s="161" t="str">
        <f>IF(('[1]Miter Profiles'!AD286+6.1)&gt;=(12.7+1.5),"Yes","No")</f>
        <v>Yes</v>
      </c>
      <c r="M288" s="158" t="str">
        <f>IF(('[1]Miter Profiles'!AE286+6.1)&gt;=(12.7+1.5),"Yes","No")</f>
        <v>Yes</v>
      </c>
      <c r="N288" s="157" t="str">
        <f>IF(('[1]Miter Profiles'!AF286+6.1)&gt;=(12.7+1.5),"Yes","No")</f>
        <v>Yes</v>
      </c>
      <c r="O288" s="157" t="str">
        <f>IF(('[1]Miter Profiles'!AG286+6.1)&gt;=(12.7+1.5),"Yes","No")</f>
        <v>Yes</v>
      </c>
      <c r="P288" s="157" t="str">
        <f>IF(('[1]Miter Profiles'!AH286+6.1)&gt;=(12.7+1.5),"Yes","No")</f>
        <v>Yes</v>
      </c>
      <c r="Q288" s="157" t="str">
        <f>IF(('[1]Miter Profiles'!AI286+6.1)&gt;=(12.7+1.5),"Yes","No")</f>
        <v>Yes</v>
      </c>
      <c r="R288" s="159" t="str">
        <f>IF(('[1]Miter Profiles'!AJ286+6.1)&gt;=(12.7+1.5),"Yes","No")</f>
        <v>Yes</v>
      </c>
      <c r="S288" s="162" t="str">
        <f>IF(('[1]Miter Profiles'!AK286+6.1)&gt;=(12.7+1.5),"Yes","No")</f>
        <v>No</v>
      </c>
      <c r="T288" s="163" t="str">
        <f>IF(('[1]Miter Profiles'!AL286+6.1)&gt;=(12.7+1.5),"Yes","No")</f>
        <v>No</v>
      </c>
    </row>
    <row r="289" spans="1:20" x14ac:dyDescent="0.3">
      <c r="A289" s="154" t="str">
        <f>IF('[1]Miter Profiles'!AA287&lt;&gt;"",'[1]Miter Profiles'!AA287,"")</f>
        <v/>
      </c>
      <c r="B289" s="155" t="str">
        <f>IF('[1]Miter Profiles'!AB287&lt;&gt;"",'[1]Miter Profiles'!AB287,"")</f>
        <v>MP693-76</v>
      </c>
      <c r="C289" s="156" t="str">
        <f>IF('[1]Miter Profiles'!AD287&gt;=(12.7+1.5),"Yes","No")</f>
        <v>Yes</v>
      </c>
      <c r="D289" s="157" t="str">
        <f>IF('[1]Miter Profiles'!AE287&gt;=(12.7+1.5),"Yes","No")</f>
        <v>Yes</v>
      </c>
      <c r="E289" s="158" t="str">
        <f>IF('[1]Miter Profiles'!AF287&gt;=(12.7+1.5),"Yes","No")</f>
        <v>Yes</v>
      </c>
      <c r="F289" s="157" t="str">
        <f>IF('[1]Miter Profiles'!AG287&gt;=(12.7+1.5),"Yes","No")</f>
        <v>Yes</v>
      </c>
      <c r="G289" s="157" t="str">
        <f>IF('[1]Miter Profiles'!AH287&gt;=(12.7+1.5),"Yes","No")</f>
        <v>Yes</v>
      </c>
      <c r="H289" s="157" t="str">
        <f>IF('[1]Miter Profiles'!AI287&gt;=(12.7+1.5),"Yes","No")</f>
        <v>Yes</v>
      </c>
      <c r="I289" s="159" t="str">
        <f>IF('[1]Miter Profiles'!AJ287&gt;=(12.7+1.5),"Yes","No")</f>
        <v>Yes</v>
      </c>
      <c r="J289" s="159" t="str">
        <f>IF('[1]Miter Profiles'!AK287&gt;=(12.7+1.5),"Yes","No")</f>
        <v>Yes</v>
      </c>
      <c r="K289" s="159" t="str">
        <f>IF('[1]Miter Profiles'!AL287&gt;=(12.7+1.5),"Yes","No")</f>
        <v>Yes</v>
      </c>
      <c r="L289" s="161" t="str">
        <f>IF(('[1]Miter Profiles'!AD287+6.1)&gt;=(12.7+1.5),"Yes","No")</f>
        <v>Yes</v>
      </c>
      <c r="M289" s="158" t="str">
        <f>IF(('[1]Miter Profiles'!AE287+6.1)&gt;=(12.7+1.5),"Yes","No")</f>
        <v>Yes</v>
      </c>
      <c r="N289" s="157" t="str">
        <f>IF(('[1]Miter Profiles'!AF287+6.1)&gt;=(12.7+1.5),"Yes","No")</f>
        <v>Yes</v>
      </c>
      <c r="O289" s="157" t="str">
        <f>IF(('[1]Miter Profiles'!AG287+6.1)&gt;=(12.7+1.5),"Yes","No")</f>
        <v>Yes</v>
      </c>
      <c r="P289" s="157" t="str">
        <f>IF(('[1]Miter Profiles'!AH287+6.1)&gt;=(12.7+1.5),"Yes","No")</f>
        <v>Yes</v>
      </c>
      <c r="Q289" s="157" t="str">
        <f>IF(('[1]Miter Profiles'!AI287+6.1)&gt;=(12.7+1.5),"Yes","No")</f>
        <v>Yes</v>
      </c>
      <c r="R289" s="159" t="str">
        <f>IF(('[1]Miter Profiles'!AJ287+6.1)&gt;=(12.7+1.5),"Yes","No")</f>
        <v>Yes</v>
      </c>
      <c r="S289" s="157" t="str">
        <f>IF(('[1]Miter Profiles'!AK287+6.1)&gt;=(12.7+1.5),"Yes","No")</f>
        <v>Yes</v>
      </c>
      <c r="T289" s="164" t="str">
        <f>IF(('[1]Miter Profiles'!AL287+6.1)&gt;=(12.7+1.5),"Yes","No")</f>
        <v>Yes</v>
      </c>
    </row>
    <row r="290" spans="1:20" x14ac:dyDescent="0.3">
      <c r="A290" s="145" t="str">
        <f>IF('[1]Miter Profiles'!AA288&lt;&gt;"",'[1]Miter Profiles'!AA288,"")</f>
        <v/>
      </c>
      <c r="B290" s="146" t="str">
        <f>IF('[1]Miter Profiles'!AB288&lt;&gt;"",'[1]Miter Profiles'!AB288,"")</f>
        <v>MP694-38</v>
      </c>
      <c r="C290" s="147" t="str">
        <f>IF('[1]Miter Profiles'!AD288&gt;=(12.7+1.5),"Yes","No")</f>
        <v>No</v>
      </c>
      <c r="D290" s="148" t="str">
        <f>IF('[1]Miter Profiles'!AE288&gt;=(12.7+1.5),"Yes","No")</f>
        <v>No</v>
      </c>
      <c r="E290" s="149" t="str">
        <f>IF('[1]Miter Profiles'!AF288&gt;=(12.7+1.5),"Yes","No")</f>
        <v>No</v>
      </c>
      <c r="F290" s="148" t="str">
        <f>IF('[1]Miter Profiles'!AG288&gt;=(12.7+1.5),"Yes","No")</f>
        <v>No</v>
      </c>
      <c r="G290" s="148" t="str">
        <f>IF('[1]Miter Profiles'!AH288&gt;=(12.7+1.5),"Yes","No")</f>
        <v>No</v>
      </c>
      <c r="H290" s="148" t="str">
        <f>IF('[1]Miter Profiles'!AI288&gt;=(12.7+1.5),"Yes","No")</f>
        <v>No</v>
      </c>
      <c r="I290" s="150" t="str">
        <f>IF('[1]Miter Profiles'!AJ288&gt;=(12.7+1.5),"Yes","No")</f>
        <v>No</v>
      </c>
      <c r="J290" s="150" t="str">
        <f>IF('[1]Miter Profiles'!AK288&gt;=(12.7+1.5),"Yes","No")</f>
        <v>No</v>
      </c>
      <c r="K290" s="150" t="str">
        <f>IF('[1]Miter Profiles'!AL288&gt;=(12.7+1.5),"Yes","No")</f>
        <v>No</v>
      </c>
      <c r="L290" s="151" t="str">
        <f>IF(('[1]Miter Profiles'!AD288+6.1)&gt;=(12.7+1.5),"Yes","No")</f>
        <v>No</v>
      </c>
      <c r="M290" s="149" t="str">
        <f>IF(('[1]Miter Profiles'!AE288+6.1)&gt;=(12.7+1.5),"Yes","No")</f>
        <v>No</v>
      </c>
      <c r="N290" s="148" t="str">
        <f>IF(('[1]Miter Profiles'!AF288+6.1)&gt;=(12.7+1.5),"Yes","No")</f>
        <v>No</v>
      </c>
      <c r="O290" s="148" t="str">
        <f>IF(('[1]Miter Profiles'!AG288+6.1)&gt;=(12.7+1.5),"Yes","No")</f>
        <v>No</v>
      </c>
      <c r="P290" s="148" t="str">
        <f>IF(('[1]Miter Profiles'!AH288+6.1)&gt;=(12.7+1.5),"Yes","No")</f>
        <v>No</v>
      </c>
      <c r="Q290" s="148" t="str">
        <f>IF(('[1]Miter Profiles'!AI288+6.1)&gt;=(12.7+1.5),"Yes","No")</f>
        <v>No</v>
      </c>
      <c r="R290" s="150" t="str">
        <f>IF(('[1]Miter Profiles'!AJ288+6.1)&gt;=(12.7+1.5),"Yes","No")</f>
        <v>No</v>
      </c>
      <c r="S290" s="148" t="str">
        <f>IF(('[1]Miter Profiles'!AK288+6.1)&gt;=(12.7+1.5),"Yes","No")</f>
        <v>No</v>
      </c>
      <c r="T290" s="153" t="str">
        <f>IF(('[1]Miter Profiles'!AL288+6.1)&gt;=(12.7+1.5),"Yes","No")</f>
        <v>No</v>
      </c>
    </row>
    <row r="291" spans="1:20" x14ac:dyDescent="0.3">
      <c r="A291" s="145" t="str">
        <f>IF('[1]Miter Profiles'!AA289&lt;&gt;"",'[1]Miter Profiles'!AA289,"")</f>
        <v/>
      </c>
      <c r="B291" s="146" t="str">
        <f>IF('[1]Miter Profiles'!AB289&lt;&gt;"",'[1]Miter Profiles'!AB289,"")</f>
        <v>MP694-57</v>
      </c>
      <c r="C291" s="147" t="str">
        <f>IF('[1]Miter Profiles'!AD289&gt;=(12.7+1.5),"Yes","No")</f>
        <v>Yes</v>
      </c>
      <c r="D291" s="148" t="str">
        <f>IF('[1]Miter Profiles'!AE289&gt;=(12.7+1.5),"Yes","No")</f>
        <v>Yes</v>
      </c>
      <c r="E291" s="149" t="str">
        <f>IF('[1]Miter Profiles'!AF289&gt;=(12.7+1.5),"Yes","No")</f>
        <v>Yes</v>
      </c>
      <c r="F291" s="148" t="str">
        <f>IF('[1]Miter Profiles'!AG289&gt;=(12.7+1.5),"Yes","No")</f>
        <v>Yes</v>
      </c>
      <c r="G291" s="148" t="str">
        <f>IF('[1]Miter Profiles'!AH289&gt;=(12.7+1.5),"Yes","No")</f>
        <v>Yes</v>
      </c>
      <c r="H291" s="148" t="str">
        <f>IF('[1]Miter Profiles'!AI289&gt;=(12.7+1.5),"Yes","No")</f>
        <v>Yes</v>
      </c>
      <c r="I291" s="150" t="str">
        <f>IF('[1]Miter Profiles'!AJ289&gt;=(12.7+1.5),"Yes","No")</f>
        <v>Yes</v>
      </c>
      <c r="J291" s="150" t="str">
        <f>IF('[1]Miter Profiles'!AK289&gt;=(12.7+1.5),"Yes","No")</f>
        <v>No</v>
      </c>
      <c r="K291" s="150" t="str">
        <f>IF('[1]Miter Profiles'!AL289&gt;=(12.7+1.5),"Yes","No")</f>
        <v>No</v>
      </c>
      <c r="L291" s="151" t="str">
        <f>IF(('[1]Miter Profiles'!AD289+6.1)&gt;=(12.7+1.5),"Yes","No")</f>
        <v>Yes</v>
      </c>
      <c r="M291" s="149" t="str">
        <f>IF(('[1]Miter Profiles'!AE289+6.1)&gt;=(12.7+1.5),"Yes","No")</f>
        <v>Yes</v>
      </c>
      <c r="N291" s="148" t="str">
        <f>IF(('[1]Miter Profiles'!AF289+6.1)&gt;=(12.7+1.5),"Yes","No")</f>
        <v>Yes</v>
      </c>
      <c r="O291" s="148" t="str">
        <f>IF(('[1]Miter Profiles'!AG289+6.1)&gt;=(12.7+1.5),"Yes","No")</f>
        <v>Yes</v>
      </c>
      <c r="P291" s="148" t="str">
        <f>IF(('[1]Miter Profiles'!AH289+6.1)&gt;=(12.7+1.5),"Yes","No")</f>
        <v>Yes</v>
      </c>
      <c r="Q291" s="148" t="str">
        <f>IF(('[1]Miter Profiles'!AI289+6.1)&gt;=(12.7+1.5),"Yes","No")</f>
        <v>Yes</v>
      </c>
      <c r="R291" s="150" t="str">
        <f>IF(('[1]Miter Profiles'!AJ289+6.1)&gt;=(12.7+1.5),"Yes","No")</f>
        <v>Yes</v>
      </c>
      <c r="S291" s="148" t="str">
        <f>IF(('[1]Miter Profiles'!AK289+6.1)&gt;=(12.7+1.5),"Yes","No")</f>
        <v>No</v>
      </c>
      <c r="T291" s="153" t="str">
        <f>IF(('[1]Miter Profiles'!AL289+6.1)&gt;=(12.7+1.5),"Yes","No")</f>
        <v>No</v>
      </c>
    </row>
    <row r="292" spans="1:20" x14ac:dyDescent="0.3">
      <c r="A292" s="145" t="str">
        <f>IF('[1]Miter Profiles'!AA290&lt;&gt;"",'[1]Miter Profiles'!AA290,"")</f>
        <v/>
      </c>
      <c r="B292" s="146" t="str">
        <f>IF('[1]Miter Profiles'!AB290&lt;&gt;"",'[1]Miter Profiles'!AB290,"")</f>
        <v>MP694-76</v>
      </c>
      <c r="C292" s="147" t="str">
        <f>IF('[1]Miter Profiles'!AD290&gt;=(12.7+1.5),"Yes","No")</f>
        <v>Yes</v>
      </c>
      <c r="D292" s="148" t="str">
        <f>IF('[1]Miter Profiles'!AE290&gt;=(12.7+1.5),"Yes","No")</f>
        <v>Yes</v>
      </c>
      <c r="E292" s="149" t="str">
        <f>IF('[1]Miter Profiles'!AF290&gt;=(12.7+1.5),"Yes","No")</f>
        <v>Yes</v>
      </c>
      <c r="F292" s="148" t="str">
        <f>IF('[1]Miter Profiles'!AG290&gt;=(12.7+1.5),"Yes","No")</f>
        <v>Yes</v>
      </c>
      <c r="G292" s="148" t="str">
        <f>IF('[1]Miter Profiles'!AH290&gt;=(12.7+1.5),"Yes","No")</f>
        <v>Yes</v>
      </c>
      <c r="H292" s="148" t="str">
        <f>IF('[1]Miter Profiles'!AI290&gt;=(12.7+1.5),"Yes","No")</f>
        <v>Yes</v>
      </c>
      <c r="I292" s="150" t="str">
        <f>IF('[1]Miter Profiles'!AJ290&gt;=(12.7+1.5),"Yes","No")</f>
        <v>Yes</v>
      </c>
      <c r="J292" s="150" t="str">
        <f>IF('[1]Miter Profiles'!AK290&gt;=(12.7+1.5),"Yes","No")</f>
        <v>Yes</v>
      </c>
      <c r="K292" s="150" t="str">
        <f>IF('[1]Miter Profiles'!AL290&gt;=(12.7+1.5),"Yes","No")</f>
        <v>Yes</v>
      </c>
      <c r="L292" s="151" t="str">
        <f>IF(('[1]Miter Profiles'!AD290+6.1)&gt;=(12.7+1.5),"Yes","No")</f>
        <v>Yes</v>
      </c>
      <c r="M292" s="149" t="str">
        <f>IF(('[1]Miter Profiles'!AE290+6.1)&gt;=(12.7+1.5),"Yes","No")</f>
        <v>Yes</v>
      </c>
      <c r="N292" s="148" t="str">
        <f>IF(('[1]Miter Profiles'!AF290+6.1)&gt;=(12.7+1.5),"Yes","No")</f>
        <v>Yes</v>
      </c>
      <c r="O292" s="148" t="str">
        <f>IF(('[1]Miter Profiles'!AG290+6.1)&gt;=(12.7+1.5),"Yes","No")</f>
        <v>Yes</v>
      </c>
      <c r="P292" s="148" t="str">
        <f>IF(('[1]Miter Profiles'!AH290+6.1)&gt;=(12.7+1.5),"Yes","No")</f>
        <v>Yes</v>
      </c>
      <c r="Q292" s="148" t="str">
        <f>IF(('[1]Miter Profiles'!AI290+6.1)&gt;=(12.7+1.5),"Yes","No")</f>
        <v>Yes</v>
      </c>
      <c r="R292" s="150" t="str">
        <f>IF(('[1]Miter Profiles'!AJ290+6.1)&gt;=(12.7+1.5),"Yes","No")</f>
        <v>Yes</v>
      </c>
      <c r="S292" s="148" t="str">
        <f>IF(('[1]Miter Profiles'!AK290+6.1)&gt;=(12.7+1.5),"Yes","No")</f>
        <v>Yes</v>
      </c>
      <c r="T292" s="153" t="str">
        <f>IF(('[1]Miter Profiles'!AL290+6.1)&gt;=(12.7+1.5),"Yes","No")</f>
        <v>Yes</v>
      </c>
    </row>
    <row r="293" spans="1:20" x14ac:dyDescent="0.3">
      <c r="A293" s="154" t="str">
        <f>IF('[1]Miter Profiles'!AA291&lt;&gt;"",'[1]Miter Profiles'!AA291,"")</f>
        <v/>
      </c>
      <c r="B293" s="155" t="str">
        <f>IF('[1]Miter Profiles'!AB291&lt;&gt;"",'[1]Miter Profiles'!AB291,"")</f>
        <v>MP695-38</v>
      </c>
      <c r="C293" s="156" t="str">
        <f>IF('[1]Miter Profiles'!AD291&gt;=(12.7+1.5),"Yes","No")</f>
        <v>No</v>
      </c>
      <c r="D293" s="157" t="str">
        <f>IF('[1]Miter Profiles'!AE291&gt;=(12.7+1.5),"Yes","No")</f>
        <v>No</v>
      </c>
      <c r="E293" s="158" t="str">
        <f>IF('[1]Miter Profiles'!AF291&gt;=(12.7+1.5),"Yes","No")</f>
        <v>No</v>
      </c>
      <c r="F293" s="157" t="str">
        <f>IF('[1]Miter Profiles'!AG291&gt;=(12.7+1.5),"Yes","No")</f>
        <v>No</v>
      </c>
      <c r="G293" s="157" t="str">
        <f>IF('[1]Miter Profiles'!AH291&gt;=(12.7+1.5),"Yes","No")</f>
        <v>No</v>
      </c>
      <c r="H293" s="157" t="str">
        <f>IF('[1]Miter Profiles'!AI291&gt;=(12.7+1.5),"Yes","No")</f>
        <v>No</v>
      </c>
      <c r="I293" s="159" t="str">
        <f>IF('[1]Miter Profiles'!AJ291&gt;=(12.7+1.5),"Yes","No")</f>
        <v>No</v>
      </c>
      <c r="J293" s="159" t="str">
        <f>IF('[1]Miter Profiles'!AK291&gt;=(12.7+1.5),"Yes","No")</f>
        <v>No</v>
      </c>
      <c r="K293" s="159" t="str">
        <f>IF('[1]Miter Profiles'!AL291&gt;=(12.7+1.5),"Yes","No")</f>
        <v>No</v>
      </c>
      <c r="L293" s="161" t="str">
        <f>IF(('[1]Miter Profiles'!AD291+6.1)&gt;=(12.7+1.5),"Yes","No")</f>
        <v>No</v>
      </c>
      <c r="M293" s="158" t="str">
        <f>IF(('[1]Miter Profiles'!AE291+6.1)&gt;=(12.7+1.5),"Yes","No")</f>
        <v>No</v>
      </c>
      <c r="N293" s="157" t="str">
        <f>IF(('[1]Miter Profiles'!AF291+6.1)&gt;=(12.7+1.5),"Yes","No")</f>
        <v>No</v>
      </c>
      <c r="O293" s="157" t="str">
        <f>IF(('[1]Miter Profiles'!AG291+6.1)&gt;=(12.7+1.5),"Yes","No")</f>
        <v>No</v>
      </c>
      <c r="P293" s="157" t="str">
        <f>IF(('[1]Miter Profiles'!AH291+6.1)&gt;=(12.7+1.5),"Yes","No")</f>
        <v>No</v>
      </c>
      <c r="Q293" s="157" t="str">
        <f>IF(('[1]Miter Profiles'!AI291+6.1)&gt;=(12.7+1.5),"Yes","No")</f>
        <v>No</v>
      </c>
      <c r="R293" s="159" t="str">
        <f>IF(('[1]Miter Profiles'!AJ291+6.1)&gt;=(12.7+1.5),"Yes","No")</f>
        <v>No</v>
      </c>
      <c r="S293" s="157" t="str">
        <f>IF(('[1]Miter Profiles'!AK291+6.1)&gt;=(12.7+1.5),"Yes","No")</f>
        <v>No</v>
      </c>
      <c r="T293" s="164" t="str">
        <f>IF(('[1]Miter Profiles'!AL291+6.1)&gt;=(12.7+1.5),"Yes","No")</f>
        <v>No</v>
      </c>
    </row>
    <row r="294" spans="1:20" x14ac:dyDescent="0.3">
      <c r="A294" s="154" t="str">
        <f>IF('[1]Miter Profiles'!AA292&lt;&gt;"",'[1]Miter Profiles'!AA292,"")</f>
        <v/>
      </c>
      <c r="B294" s="155" t="str">
        <f>IF('[1]Miter Profiles'!AB292&lt;&gt;"",'[1]Miter Profiles'!AB292,"")</f>
        <v>MP695-57</v>
      </c>
      <c r="C294" s="156" t="str">
        <f>IF('[1]Miter Profiles'!AD292&gt;=(12.7+1.5),"Yes","No")</f>
        <v>Yes</v>
      </c>
      <c r="D294" s="157" t="str">
        <f>IF('[1]Miter Profiles'!AE292&gt;=(12.7+1.5),"Yes","No")</f>
        <v>Yes</v>
      </c>
      <c r="E294" s="158" t="str">
        <f>IF('[1]Miter Profiles'!AF292&gt;=(12.7+1.5),"Yes","No")</f>
        <v>Yes</v>
      </c>
      <c r="F294" s="157" t="str">
        <f>IF('[1]Miter Profiles'!AG292&gt;=(12.7+1.5),"Yes","No")</f>
        <v>Yes</v>
      </c>
      <c r="G294" s="157" t="str">
        <f>IF('[1]Miter Profiles'!AH292&gt;=(12.7+1.5),"Yes","No")</f>
        <v>Yes</v>
      </c>
      <c r="H294" s="157" t="str">
        <f>IF('[1]Miter Profiles'!AI292&gt;=(12.7+1.5),"Yes","No")</f>
        <v>Yes</v>
      </c>
      <c r="I294" s="159" t="str">
        <f>IF('[1]Miter Profiles'!AJ292&gt;=(12.7+1.5),"Yes","No")</f>
        <v>Yes</v>
      </c>
      <c r="J294" s="160" t="str">
        <f>IF('[1]Miter Profiles'!AK292&gt;=(12.7+1.5),"Yes","No")</f>
        <v>No</v>
      </c>
      <c r="K294" s="160" t="str">
        <f>IF('[1]Miter Profiles'!AL292&gt;=(12.7+1.5),"Yes","No")</f>
        <v>No</v>
      </c>
      <c r="L294" s="161" t="str">
        <f>IF(('[1]Miter Profiles'!AD292+6.1)&gt;=(12.7+1.5),"Yes","No")</f>
        <v>Yes</v>
      </c>
      <c r="M294" s="158" t="str">
        <f>IF(('[1]Miter Profiles'!AE292+6.1)&gt;=(12.7+1.5),"Yes","No")</f>
        <v>Yes</v>
      </c>
      <c r="N294" s="157" t="str">
        <f>IF(('[1]Miter Profiles'!AF292+6.1)&gt;=(12.7+1.5),"Yes","No")</f>
        <v>Yes</v>
      </c>
      <c r="O294" s="157" t="str">
        <f>IF(('[1]Miter Profiles'!AG292+6.1)&gt;=(12.7+1.5),"Yes","No")</f>
        <v>Yes</v>
      </c>
      <c r="P294" s="157" t="str">
        <f>IF(('[1]Miter Profiles'!AH292+6.1)&gt;=(12.7+1.5),"Yes","No")</f>
        <v>Yes</v>
      </c>
      <c r="Q294" s="157" t="str">
        <f>IF(('[1]Miter Profiles'!AI292+6.1)&gt;=(12.7+1.5),"Yes","No")</f>
        <v>Yes</v>
      </c>
      <c r="R294" s="159" t="str">
        <f>IF(('[1]Miter Profiles'!AJ292+6.1)&gt;=(12.7+1.5),"Yes","No")</f>
        <v>Yes</v>
      </c>
      <c r="S294" s="162" t="str">
        <f>IF(('[1]Miter Profiles'!AK292+6.1)&gt;=(12.7+1.5),"Yes","No")</f>
        <v>No</v>
      </c>
      <c r="T294" s="163" t="str">
        <f>IF(('[1]Miter Profiles'!AL292+6.1)&gt;=(12.7+1.5),"Yes","No")</f>
        <v>No</v>
      </c>
    </row>
    <row r="295" spans="1:20" x14ac:dyDescent="0.3">
      <c r="A295" s="154" t="str">
        <f>IF('[1]Miter Profiles'!AA293&lt;&gt;"",'[1]Miter Profiles'!AA293,"")</f>
        <v/>
      </c>
      <c r="B295" s="155" t="str">
        <f>IF('[1]Miter Profiles'!AB293&lt;&gt;"",'[1]Miter Profiles'!AB293,"")</f>
        <v>MP695-76</v>
      </c>
      <c r="C295" s="156" t="str">
        <f>IF('[1]Miter Profiles'!AD293&gt;=(12.7+1.5),"Yes","No")</f>
        <v>Yes</v>
      </c>
      <c r="D295" s="157" t="str">
        <f>IF('[1]Miter Profiles'!AE293&gt;=(12.7+1.5),"Yes","No")</f>
        <v>Yes</v>
      </c>
      <c r="E295" s="158" t="str">
        <f>IF('[1]Miter Profiles'!AF293&gt;=(12.7+1.5),"Yes","No")</f>
        <v>Yes</v>
      </c>
      <c r="F295" s="157" t="str">
        <f>IF('[1]Miter Profiles'!AG293&gt;=(12.7+1.5),"Yes","No")</f>
        <v>Yes</v>
      </c>
      <c r="G295" s="157" t="str">
        <f>IF('[1]Miter Profiles'!AH293&gt;=(12.7+1.5),"Yes","No")</f>
        <v>Yes</v>
      </c>
      <c r="H295" s="157" t="str">
        <f>IF('[1]Miter Profiles'!AI293&gt;=(12.7+1.5),"Yes","No")</f>
        <v>Yes</v>
      </c>
      <c r="I295" s="159" t="str">
        <f>IF('[1]Miter Profiles'!AJ293&gt;=(12.7+1.5),"Yes","No")</f>
        <v>Yes</v>
      </c>
      <c r="J295" s="159" t="str">
        <f>IF('[1]Miter Profiles'!AK293&gt;=(12.7+1.5),"Yes","No")</f>
        <v>Yes</v>
      </c>
      <c r="K295" s="159" t="str">
        <f>IF('[1]Miter Profiles'!AL293&gt;=(12.7+1.5),"Yes","No")</f>
        <v>Yes</v>
      </c>
      <c r="L295" s="161" t="str">
        <f>IF(('[1]Miter Profiles'!AD293+6.1)&gt;=(12.7+1.5),"Yes","No")</f>
        <v>Yes</v>
      </c>
      <c r="M295" s="158" t="str">
        <f>IF(('[1]Miter Profiles'!AE293+6.1)&gt;=(12.7+1.5),"Yes","No")</f>
        <v>Yes</v>
      </c>
      <c r="N295" s="157" t="str">
        <f>IF(('[1]Miter Profiles'!AF293+6.1)&gt;=(12.7+1.5),"Yes","No")</f>
        <v>Yes</v>
      </c>
      <c r="O295" s="157" t="str">
        <f>IF(('[1]Miter Profiles'!AG293+6.1)&gt;=(12.7+1.5),"Yes","No")</f>
        <v>Yes</v>
      </c>
      <c r="P295" s="157" t="str">
        <f>IF(('[1]Miter Profiles'!AH293+6.1)&gt;=(12.7+1.5),"Yes","No")</f>
        <v>Yes</v>
      </c>
      <c r="Q295" s="157" t="str">
        <f>IF(('[1]Miter Profiles'!AI293+6.1)&gt;=(12.7+1.5),"Yes","No")</f>
        <v>Yes</v>
      </c>
      <c r="R295" s="159" t="str">
        <f>IF(('[1]Miter Profiles'!AJ293+6.1)&gt;=(12.7+1.5),"Yes","No")</f>
        <v>Yes</v>
      </c>
      <c r="S295" s="157" t="str">
        <f>IF(('[1]Miter Profiles'!AK293+6.1)&gt;=(12.7+1.5),"Yes","No")</f>
        <v>Yes</v>
      </c>
      <c r="T295" s="164" t="str">
        <f>IF(('[1]Miter Profiles'!AL293+6.1)&gt;=(12.7+1.5),"Yes","No")</f>
        <v>Yes</v>
      </c>
    </row>
    <row r="296" spans="1:20" x14ac:dyDescent="0.3">
      <c r="A296" s="145" t="str">
        <f>IF('[1]Miter Profiles'!AA294&lt;&gt;"",'[1]Miter Profiles'!AA294,"")</f>
        <v/>
      </c>
      <c r="B296" s="146" t="str">
        <f>IF('[1]Miter Profiles'!AB294&lt;&gt;"",'[1]Miter Profiles'!AB294,"")</f>
        <v>MP696-38</v>
      </c>
      <c r="C296" s="147" t="str">
        <f>IF('[1]Miter Profiles'!AD294&gt;=(12.7+1.5),"Yes","No")</f>
        <v>No</v>
      </c>
      <c r="D296" s="148" t="str">
        <f>IF('[1]Miter Profiles'!AE294&gt;=(12.7+1.5),"Yes","No")</f>
        <v>No</v>
      </c>
      <c r="E296" s="149" t="str">
        <f>IF('[1]Miter Profiles'!AF294&gt;=(12.7+1.5),"Yes","No")</f>
        <v>No</v>
      </c>
      <c r="F296" s="148" t="str">
        <f>IF('[1]Miter Profiles'!AG294&gt;=(12.7+1.5),"Yes","No")</f>
        <v>No</v>
      </c>
      <c r="G296" s="148" t="str">
        <f>IF('[1]Miter Profiles'!AH294&gt;=(12.7+1.5),"Yes","No")</f>
        <v>No</v>
      </c>
      <c r="H296" s="148" t="str">
        <f>IF('[1]Miter Profiles'!AI294&gt;=(12.7+1.5),"Yes","No")</f>
        <v>No</v>
      </c>
      <c r="I296" s="150" t="str">
        <f>IF('[1]Miter Profiles'!AJ294&gt;=(12.7+1.5),"Yes","No")</f>
        <v>No</v>
      </c>
      <c r="J296" s="150" t="str">
        <f>IF('[1]Miter Profiles'!AK294&gt;=(12.7+1.5),"Yes","No")</f>
        <v>No</v>
      </c>
      <c r="K296" s="150" t="str">
        <f>IF('[1]Miter Profiles'!AL294&gt;=(12.7+1.5),"Yes","No")</f>
        <v>No</v>
      </c>
      <c r="L296" s="151" t="str">
        <f>IF(('[1]Miter Profiles'!AD294+6.1)&gt;=(12.7+1.5),"Yes","No")</f>
        <v>No</v>
      </c>
      <c r="M296" s="149" t="str">
        <f>IF(('[1]Miter Profiles'!AE294+6.1)&gt;=(12.7+1.5),"Yes","No")</f>
        <v>No</v>
      </c>
      <c r="N296" s="148" t="str">
        <f>IF(('[1]Miter Profiles'!AF294+6.1)&gt;=(12.7+1.5),"Yes","No")</f>
        <v>No</v>
      </c>
      <c r="O296" s="148" t="str">
        <f>IF(('[1]Miter Profiles'!AG294+6.1)&gt;=(12.7+1.5),"Yes","No")</f>
        <v>No</v>
      </c>
      <c r="P296" s="148" t="str">
        <f>IF(('[1]Miter Profiles'!AH294+6.1)&gt;=(12.7+1.5),"Yes","No")</f>
        <v>No</v>
      </c>
      <c r="Q296" s="148" t="str">
        <f>IF(('[1]Miter Profiles'!AI294+6.1)&gt;=(12.7+1.5),"Yes","No")</f>
        <v>No</v>
      </c>
      <c r="R296" s="150" t="str">
        <f>IF(('[1]Miter Profiles'!AJ294+6.1)&gt;=(12.7+1.5),"Yes","No")</f>
        <v>No</v>
      </c>
      <c r="S296" s="148" t="str">
        <f>IF(('[1]Miter Profiles'!AK294+6.1)&gt;=(12.7+1.5),"Yes","No")</f>
        <v>No</v>
      </c>
      <c r="T296" s="153" t="str">
        <f>IF(('[1]Miter Profiles'!AL294+6.1)&gt;=(12.7+1.5),"Yes","No")</f>
        <v>No</v>
      </c>
    </row>
    <row r="297" spans="1:20" x14ac:dyDescent="0.3">
      <c r="A297" s="145" t="str">
        <f>IF('[1]Miter Profiles'!AA295&lt;&gt;"",'[1]Miter Profiles'!AA295,"")</f>
        <v/>
      </c>
      <c r="B297" s="146" t="str">
        <f>IF('[1]Miter Profiles'!AB295&lt;&gt;"",'[1]Miter Profiles'!AB295,"")</f>
        <v>MP696-57</v>
      </c>
      <c r="C297" s="147" t="str">
        <f>IF('[1]Miter Profiles'!AD295&gt;=(12.7+1.5),"Yes","No")</f>
        <v>Yes</v>
      </c>
      <c r="D297" s="148" t="str">
        <f>IF('[1]Miter Profiles'!AE295&gt;=(12.7+1.5),"Yes","No")</f>
        <v>Yes</v>
      </c>
      <c r="E297" s="149" t="str">
        <f>IF('[1]Miter Profiles'!AF295&gt;=(12.7+1.5),"Yes","No")</f>
        <v>Yes</v>
      </c>
      <c r="F297" s="148" t="str">
        <f>IF('[1]Miter Profiles'!AG295&gt;=(12.7+1.5),"Yes","No")</f>
        <v>Yes</v>
      </c>
      <c r="G297" s="148" t="str">
        <f>IF('[1]Miter Profiles'!AH295&gt;=(12.7+1.5),"Yes","No")</f>
        <v>Yes</v>
      </c>
      <c r="H297" s="148" t="str">
        <f>IF('[1]Miter Profiles'!AI295&gt;=(12.7+1.5),"Yes","No")</f>
        <v>Yes</v>
      </c>
      <c r="I297" s="150" t="str">
        <f>IF('[1]Miter Profiles'!AJ295&gt;=(12.7+1.5),"Yes","No")</f>
        <v>Yes</v>
      </c>
      <c r="J297" s="150" t="str">
        <f>IF('[1]Miter Profiles'!AK295&gt;=(12.7+1.5),"Yes","No")</f>
        <v>No</v>
      </c>
      <c r="K297" s="150" t="str">
        <f>IF('[1]Miter Profiles'!AL295&gt;=(12.7+1.5),"Yes","No")</f>
        <v>No</v>
      </c>
      <c r="L297" s="151" t="str">
        <f>IF(('[1]Miter Profiles'!AD295+6.1)&gt;=(12.7+1.5),"Yes","No")</f>
        <v>Yes</v>
      </c>
      <c r="M297" s="149" t="str">
        <f>IF(('[1]Miter Profiles'!AE295+6.1)&gt;=(12.7+1.5),"Yes","No")</f>
        <v>Yes</v>
      </c>
      <c r="N297" s="148" t="str">
        <f>IF(('[1]Miter Profiles'!AF295+6.1)&gt;=(12.7+1.5),"Yes","No")</f>
        <v>Yes</v>
      </c>
      <c r="O297" s="148" t="str">
        <f>IF(('[1]Miter Profiles'!AG295+6.1)&gt;=(12.7+1.5),"Yes","No")</f>
        <v>Yes</v>
      </c>
      <c r="P297" s="148" t="str">
        <f>IF(('[1]Miter Profiles'!AH295+6.1)&gt;=(12.7+1.5),"Yes","No")</f>
        <v>Yes</v>
      </c>
      <c r="Q297" s="148" t="str">
        <f>IF(('[1]Miter Profiles'!AI295+6.1)&gt;=(12.7+1.5),"Yes","No")</f>
        <v>Yes</v>
      </c>
      <c r="R297" s="150" t="str">
        <f>IF(('[1]Miter Profiles'!AJ295+6.1)&gt;=(12.7+1.5),"Yes","No")</f>
        <v>Yes</v>
      </c>
      <c r="S297" s="148" t="str">
        <f>IF(('[1]Miter Profiles'!AK295+6.1)&gt;=(12.7+1.5),"Yes","No")</f>
        <v>No</v>
      </c>
      <c r="T297" s="153" t="str">
        <f>IF(('[1]Miter Profiles'!AL295+6.1)&gt;=(12.7+1.5),"Yes","No")</f>
        <v>No</v>
      </c>
    </row>
    <row r="298" spans="1:20" x14ac:dyDescent="0.3">
      <c r="A298" s="145" t="str">
        <f>IF('[1]Miter Profiles'!AA296&lt;&gt;"",'[1]Miter Profiles'!AA296,"")</f>
        <v/>
      </c>
      <c r="B298" s="146" t="str">
        <f>IF('[1]Miter Profiles'!AB296&lt;&gt;"",'[1]Miter Profiles'!AB296,"")</f>
        <v>MP696-76</v>
      </c>
      <c r="C298" s="147" t="str">
        <f>IF('[1]Miter Profiles'!AD296&gt;=(12.7+1.5),"Yes","No")</f>
        <v>Yes</v>
      </c>
      <c r="D298" s="148" t="str">
        <f>IF('[1]Miter Profiles'!AE296&gt;=(12.7+1.5),"Yes","No")</f>
        <v>Yes</v>
      </c>
      <c r="E298" s="149" t="str">
        <f>IF('[1]Miter Profiles'!AF296&gt;=(12.7+1.5),"Yes","No")</f>
        <v>Yes</v>
      </c>
      <c r="F298" s="148" t="str">
        <f>IF('[1]Miter Profiles'!AG296&gt;=(12.7+1.5),"Yes","No")</f>
        <v>Yes</v>
      </c>
      <c r="G298" s="148" t="str">
        <f>IF('[1]Miter Profiles'!AH296&gt;=(12.7+1.5),"Yes","No")</f>
        <v>Yes</v>
      </c>
      <c r="H298" s="148" t="str">
        <f>IF('[1]Miter Profiles'!AI296&gt;=(12.7+1.5),"Yes","No")</f>
        <v>Yes</v>
      </c>
      <c r="I298" s="150" t="str">
        <f>IF('[1]Miter Profiles'!AJ296&gt;=(12.7+1.5),"Yes","No")</f>
        <v>Yes</v>
      </c>
      <c r="J298" s="150" t="str">
        <f>IF('[1]Miter Profiles'!AK296&gt;=(12.7+1.5),"Yes","No")</f>
        <v>Yes</v>
      </c>
      <c r="K298" s="150" t="str">
        <f>IF('[1]Miter Profiles'!AL296&gt;=(12.7+1.5),"Yes","No")</f>
        <v>Yes</v>
      </c>
      <c r="L298" s="151" t="str">
        <f>IF(('[1]Miter Profiles'!AD296+6.1)&gt;=(12.7+1.5),"Yes","No")</f>
        <v>Yes</v>
      </c>
      <c r="M298" s="149" t="str">
        <f>IF(('[1]Miter Profiles'!AE296+6.1)&gt;=(12.7+1.5),"Yes","No")</f>
        <v>Yes</v>
      </c>
      <c r="N298" s="148" t="str">
        <f>IF(('[1]Miter Profiles'!AF296+6.1)&gt;=(12.7+1.5),"Yes","No")</f>
        <v>Yes</v>
      </c>
      <c r="O298" s="148" t="str">
        <f>IF(('[1]Miter Profiles'!AG296+6.1)&gt;=(12.7+1.5),"Yes","No")</f>
        <v>Yes</v>
      </c>
      <c r="P298" s="148" t="str">
        <f>IF(('[1]Miter Profiles'!AH296+6.1)&gt;=(12.7+1.5),"Yes","No")</f>
        <v>Yes</v>
      </c>
      <c r="Q298" s="148" t="str">
        <f>IF(('[1]Miter Profiles'!AI296+6.1)&gt;=(12.7+1.5),"Yes","No")</f>
        <v>Yes</v>
      </c>
      <c r="R298" s="150" t="str">
        <f>IF(('[1]Miter Profiles'!AJ296+6.1)&gt;=(12.7+1.5),"Yes","No")</f>
        <v>Yes</v>
      </c>
      <c r="S298" s="148" t="str">
        <f>IF(('[1]Miter Profiles'!AK296+6.1)&gt;=(12.7+1.5),"Yes","No")</f>
        <v>Yes</v>
      </c>
      <c r="T298" s="153" t="str">
        <f>IF(('[1]Miter Profiles'!AL296+6.1)&gt;=(12.7+1.5),"Yes","No")</f>
        <v>Yes</v>
      </c>
    </row>
    <row r="299" spans="1:20" x14ac:dyDescent="0.3">
      <c r="A299" s="154" t="str">
        <f>IF('[1]Miter Profiles'!AA297&lt;&gt;"",'[1]Miter Profiles'!AA297,"")</f>
        <v/>
      </c>
      <c r="B299" s="155" t="str">
        <f>IF('[1]Miter Profiles'!AB297&lt;&gt;"",'[1]Miter Profiles'!AB297,"")</f>
        <v>MP697-38</v>
      </c>
      <c r="C299" s="156" t="str">
        <f>IF('[1]Miter Profiles'!AD297&gt;=(12.7+1.5),"Yes","No")</f>
        <v>No</v>
      </c>
      <c r="D299" s="157" t="str">
        <f>IF('[1]Miter Profiles'!AE297&gt;=(12.7+1.5),"Yes","No")</f>
        <v>No</v>
      </c>
      <c r="E299" s="158" t="str">
        <f>IF('[1]Miter Profiles'!AF297&gt;=(12.7+1.5),"Yes","No")</f>
        <v>No</v>
      </c>
      <c r="F299" s="157" t="str">
        <f>IF('[1]Miter Profiles'!AG297&gt;=(12.7+1.5),"Yes","No")</f>
        <v>No</v>
      </c>
      <c r="G299" s="157" t="str">
        <f>IF('[1]Miter Profiles'!AH297&gt;=(12.7+1.5),"Yes","No")</f>
        <v>No</v>
      </c>
      <c r="H299" s="157" t="str">
        <f>IF('[1]Miter Profiles'!AI297&gt;=(12.7+1.5),"Yes","No")</f>
        <v>No</v>
      </c>
      <c r="I299" s="159" t="str">
        <f>IF('[1]Miter Profiles'!AJ297&gt;=(12.7+1.5),"Yes","No")</f>
        <v>No</v>
      </c>
      <c r="J299" s="159" t="str">
        <f>IF('[1]Miter Profiles'!AK297&gt;=(12.7+1.5),"Yes","No")</f>
        <v>No</v>
      </c>
      <c r="K299" s="159" t="str">
        <f>IF('[1]Miter Profiles'!AL297&gt;=(12.7+1.5),"Yes","No")</f>
        <v>No</v>
      </c>
      <c r="L299" s="161" t="str">
        <f>IF(('[1]Miter Profiles'!AD297+6.1)&gt;=(12.7+1.5),"Yes","No")</f>
        <v>No</v>
      </c>
      <c r="M299" s="158" t="str">
        <f>IF(('[1]Miter Profiles'!AE297+6.1)&gt;=(12.7+1.5),"Yes","No")</f>
        <v>No</v>
      </c>
      <c r="N299" s="157" t="str">
        <f>IF(('[1]Miter Profiles'!AF297+6.1)&gt;=(12.7+1.5),"Yes","No")</f>
        <v>No</v>
      </c>
      <c r="O299" s="157" t="str">
        <f>IF(('[1]Miter Profiles'!AG297+6.1)&gt;=(12.7+1.5),"Yes","No")</f>
        <v>No</v>
      </c>
      <c r="P299" s="157" t="str">
        <f>IF(('[1]Miter Profiles'!AH297+6.1)&gt;=(12.7+1.5),"Yes","No")</f>
        <v>No</v>
      </c>
      <c r="Q299" s="157" t="str">
        <f>IF(('[1]Miter Profiles'!AI297+6.1)&gt;=(12.7+1.5),"Yes","No")</f>
        <v>No</v>
      </c>
      <c r="R299" s="159" t="str">
        <f>IF(('[1]Miter Profiles'!AJ297+6.1)&gt;=(12.7+1.5),"Yes","No")</f>
        <v>No</v>
      </c>
      <c r="S299" s="157" t="str">
        <f>IF(('[1]Miter Profiles'!AK297+6.1)&gt;=(12.7+1.5),"Yes","No")</f>
        <v>No</v>
      </c>
      <c r="T299" s="164" t="str">
        <f>IF(('[1]Miter Profiles'!AL297+6.1)&gt;=(12.7+1.5),"Yes","No")</f>
        <v>No</v>
      </c>
    </row>
    <row r="300" spans="1:20" x14ac:dyDescent="0.3">
      <c r="A300" s="154" t="str">
        <f>IF('[1]Miter Profiles'!AA298&lt;&gt;"",'[1]Miter Profiles'!AA298,"")</f>
        <v/>
      </c>
      <c r="B300" s="155" t="str">
        <f>IF('[1]Miter Profiles'!AB298&lt;&gt;"",'[1]Miter Profiles'!AB298,"")</f>
        <v>MP697-57</v>
      </c>
      <c r="C300" s="156" t="str">
        <f>IF('[1]Miter Profiles'!AD298&gt;=(12.7+1.5),"Yes","No")</f>
        <v>Yes</v>
      </c>
      <c r="D300" s="157" t="str">
        <f>IF('[1]Miter Profiles'!AE298&gt;=(12.7+1.5),"Yes","No")</f>
        <v>Yes</v>
      </c>
      <c r="E300" s="158" t="str">
        <f>IF('[1]Miter Profiles'!AF298&gt;=(12.7+1.5),"Yes","No")</f>
        <v>Yes</v>
      </c>
      <c r="F300" s="157" t="str">
        <f>IF('[1]Miter Profiles'!AG298&gt;=(12.7+1.5),"Yes","No")</f>
        <v>Yes</v>
      </c>
      <c r="G300" s="157" t="str">
        <f>IF('[1]Miter Profiles'!AH298&gt;=(12.7+1.5),"Yes","No")</f>
        <v>Yes</v>
      </c>
      <c r="H300" s="157" t="str">
        <f>IF('[1]Miter Profiles'!AI298&gt;=(12.7+1.5),"Yes","No")</f>
        <v>Yes</v>
      </c>
      <c r="I300" s="159" t="str">
        <f>IF('[1]Miter Profiles'!AJ298&gt;=(12.7+1.5),"Yes","No")</f>
        <v>Yes</v>
      </c>
      <c r="J300" s="160" t="str">
        <f>IF('[1]Miter Profiles'!AK298&gt;=(12.7+1.5),"Yes","No")</f>
        <v>No</v>
      </c>
      <c r="K300" s="160" t="str">
        <f>IF('[1]Miter Profiles'!AL298&gt;=(12.7+1.5),"Yes","No")</f>
        <v>No</v>
      </c>
      <c r="L300" s="161" t="str">
        <f>IF(('[1]Miter Profiles'!AD298+6.1)&gt;=(12.7+1.5),"Yes","No")</f>
        <v>Yes</v>
      </c>
      <c r="M300" s="158" t="str">
        <f>IF(('[1]Miter Profiles'!AE298+6.1)&gt;=(12.7+1.5),"Yes","No")</f>
        <v>Yes</v>
      </c>
      <c r="N300" s="157" t="str">
        <f>IF(('[1]Miter Profiles'!AF298+6.1)&gt;=(12.7+1.5),"Yes","No")</f>
        <v>Yes</v>
      </c>
      <c r="O300" s="157" t="str">
        <f>IF(('[1]Miter Profiles'!AG298+6.1)&gt;=(12.7+1.5),"Yes","No")</f>
        <v>Yes</v>
      </c>
      <c r="P300" s="157" t="str">
        <f>IF(('[1]Miter Profiles'!AH298+6.1)&gt;=(12.7+1.5),"Yes","No")</f>
        <v>Yes</v>
      </c>
      <c r="Q300" s="157" t="str">
        <f>IF(('[1]Miter Profiles'!AI298+6.1)&gt;=(12.7+1.5),"Yes","No")</f>
        <v>Yes</v>
      </c>
      <c r="R300" s="159" t="str">
        <f>IF(('[1]Miter Profiles'!AJ298+6.1)&gt;=(12.7+1.5),"Yes","No")</f>
        <v>Yes</v>
      </c>
      <c r="S300" s="162" t="str">
        <f>IF(('[1]Miter Profiles'!AK298+6.1)&gt;=(12.7+1.5),"Yes","No")</f>
        <v>No</v>
      </c>
      <c r="T300" s="163" t="str">
        <f>IF(('[1]Miter Profiles'!AL298+6.1)&gt;=(12.7+1.5),"Yes","No")</f>
        <v>No</v>
      </c>
    </row>
    <row r="301" spans="1:20" x14ac:dyDescent="0.3">
      <c r="A301" s="154" t="str">
        <f>IF('[1]Miter Profiles'!AA299&lt;&gt;"",'[1]Miter Profiles'!AA299,"")</f>
        <v/>
      </c>
      <c r="B301" s="155" t="str">
        <f>IF('[1]Miter Profiles'!AB299&lt;&gt;"",'[1]Miter Profiles'!AB299,"")</f>
        <v>MP697-76</v>
      </c>
      <c r="C301" s="156" t="str">
        <f>IF('[1]Miter Profiles'!AD299&gt;=(12.7+1.5),"Yes","No")</f>
        <v>Yes</v>
      </c>
      <c r="D301" s="157" t="str">
        <f>IF('[1]Miter Profiles'!AE299&gt;=(12.7+1.5),"Yes","No")</f>
        <v>Yes</v>
      </c>
      <c r="E301" s="158" t="str">
        <f>IF('[1]Miter Profiles'!AF299&gt;=(12.7+1.5),"Yes","No")</f>
        <v>Yes</v>
      </c>
      <c r="F301" s="157" t="str">
        <f>IF('[1]Miter Profiles'!AG299&gt;=(12.7+1.5),"Yes","No")</f>
        <v>Yes</v>
      </c>
      <c r="G301" s="157" t="str">
        <f>IF('[1]Miter Profiles'!AH299&gt;=(12.7+1.5),"Yes","No")</f>
        <v>Yes</v>
      </c>
      <c r="H301" s="157" t="str">
        <f>IF('[1]Miter Profiles'!AI299&gt;=(12.7+1.5),"Yes","No")</f>
        <v>Yes</v>
      </c>
      <c r="I301" s="159" t="str">
        <f>IF('[1]Miter Profiles'!AJ299&gt;=(12.7+1.5),"Yes","No")</f>
        <v>Yes</v>
      </c>
      <c r="J301" s="159" t="str">
        <f>IF('[1]Miter Profiles'!AK299&gt;=(12.7+1.5),"Yes","No")</f>
        <v>Yes</v>
      </c>
      <c r="K301" s="159" t="str">
        <f>IF('[1]Miter Profiles'!AL299&gt;=(12.7+1.5),"Yes","No")</f>
        <v>Yes</v>
      </c>
      <c r="L301" s="161" t="str">
        <f>IF(('[1]Miter Profiles'!AD299+6.1)&gt;=(12.7+1.5),"Yes","No")</f>
        <v>Yes</v>
      </c>
      <c r="M301" s="158" t="str">
        <f>IF(('[1]Miter Profiles'!AE299+6.1)&gt;=(12.7+1.5),"Yes","No")</f>
        <v>Yes</v>
      </c>
      <c r="N301" s="157" t="str">
        <f>IF(('[1]Miter Profiles'!AF299+6.1)&gt;=(12.7+1.5),"Yes","No")</f>
        <v>Yes</v>
      </c>
      <c r="O301" s="157" t="str">
        <f>IF(('[1]Miter Profiles'!AG299+6.1)&gt;=(12.7+1.5),"Yes","No")</f>
        <v>Yes</v>
      </c>
      <c r="P301" s="157" t="str">
        <f>IF(('[1]Miter Profiles'!AH299+6.1)&gt;=(12.7+1.5),"Yes","No")</f>
        <v>Yes</v>
      </c>
      <c r="Q301" s="157" t="str">
        <f>IF(('[1]Miter Profiles'!AI299+6.1)&gt;=(12.7+1.5),"Yes","No")</f>
        <v>Yes</v>
      </c>
      <c r="R301" s="159" t="str">
        <f>IF(('[1]Miter Profiles'!AJ299+6.1)&gt;=(12.7+1.5),"Yes","No")</f>
        <v>Yes</v>
      </c>
      <c r="S301" s="157" t="str">
        <f>IF(('[1]Miter Profiles'!AK299+6.1)&gt;=(12.7+1.5),"Yes","No")</f>
        <v>Yes</v>
      </c>
      <c r="T301" s="164" t="str">
        <f>IF(('[1]Miter Profiles'!AL299+6.1)&gt;=(12.7+1.5),"Yes","No")</f>
        <v>Yes</v>
      </c>
    </row>
    <row r="302" spans="1:20" x14ac:dyDescent="0.3">
      <c r="A302" s="145" t="str">
        <f>IF('[1]Miter Profiles'!AA300&lt;&gt;"",'[1]Miter Profiles'!AA300,"")</f>
        <v/>
      </c>
      <c r="B302" s="146" t="str">
        <f>IF('[1]Miter Profiles'!AB300&lt;&gt;"",'[1]Miter Profiles'!AB300,"")</f>
        <v>MP698-38</v>
      </c>
      <c r="C302" s="147" t="str">
        <f>IF('[1]Miter Profiles'!AD300&gt;=(12.7+1.5),"Yes","No")</f>
        <v>No</v>
      </c>
      <c r="D302" s="148" t="str">
        <f>IF('[1]Miter Profiles'!AE300&gt;=(12.7+1.5),"Yes","No")</f>
        <v>No</v>
      </c>
      <c r="E302" s="149" t="str">
        <f>IF('[1]Miter Profiles'!AF300&gt;=(12.7+1.5),"Yes","No")</f>
        <v>No</v>
      </c>
      <c r="F302" s="148" t="str">
        <f>IF('[1]Miter Profiles'!AG300&gt;=(12.7+1.5),"Yes","No")</f>
        <v>No</v>
      </c>
      <c r="G302" s="148" t="str">
        <f>IF('[1]Miter Profiles'!AH300&gt;=(12.7+1.5),"Yes","No")</f>
        <v>No</v>
      </c>
      <c r="H302" s="148" t="str">
        <f>IF('[1]Miter Profiles'!AI300&gt;=(12.7+1.5),"Yes","No")</f>
        <v>No</v>
      </c>
      <c r="I302" s="150" t="str">
        <f>IF('[1]Miter Profiles'!AJ300&gt;=(12.7+1.5),"Yes","No")</f>
        <v>No</v>
      </c>
      <c r="J302" s="150" t="str">
        <f>IF('[1]Miter Profiles'!AK300&gt;=(12.7+1.5),"Yes","No")</f>
        <v>No</v>
      </c>
      <c r="K302" s="150" t="str">
        <f>IF('[1]Miter Profiles'!AL300&gt;=(12.7+1.5),"Yes","No")</f>
        <v>No</v>
      </c>
      <c r="L302" s="151" t="str">
        <f>IF(('[1]Miter Profiles'!AD300+6.1)&gt;=(12.7+1.5),"Yes","No")</f>
        <v>No</v>
      </c>
      <c r="M302" s="149" t="str">
        <f>IF(('[1]Miter Profiles'!AE300+6.1)&gt;=(12.7+1.5),"Yes","No")</f>
        <v>No</v>
      </c>
      <c r="N302" s="148" t="str">
        <f>IF(('[1]Miter Profiles'!AF300+6.1)&gt;=(12.7+1.5),"Yes","No")</f>
        <v>No</v>
      </c>
      <c r="O302" s="148" t="str">
        <f>IF(('[1]Miter Profiles'!AG300+6.1)&gt;=(12.7+1.5),"Yes","No")</f>
        <v>No</v>
      </c>
      <c r="P302" s="148" t="str">
        <f>IF(('[1]Miter Profiles'!AH300+6.1)&gt;=(12.7+1.5),"Yes","No")</f>
        <v>No</v>
      </c>
      <c r="Q302" s="148" t="str">
        <f>IF(('[1]Miter Profiles'!AI300+6.1)&gt;=(12.7+1.5),"Yes","No")</f>
        <v>No</v>
      </c>
      <c r="R302" s="150" t="str">
        <f>IF(('[1]Miter Profiles'!AJ300+6.1)&gt;=(12.7+1.5),"Yes","No")</f>
        <v>No</v>
      </c>
      <c r="S302" s="148" t="str">
        <f>IF(('[1]Miter Profiles'!AK300+6.1)&gt;=(12.7+1.5),"Yes","No")</f>
        <v>No</v>
      </c>
      <c r="T302" s="153" t="str">
        <f>IF(('[1]Miter Profiles'!AL300+6.1)&gt;=(12.7+1.5),"Yes","No")</f>
        <v>No</v>
      </c>
    </row>
    <row r="303" spans="1:20" x14ac:dyDescent="0.3">
      <c r="A303" s="145" t="str">
        <f>IF('[1]Miter Profiles'!AA301&lt;&gt;"",'[1]Miter Profiles'!AA301,"")</f>
        <v/>
      </c>
      <c r="B303" s="146" t="str">
        <f>IF('[1]Miter Profiles'!AB301&lt;&gt;"",'[1]Miter Profiles'!AB301,"")</f>
        <v>MP698-57</v>
      </c>
      <c r="C303" s="147" t="str">
        <f>IF('[1]Miter Profiles'!AD301&gt;=(12.7+1.5),"Yes","No")</f>
        <v>Yes</v>
      </c>
      <c r="D303" s="148" t="str">
        <f>IF('[1]Miter Profiles'!AE301&gt;=(12.7+1.5),"Yes","No")</f>
        <v>Yes</v>
      </c>
      <c r="E303" s="149" t="str">
        <f>IF('[1]Miter Profiles'!AF301&gt;=(12.7+1.5),"Yes","No")</f>
        <v>Yes</v>
      </c>
      <c r="F303" s="148" t="str">
        <f>IF('[1]Miter Profiles'!AG301&gt;=(12.7+1.5),"Yes","No")</f>
        <v>Yes</v>
      </c>
      <c r="G303" s="148" t="str">
        <f>IF('[1]Miter Profiles'!AH301&gt;=(12.7+1.5),"Yes","No")</f>
        <v>Yes</v>
      </c>
      <c r="H303" s="148" t="str">
        <f>IF('[1]Miter Profiles'!AI301&gt;=(12.7+1.5),"Yes","No")</f>
        <v>Yes</v>
      </c>
      <c r="I303" s="150" t="str">
        <f>IF('[1]Miter Profiles'!AJ301&gt;=(12.7+1.5),"Yes","No")</f>
        <v>Yes</v>
      </c>
      <c r="J303" s="150" t="str">
        <f>IF('[1]Miter Profiles'!AK301&gt;=(12.7+1.5),"Yes","No")</f>
        <v>No</v>
      </c>
      <c r="K303" s="150" t="str">
        <f>IF('[1]Miter Profiles'!AL301&gt;=(12.7+1.5),"Yes","No")</f>
        <v>No</v>
      </c>
      <c r="L303" s="151" t="str">
        <f>IF(('[1]Miter Profiles'!AD301+6.1)&gt;=(12.7+1.5),"Yes","No")</f>
        <v>Yes</v>
      </c>
      <c r="M303" s="149" t="str">
        <f>IF(('[1]Miter Profiles'!AE301+6.1)&gt;=(12.7+1.5),"Yes","No")</f>
        <v>Yes</v>
      </c>
      <c r="N303" s="148" t="str">
        <f>IF(('[1]Miter Profiles'!AF301+6.1)&gt;=(12.7+1.5),"Yes","No")</f>
        <v>Yes</v>
      </c>
      <c r="O303" s="148" t="str">
        <f>IF(('[1]Miter Profiles'!AG301+6.1)&gt;=(12.7+1.5),"Yes","No")</f>
        <v>Yes</v>
      </c>
      <c r="P303" s="148" t="str">
        <f>IF(('[1]Miter Profiles'!AH301+6.1)&gt;=(12.7+1.5),"Yes","No")</f>
        <v>Yes</v>
      </c>
      <c r="Q303" s="148" t="str">
        <f>IF(('[1]Miter Profiles'!AI301+6.1)&gt;=(12.7+1.5),"Yes","No")</f>
        <v>Yes</v>
      </c>
      <c r="R303" s="150" t="str">
        <f>IF(('[1]Miter Profiles'!AJ301+6.1)&gt;=(12.7+1.5),"Yes","No")</f>
        <v>Yes</v>
      </c>
      <c r="S303" s="148" t="str">
        <f>IF(('[1]Miter Profiles'!AK301+6.1)&gt;=(12.7+1.5),"Yes","No")</f>
        <v>No</v>
      </c>
      <c r="T303" s="153" t="str">
        <f>IF(('[1]Miter Profiles'!AL301+6.1)&gt;=(12.7+1.5),"Yes","No")</f>
        <v>No</v>
      </c>
    </row>
    <row r="304" spans="1:20" x14ac:dyDescent="0.3">
      <c r="A304" s="145" t="str">
        <f>IF('[1]Miter Profiles'!AA302&lt;&gt;"",'[1]Miter Profiles'!AA302,"")</f>
        <v/>
      </c>
      <c r="B304" s="146" t="str">
        <f>IF('[1]Miter Profiles'!AB302&lt;&gt;"",'[1]Miter Profiles'!AB302,"")</f>
        <v>MP698-76</v>
      </c>
      <c r="C304" s="147" t="str">
        <f>IF('[1]Miter Profiles'!AD302&gt;=(12.7+1.5),"Yes","No")</f>
        <v>Yes</v>
      </c>
      <c r="D304" s="148" t="str">
        <f>IF('[1]Miter Profiles'!AE302&gt;=(12.7+1.5),"Yes","No")</f>
        <v>Yes</v>
      </c>
      <c r="E304" s="149" t="str">
        <f>IF('[1]Miter Profiles'!AF302&gt;=(12.7+1.5),"Yes","No")</f>
        <v>Yes</v>
      </c>
      <c r="F304" s="148" t="str">
        <f>IF('[1]Miter Profiles'!AG302&gt;=(12.7+1.5),"Yes","No")</f>
        <v>Yes</v>
      </c>
      <c r="G304" s="148" t="str">
        <f>IF('[1]Miter Profiles'!AH302&gt;=(12.7+1.5),"Yes","No")</f>
        <v>Yes</v>
      </c>
      <c r="H304" s="148" t="str">
        <f>IF('[1]Miter Profiles'!AI302&gt;=(12.7+1.5),"Yes","No")</f>
        <v>Yes</v>
      </c>
      <c r="I304" s="150" t="str">
        <f>IF('[1]Miter Profiles'!AJ302&gt;=(12.7+1.5),"Yes","No")</f>
        <v>Yes</v>
      </c>
      <c r="J304" s="150" t="str">
        <f>IF('[1]Miter Profiles'!AK302&gt;=(12.7+1.5),"Yes","No")</f>
        <v>Yes</v>
      </c>
      <c r="K304" s="150" t="str">
        <f>IF('[1]Miter Profiles'!AL302&gt;=(12.7+1.5),"Yes","No")</f>
        <v>Yes</v>
      </c>
      <c r="L304" s="151" t="str">
        <f>IF(('[1]Miter Profiles'!AD302+6.1)&gt;=(12.7+1.5),"Yes","No")</f>
        <v>Yes</v>
      </c>
      <c r="M304" s="149" t="str">
        <f>IF(('[1]Miter Profiles'!AE302+6.1)&gt;=(12.7+1.5),"Yes","No")</f>
        <v>Yes</v>
      </c>
      <c r="N304" s="148" t="str">
        <f>IF(('[1]Miter Profiles'!AF302+6.1)&gt;=(12.7+1.5),"Yes","No")</f>
        <v>Yes</v>
      </c>
      <c r="O304" s="148" t="str">
        <f>IF(('[1]Miter Profiles'!AG302+6.1)&gt;=(12.7+1.5),"Yes","No")</f>
        <v>Yes</v>
      </c>
      <c r="P304" s="148" t="str">
        <f>IF(('[1]Miter Profiles'!AH302+6.1)&gt;=(12.7+1.5),"Yes","No")</f>
        <v>Yes</v>
      </c>
      <c r="Q304" s="148" t="str">
        <f>IF(('[1]Miter Profiles'!AI302+6.1)&gt;=(12.7+1.5),"Yes","No")</f>
        <v>Yes</v>
      </c>
      <c r="R304" s="150" t="str">
        <f>IF(('[1]Miter Profiles'!AJ302+6.1)&gt;=(12.7+1.5),"Yes","No")</f>
        <v>Yes</v>
      </c>
      <c r="S304" s="148" t="str">
        <f>IF(('[1]Miter Profiles'!AK302+6.1)&gt;=(12.7+1.5),"Yes","No")</f>
        <v>Yes</v>
      </c>
      <c r="T304" s="153" t="str">
        <f>IF(('[1]Miter Profiles'!AL302+6.1)&gt;=(12.7+1.5),"Yes","No")</f>
        <v>Yes</v>
      </c>
    </row>
    <row r="305" spans="1:20" x14ac:dyDescent="0.3">
      <c r="A305" s="154" t="str">
        <f>IF('[1]Miter Profiles'!AA303&lt;&gt;"",'[1]Miter Profiles'!AA303,"")</f>
        <v/>
      </c>
      <c r="B305" s="155" t="str">
        <f>IF('[1]Miter Profiles'!AB303&lt;&gt;"",'[1]Miter Profiles'!AB303,"")</f>
        <v>MP699-38</v>
      </c>
      <c r="C305" s="156" t="str">
        <f>IF('[1]Miter Profiles'!AD303&gt;=(12.7+1.5),"Yes","No")</f>
        <v>No</v>
      </c>
      <c r="D305" s="157" t="str">
        <f>IF('[1]Miter Profiles'!AE303&gt;=(12.7+1.5),"Yes","No")</f>
        <v>No</v>
      </c>
      <c r="E305" s="158" t="str">
        <f>IF('[1]Miter Profiles'!AF303&gt;=(12.7+1.5),"Yes","No")</f>
        <v>No</v>
      </c>
      <c r="F305" s="157" t="str">
        <f>IF('[1]Miter Profiles'!AG303&gt;=(12.7+1.5),"Yes","No")</f>
        <v>No</v>
      </c>
      <c r="G305" s="157" t="str">
        <f>IF('[1]Miter Profiles'!AH303&gt;=(12.7+1.5),"Yes","No")</f>
        <v>No</v>
      </c>
      <c r="H305" s="157" t="str">
        <f>IF('[1]Miter Profiles'!AI303&gt;=(12.7+1.5),"Yes","No")</f>
        <v>No</v>
      </c>
      <c r="I305" s="159" t="str">
        <f>IF('[1]Miter Profiles'!AJ303&gt;=(12.7+1.5),"Yes","No")</f>
        <v>No</v>
      </c>
      <c r="J305" s="159" t="str">
        <f>IF('[1]Miter Profiles'!AK303&gt;=(12.7+1.5),"Yes","No")</f>
        <v>No</v>
      </c>
      <c r="K305" s="159" t="str">
        <f>IF('[1]Miter Profiles'!AL303&gt;=(12.7+1.5),"Yes","No")</f>
        <v>No</v>
      </c>
      <c r="L305" s="161" t="str">
        <f>IF(('[1]Miter Profiles'!AD303+6.1)&gt;=(12.7+1.5),"Yes","No")</f>
        <v>No</v>
      </c>
      <c r="M305" s="158" t="str">
        <f>IF(('[1]Miter Profiles'!AE303+6.1)&gt;=(12.7+1.5),"Yes","No")</f>
        <v>No</v>
      </c>
      <c r="N305" s="157" t="str">
        <f>IF(('[1]Miter Profiles'!AF303+6.1)&gt;=(12.7+1.5),"Yes","No")</f>
        <v>No</v>
      </c>
      <c r="O305" s="157" t="str">
        <f>IF(('[1]Miter Profiles'!AG303+6.1)&gt;=(12.7+1.5),"Yes","No")</f>
        <v>No</v>
      </c>
      <c r="P305" s="157" t="str">
        <f>IF(('[1]Miter Profiles'!AH303+6.1)&gt;=(12.7+1.5),"Yes","No")</f>
        <v>No</v>
      </c>
      <c r="Q305" s="157" t="str">
        <f>IF(('[1]Miter Profiles'!AI303+6.1)&gt;=(12.7+1.5),"Yes","No")</f>
        <v>No</v>
      </c>
      <c r="R305" s="159" t="str">
        <f>IF(('[1]Miter Profiles'!AJ303+6.1)&gt;=(12.7+1.5),"Yes","No")</f>
        <v>No</v>
      </c>
      <c r="S305" s="157" t="str">
        <f>IF(('[1]Miter Profiles'!AK303+6.1)&gt;=(12.7+1.5),"Yes","No")</f>
        <v>No</v>
      </c>
      <c r="T305" s="164" t="str">
        <f>IF(('[1]Miter Profiles'!AL303+6.1)&gt;=(12.7+1.5),"Yes","No")</f>
        <v>No</v>
      </c>
    </row>
    <row r="306" spans="1:20" x14ac:dyDescent="0.3">
      <c r="A306" s="154" t="str">
        <f>IF('[1]Miter Profiles'!AA304&lt;&gt;"",'[1]Miter Profiles'!AA304,"")</f>
        <v/>
      </c>
      <c r="B306" s="155" t="str">
        <f>IF('[1]Miter Profiles'!AB304&lt;&gt;"",'[1]Miter Profiles'!AB304,"")</f>
        <v>MP699-57</v>
      </c>
      <c r="C306" s="156" t="str">
        <f>IF('[1]Miter Profiles'!AD304&gt;=(12.7+1.5),"Yes","No")</f>
        <v>Yes</v>
      </c>
      <c r="D306" s="157" t="str">
        <f>IF('[1]Miter Profiles'!AE304&gt;=(12.7+1.5),"Yes","No")</f>
        <v>Yes</v>
      </c>
      <c r="E306" s="158" t="str">
        <f>IF('[1]Miter Profiles'!AF304&gt;=(12.7+1.5),"Yes","No")</f>
        <v>Yes</v>
      </c>
      <c r="F306" s="157" t="str">
        <f>IF('[1]Miter Profiles'!AG304&gt;=(12.7+1.5),"Yes","No")</f>
        <v>Yes</v>
      </c>
      <c r="G306" s="157" t="str">
        <f>IF('[1]Miter Profiles'!AH304&gt;=(12.7+1.5),"Yes","No")</f>
        <v>Yes</v>
      </c>
      <c r="H306" s="157" t="str">
        <f>IF('[1]Miter Profiles'!AI304&gt;=(12.7+1.5),"Yes","No")</f>
        <v>Yes</v>
      </c>
      <c r="I306" s="159" t="str">
        <f>IF('[1]Miter Profiles'!AJ304&gt;=(12.7+1.5),"Yes","No")</f>
        <v>Yes</v>
      </c>
      <c r="J306" s="160" t="str">
        <f>IF('[1]Miter Profiles'!AK304&gt;=(12.7+1.5),"Yes","No")</f>
        <v>No</v>
      </c>
      <c r="K306" s="160" t="str">
        <f>IF('[1]Miter Profiles'!AL304&gt;=(12.7+1.5),"Yes","No")</f>
        <v>No</v>
      </c>
      <c r="L306" s="161" t="str">
        <f>IF(('[1]Miter Profiles'!AD304+6.1)&gt;=(12.7+1.5),"Yes","No")</f>
        <v>Yes</v>
      </c>
      <c r="M306" s="158" t="str">
        <f>IF(('[1]Miter Profiles'!AE304+6.1)&gt;=(12.7+1.5),"Yes","No")</f>
        <v>Yes</v>
      </c>
      <c r="N306" s="157" t="str">
        <f>IF(('[1]Miter Profiles'!AF304+6.1)&gt;=(12.7+1.5),"Yes","No")</f>
        <v>Yes</v>
      </c>
      <c r="O306" s="157" t="str">
        <f>IF(('[1]Miter Profiles'!AG304+6.1)&gt;=(12.7+1.5),"Yes","No")</f>
        <v>Yes</v>
      </c>
      <c r="P306" s="157" t="str">
        <f>IF(('[1]Miter Profiles'!AH304+6.1)&gt;=(12.7+1.5),"Yes","No")</f>
        <v>Yes</v>
      </c>
      <c r="Q306" s="157" t="str">
        <f>IF(('[1]Miter Profiles'!AI304+6.1)&gt;=(12.7+1.5),"Yes","No")</f>
        <v>Yes</v>
      </c>
      <c r="R306" s="159" t="str">
        <f>IF(('[1]Miter Profiles'!AJ304+6.1)&gt;=(12.7+1.5),"Yes","No")</f>
        <v>Yes</v>
      </c>
      <c r="S306" s="162" t="str">
        <f>IF(('[1]Miter Profiles'!AK304+6.1)&gt;=(12.7+1.5),"Yes","No")</f>
        <v>No</v>
      </c>
      <c r="T306" s="163" t="str">
        <f>IF(('[1]Miter Profiles'!AL304+6.1)&gt;=(12.7+1.5),"Yes","No")</f>
        <v>No</v>
      </c>
    </row>
    <row r="307" spans="1:20" x14ac:dyDescent="0.3">
      <c r="A307" s="154" t="str">
        <f>IF('[1]Miter Profiles'!AA305&lt;&gt;"",'[1]Miter Profiles'!AA305,"")</f>
        <v/>
      </c>
      <c r="B307" s="155" t="str">
        <f>IF('[1]Miter Profiles'!AB305&lt;&gt;"",'[1]Miter Profiles'!AB305,"")</f>
        <v>MP699-76</v>
      </c>
      <c r="C307" s="156" t="str">
        <f>IF('[1]Miter Profiles'!AD305&gt;=(12.7+1.5),"Yes","No")</f>
        <v>Yes</v>
      </c>
      <c r="D307" s="157" t="str">
        <f>IF('[1]Miter Profiles'!AE305&gt;=(12.7+1.5),"Yes","No")</f>
        <v>Yes</v>
      </c>
      <c r="E307" s="158" t="str">
        <f>IF('[1]Miter Profiles'!AF305&gt;=(12.7+1.5),"Yes","No")</f>
        <v>Yes</v>
      </c>
      <c r="F307" s="157" t="str">
        <f>IF('[1]Miter Profiles'!AG305&gt;=(12.7+1.5),"Yes","No")</f>
        <v>Yes</v>
      </c>
      <c r="G307" s="157" t="str">
        <f>IF('[1]Miter Profiles'!AH305&gt;=(12.7+1.5),"Yes","No")</f>
        <v>Yes</v>
      </c>
      <c r="H307" s="157" t="str">
        <f>IF('[1]Miter Profiles'!AI305&gt;=(12.7+1.5),"Yes","No")</f>
        <v>Yes</v>
      </c>
      <c r="I307" s="159" t="str">
        <f>IF('[1]Miter Profiles'!AJ305&gt;=(12.7+1.5),"Yes","No")</f>
        <v>Yes</v>
      </c>
      <c r="J307" s="159" t="str">
        <f>IF('[1]Miter Profiles'!AK305&gt;=(12.7+1.5),"Yes","No")</f>
        <v>Yes</v>
      </c>
      <c r="K307" s="159" t="str">
        <f>IF('[1]Miter Profiles'!AL305&gt;=(12.7+1.5),"Yes","No")</f>
        <v>Yes</v>
      </c>
      <c r="L307" s="161" t="str">
        <f>IF(('[1]Miter Profiles'!AD305+6.1)&gt;=(12.7+1.5),"Yes","No")</f>
        <v>Yes</v>
      </c>
      <c r="M307" s="158" t="str">
        <f>IF(('[1]Miter Profiles'!AE305+6.1)&gt;=(12.7+1.5),"Yes","No")</f>
        <v>Yes</v>
      </c>
      <c r="N307" s="157" t="str">
        <f>IF(('[1]Miter Profiles'!AF305+6.1)&gt;=(12.7+1.5),"Yes","No")</f>
        <v>Yes</v>
      </c>
      <c r="O307" s="157" t="str">
        <f>IF(('[1]Miter Profiles'!AG305+6.1)&gt;=(12.7+1.5),"Yes","No")</f>
        <v>Yes</v>
      </c>
      <c r="P307" s="157" t="str">
        <f>IF(('[1]Miter Profiles'!AH305+6.1)&gt;=(12.7+1.5),"Yes","No")</f>
        <v>Yes</v>
      </c>
      <c r="Q307" s="157" t="str">
        <f>IF(('[1]Miter Profiles'!AI305+6.1)&gt;=(12.7+1.5),"Yes","No")</f>
        <v>Yes</v>
      </c>
      <c r="R307" s="159" t="str">
        <f>IF(('[1]Miter Profiles'!AJ305+6.1)&gt;=(12.7+1.5),"Yes","No")</f>
        <v>Yes</v>
      </c>
      <c r="S307" s="157" t="str">
        <f>IF(('[1]Miter Profiles'!AK305+6.1)&gt;=(12.7+1.5),"Yes","No")</f>
        <v>Yes</v>
      </c>
      <c r="T307" s="164" t="str">
        <f>IF(('[1]Miter Profiles'!AL305+6.1)&gt;=(12.7+1.5),"Yes","No")</f>
        <v>Yes</v>
      </c>
    </row>
    <row r="308" spans="1:20" x14ac:dyDescent="0.3">
      <c r="A308" s="145" t="str">
        <f>IF('[1]Miter Profiles'!AA306&lt;&gt;"",'[1]Miter Profiles'!AA306,"")</f>
        <v/>
      </c>
      <c r="B308" s="146" t="str">
        <f>IF('[1]Miter Profiles'!AB306&lt;&gt;"",'[1]Miter Profiles'!AB306,"")</f>
        <v>MP6100-38</v>
      </c>
      <c r="C308" s="147" t="str">
        <f>IF('[1]Miter Profiles'!AD306&gt;=(12.7+1.5),"Yes","No")</f>
        <v>No</v>
      </c>
      <c r="D308" s="148" t="str">
        <f>IF('[1]Miter Profiles'!AE306&gt;=(12.7+1.5),"Yes","No")</f>
        <v>No</v>
      </c>
      <c r="E308" s="149" t="str">
        <f>IF('[1]Miter Profiles'!AF306&gt;=(12.7+1.5),"Yes","No")</f>
        <v>No</v>
      </c>
      <c r="F308" s="148" t="str">
        <f>IF('[1]Miter Profiles'!AG306&gt;=(12.7+1.5),"Yes","No")</f>
        <v>No</v>
      </c>
      <c r="G308" s="148" t="str">
        <f>IF('[1]Miter Profiles'!AH306&gt;=(12.7+1.5),"Yes","No")</f>
        <v>No</v>
      </c>
      <c r="H308" s="148" t="str">
        <f>IF('[1]Miter Profiles'!AI306&gt;=(12.7+1.5),"Yes","No")</f>
        <v>No</v>
      </c>
      <c r="I308" s="150" t="str">
        <f>IF('[1]Miter Profiles'!AJ306&gt;=(12.7+1.5),"Yes","No")</f>
        <v>No</v>
      </c>
      <c r="J308" s="150" t="str">
        <f>IF('[1]Miter Profiles'!AK306&gt;=(12.7+1.5),"Yes","No")</f>
        <v>No</v>
      </c>
      <c r="K308" s="150" t="str">
        <f>IF('[1]Miter Profiles'!AL306&gt;=(12.7+1.5),"Yes","No")</f>
        <v>No</v>
      </c>
      <c r="L308" s="151" t="str">
        <f>IF(('[1]Miter Profiles'!AD306+6.1)&gt;=(12.7+1.5),"Yes","No")</f>
        <v>No</v>
      </c>
      <c r="M308" s="149" t="str">
        <f>IF(('[1]Miter Profiles'!AE306+6.1)&gt;=(12.7+1.5),"Yes","No")</f>
        <v>No</v>
      </c>
      <c r="N308" s="148" t="str">
        <f>IF(('[1]Miter Profiles'!AF306+6.1)&gt;=(12.7+1.5),"Yes","No")</f>
        <v>No</v>
      </c>
      <c r="O308" s="148" t="str">
        <f>IF(('[1]Miter Profiles'!AG306+6.1)&gt;=(12.7+1.5),"Yes","No")</f>
        <v>No</v>
      </c>
      <c r="P308" s="148" t="str">
        <f>IF(('[1]Miter Profiles'!AH306+6.1)&gt;=(12.7+1.5),"Yes","No")</f>
        <v>No</v>
      </c>
      <c r="Q308" s="148" t="str">
        <f>IF(('[1]Miter Profiles'!AI306+6.1)&gt;=(12.7+1.5),"Yes","No")</f>
        <v>No</v>
      </c>
      <c r="R308" s="150" t="str">
        <f>IF(('[1]Miter Profiles'!AJ306+6.1)&gt;=(12.7+1.5),"Yes","No")</f>
        <v>No</v>
      </c>
      <c r="S308" s="148" t="str">
        <f>IF(('[1]Miter Profiles'!AK306+6.1)&gt;=(12.7+1.5),"Yes","No")</f>
        <v>No</v>
      </c>
      <c r="T308" s="153" t="str">
        <f>IF(('[1]Miter Profiles'!AL306+6.1)&gt;=(12.7+1.5),"Yes","No")</f>
        <v>No</v>
      </c>
    </row>
    <row r="309" spans="1:20" x14ac:dyDescent="0.3">
      <c r="A309" s="145" t="str">
        <f>IF('[1]Miter Profiles'!AA307&lt;&gt;"",'[1]Miter Profiles'!AA307,"")</f>
        <v/>
      </c>
      <c r="B309" s="146" t="str">
        <f>IF('[1]Miter Profiles'!AB307&lt;&gt;"",'[1]Miter Profiles'!AB307,"")</f>
        <v>MP6100-57</v>
      </c>
      <c r="C309" s="147" t="str">
        <f>IF('[1]Miter Profiles'!AD307&gt;=(12.7+1.5),"Yes","No")</f>
        <v>Yes</v>
      </c>
      <c r="D309" s="148" t="str">
        <f>IF('[1]Miter Profiles'!AE307&gt;=(12.7+1.5),"Yes","No")</f>
        <v>Yes</v>
      </c>
      <c r="E309" s="149" t="str">
        <f>IF('[1]Miter Profiles'!AF307&gt;=(12.7+1.5),"Yes","No")</f>
        <v>Yes</v>
      </c>
      <c r="F309" s="148" t="str">
        <f>IF('[1]Miter Profiles'!AG307&gt;=(12.7+1.5),"Yes","No")</f>
        <v>Yes</v>
      </c>
      <c r="G309" s="148" t="str">
        <f>IF('[1]Miter Profiles'!AH307&gt;=(12.7+1.5),"Yes","No")</f>
        <v>Yes</v>
      </c>
      <c r="H309" s="148" t="str">
        <f>IF('[1]Miter Profiles'!AI307&gt;=(12.7+1.5),"Yes","No")</f>
        <v>Yes</v>
      </c>
      <c r="I309" s="150" t="str">
        <f>IF('[1]Miter Profiles'!AJ307&gt;=(12.7+1.5),"Yes","No")</f>
        <v>Yes</v>
      </c>
      <c r="J309" s="150" t="str">
        <f>IF('[1]Miter Profiles'!AK307&gt;=(12.7+1.5),"Yes","No")</f>
        <v>No</v>
      </c>
      <c r="K309" s="150" t="str">
        <f>IF('[1]Miter Profiles'!AL307&gt;=(12.7+1.5),"Yes","No")</f>
        <v>No</v>
      </c>
      <c r="L309" s="151" t="str">
        <f>IF(('[1]Miter Profiles'!AD307+6.1)&gt;=(12.7+1.5),"Yes","No")</f>
        <v>Yes</v>
      </c>
      <c r="M309" s="149" t="str">
        <f>IF(('[1]Miter Profiles'!AE307+6.1)&gt;=(12.7+1.5),"Yes","No")</f>
        <v>Yes</v>
      </c>
      <c r="N309" s="148" t="str">
        <f>IF(('[1]Miter Profiles'!AF307+6.1)&gt;=(12.7+1.5),"Yes","No")</f>
        <v>Yes</v>
      </c>
      <c r="O309" s="148" t="str">
        <f>IF(('[1]Miter Profiles'!AG307+6.1)&gt;=(12.7+1.5),"Yes","No")</f>
        <v>Yes</v>
      </c>
      <c r="P309" s="148" t="str">
        <f>IF(('[1]Miter Profiles'!AH307+6.1)&gt;=(12.7+1.5),"Yes","No")</f>
        <v>Yes</v>
      </c>
      <c r="Q309" s="148" t="str">
        <f>IF(('[1]Miter Profiles'!AI307+6.1)&gt;=(12.7+1.5),"Yes","No")</f>
        <v>Yes</v>
      </c>
      <c r="R309" s="150" t="str">
        <f>IF(('[1]Miter Profiles'!AJ307+6.1)&gt;=(12.7+1.5),"Yes","No")</f>
        <v>Yes</v>
      </c>
      <c r="S309" s="148" t="str">
        <f>IF(('[1]Miter Profiles'!AK307+6.1)&gt;=(12.7+1.5),"Yes","No")</f>
        <v>No</v>
      </c>
      <c r="T309" s="153" t="str">
        <f>IF(('[1]Miter Profiles'!AL307+6.1)&gt;=(12.7+1.5),"Yes","No")</f>
        <v>No</v>
      </c>
    </row>
    <row r="310" spans="1:20" x14ac:dyDescent="0.3">
      <c r="A310" s="145" t="str">
        <f>IF('[1]Miter Profiles'!AA308&lt;&gt;"",'[1]Miter Profiles'!AA308,"")</f>
        <v/>
      </c>
      <c r="B310" s="146" t="str">
        <f>IF('[1]Miter Profiles'!AB308&lt;&gt;"",'[1]Miter Profiles'!AB308,"")</f>
        <v>MP6100-76</v>
      </c>
      <c r="C310" s="147" t="str">
        <f>IF('[1]Miter Profiles'!AD308&gt;=(12.7+1.5),"Yes","No")</f>
        <v>Yes</v>
      </c>
      <c r="D310" s="148" t="str">
        <f>IF('[1]Miter Profiles'!AE308&gt;=(12.7+1.5),"Yes","No")</f>
        <v>Yes</v>
      </c>
      <c r="E310" s="149" t="str">
        <f>IF('[1]Miter Profiles'!AF308&gt;=(12.7+1.5),"Yes","No")</f>
        <v>Yes</v>
      </c>
      <c r="F310" s="148" t="str">
        <f>IF('[1]Miter Profiles'!AG308&gt;=(12.7+1.5),"Yes","No")</f>
        <v>Yes</v>
      </c>
      <c r="G310" s="148" t="str">
        <f>IF('[1]Miter Profiles'!AH308&gt;=(12.7+1.5),"Yes","No")</f>
        <v>Yes</v>
      </c>
      <c r="H310" s="148" t="str">
        <f>IF('[1]Miter Profiles'!AI308&gt;=(12.7+1.5),"Yes","No")</f>
        <v>Yes</v>
      </c>
      <c r="I310" s="150" t="str">
        <f>IF('[1]Miter Profiles'!AJ308&gt;=(12.7+1.5),"Yes","No")</f>
        <v>Yes</v>
      </c>
      <c r="J310" s="150" t="str">
        <f>IF('[1]Miter Profiles'!AK308&gt;=(12.7+1.5),"Yes","No")</f>
        <v>Yes</v>
      </c>
      <c r="K310" s="150" t="str">
        <f>IF('[1]Miter Profiles'!AL308&gt;=(12.7+1.5),"Yes","No")</f>
        <v>Yes</v>
      </c>
      <c r="L310" s="151" t="str">
        <f>IF(('[1]Miter Profiles'!AD308+6.1)&gt;=(12.7+1.5),"Yes","No")</f>
        <v>Yes</v>
      </c>
      <c r="M310" s="149" t="str">
        <f>IF(('[1]Miter Profiles'!AE308+6.1)&gt;=(12.7+1.5),"Yes","No")</f>
        <v>Yes</v>
      </c>
      <c r="N310" s="148" t="str">
        <f>IF(('[1]Miter Profiles'!AF308+6.1)&gt;=(12.7+1.5),"Yes","No")</f>
        <v>Yes</v>
      </c>
      <c r="O310" s="148" t="str">
        <f>IF(('[1]Miter Profiles'!AG308+6.1)&gt;=(12.7+1.5),"Yes","No")</f>
        <v>Yes</v>
      </c>
      <c r="P310" s="148" t="str">
        <f>IF(('[1]Miter Profiles'!AH308+6.1)&gt;=(12.7+1.5),"Yes","No")</f>
        <v>Yes</v>
      </c>
      <c r="Q310" s="148" t="str">
        <f>IF(('[1]Miter Profiles'!AI308+6.1)&gt;=(12.7+1.5),"Yes","No")</f>
        <v>Yes</v>
      </c>
      <c r="R310" s="150" t="str">
        <f>IF(('[1]Miter Profiles'!AJ308+6.1)&gt;=(12.7+1.5),"Yes","No")</f>
        <v>Yes</v>
      </c>
      <c r="S310" s="148" t="str">
        <f>IF(('[1]Miter Profiles'!AK308+6.1)&gt;=(12.7+1.5),"Yes","No")</f>
        <v>Yes</v>
      </c>
      <c r="T310" s="153" t="str">
        <f>IF(('[1]Miter Profiles'!AL308+6.1)&gt;=(12.7+1.5),"Yes","No")</f>
        <v>Yes</v>
      </c>
    </row>
    <row r="311" spans="1:20" x14ac:dyDescent="0.3">
      <c r="A311" s="154" t="str">
        <f>IF('[1]Miter Profiles'!AA309&lt;&gt;"",'[1]Miter Profiles'!AA309,"")</f>
        <v/>
      </c>
      <c r="B311" s="155" t="str">
        <f>IF('[1]Miter Profiles'!AB309&lt;&gt;"",'[1]Miter Profiles'!AB309,"")</f>
        <v>MP6101-38</v>
      </c>
      <c r="C311" s="156" t="str">
        <f>IF('[1]Miter Profiles'!AD309&gt;=(12.7+1.5),"Yes","No")</f>
        <v>No</v>
      </c>
      <c r="D311" s="157" t="str">
        <f>IF('[1]Miter Profiles'!AE309&gt;=(12.7+1.5),"Yes","No")</f>
        <v>No</v>
      </c>
      <c r="E311" s="158" t="str">
        <f>IF('[1]Miter Profiles'!AF309&gt;=(12.7+1.5),"Yes","No")</f>
        <v>No</v>
      </c>
      <c r="F311" s="157" t="str">
        <f>IF('[1]Miter Profiles'!AG309&gt;=(12.7+1.5),"Yes","No")</f>
        <v>No</v>
      </c>
      <c r="G311" s="157" t="str">
        <f>IF('[1]Miter Profiles'!AH309&gt;=(12.7+1.5),"Yes","No")</f>
        <v>No</v>
      </c>
      <c r="H311" s="157" t="str">
        <f>IF('[1]Miter Profiles'!AI309&gt;=(12.7+1.5),"Yes","No")</f>
        <v>No</v>
      </c>
      <c r="I311" s="159" t="str">
        <f>IF('[1]Miter Profiles'!AJ309&gt;=(12.7+1.5),"Yes","No")</f>
        <v>No</v>
      </c>
      <c r="J311" s="159" t="str">
        <f>IF('[1]Miter Profiles'!AK309&gt;=(12.7+1.5),"Yes","No")</f>
        <v>No</v>
      </c>
      <c r="K311" s="159" t="str">
        <f>IF('[1]Miter Profiles'!AL309&gt;=(12.7+1.5),"Yes","No")</f>
        <v>No</v>
      </c>
      <c r="L311" s="161" t="str">
        <f>IF(('[1]Miter Profiles'!AD309+6.1)&gt;=(12.7+1.5),"Yes","No")</f>
        <v>No</v>
      </c>
      <c r="M311" s="158" t="str">
        <f>IF(('[1]Miter Profiles'!AE309+6.1)&gt;=(12.7+1.5),"Yes","No")</f>
        <v>No</v>
      </c>
      <c r="N311" s="157" t="str">
        <f>IF(('[1]Miter Profiles'!AF309+6.1)&gt;=(12.7+1.5),"Yes","No")</f>
        <v>No</v>
      </c>
      <c r="O311" s="157" t="str">
        <f>IF(('[1]Miter Profiles'!AG309+6.1)&gt;=(12.7+1.5),"Yes","No")</f>
        <v>No</v>
      </c>
      <c r="P311" s="157" t="str">
        <f>IF(('[1]Miter Profiles'!AH309+6.1)&gt;=(12.7+1.5),"Yes","No")</f>
        <v>No</v>
      </c>
      <c r="Q311" s="157" t="str">
        <f>IF(('[1]Miter Profiles'!AI309+6.1)&gt;=(12.7+1.5),"Yes","No")</f>
        <v>No</v>
      </c>
      <c r="R311" s="159" t="str">
        <f>IF(('[1]Miter Profiles'!AJ309+6.1)&gt;=(12.7+1.5),"Yes","No")</f>
        <v>No</v>
      </c>
      <c r="S311" s="157" t="str">
        <f>IF(('[1]Miter Profiles'!AK309+6.1)&gt;=(12.7+1.5),"Yes","No")</f>
        <v>No</v>
      </c>
      <c r="T311" s="164" t="str">
        <f>IF(('[1]Miter Profiles'!AL309+6.1)&gt;=(12.7+1.5),"Yes","No")</f>
        <v>No</v>
      </c>
    </row>
    <row r="312" spans="1:20" x14ac:dyDescent="0.3">
      <c r="A312" s="154" t="str">
        <f>IF('[1]Miter Profiles'!AA310&lt;&gt;"",'[1]Miter Profiles'!AA310,"")</f>
        <v/>
      </c>
      <c r="B312" s="155" t="str">
        <f>IF('[1]Miter Profiles'!AB310&lt;&gt;"",'[1]Miter Profiles'!AB310,"")</f>
        <v>MP6101-57</v>
      </c>
      <c r="C312" s="156" t="str">
        <f>IF('[1]Miter Profiles'!AD310&gt;=(12.7+1.5),"Yes","No")</f>
        <v>Yes</v>
      </c>
      <c r="D312" s="157" t="str">
        <f>IF('[1]Miter Profiles'!AE310&gt;=(12.7+1.5),"Yes","No")</f>
        <v>Yes</v>
      </c>
      <c r="E312" s="158" t="str">
        <f>IF('[1]Miter Profiles'!AF310&gt;=(12.7+1.5),"Yes","No")</f>
        <v>Yes</v>
      </c>
      <c r="F312" s="157" t="str">
        <f>IF('[1]Miter Profiles'!AG310&gt;=(12.7+1.5),"Yes","No")</f>
        <v>Yes</v>
      </c>
      <c r="G312" s="157" t="str">
        <f>IF('[1]Miter Profiles'!AH310&gt;=(12.7+1.5),"Yes","No")</f>
        <v>Yes</v>
      </c>
      <c r="H312" s="157" t="str">
        <f>IF('[1]Miter Profiles'!AI310&gt;=(12.7+1.5),"Yes","No")</f>
        <v>Yes</v>
      </c>
      <c r="I312" s="159" t="str">
        <f>IF('[1]Miter Profiles'!AJ310&gt;=(12.7+1.5),"Yes","No")</f>
        <v>Yes</v>
      </c>
      <c r="J312" s="160" t="str">
        <f>IF('[1]Miter Profiles'!AK310&gt;=(12.7+1.5),"Yes","No")</f>
        <v>No</v>
      </c>
      <c r="K312" s="160" t="str">
        <f>IF('[1]Miter Profiles'!AL310&gt;=(12.7+1.5),"Yes","No")</f>
        <v>No</v>
      </c>
      <c r="L312" s="161" t="str">
        <f>IF(('[1]Miter Profiles'!AD310+6.1)&gt;=(12.7+1.5),"Yes","No")</f>
        <v>Yes</v>
      </c>
      <c r="M312" s="158" t="str">
        <f>IF(('[1]Miter Profiles'!AE310+6.1)&gt;=(12.7+1.5),"Yes","No")</f>
        <v>Yes</v>
      </c>
      <c r="N312" s="157" t="str">
        <f>IF(('[1]Miter Profiles'!AF310+6.1)&gt;=(12.7+1.5),"Yes","No")</f>
        <v>Yes</v>
      </c>
      <c r="O312" s="157" t="str">
        <f>IF(('[1]Miter Profiles'!AG310+6.1)&gt;=(12.7+1.5),"Yes","No")</f>
        <v>Yes</v>
      </c>
      <c r="P312" s="157" t="str">
        <f>IF(('[1]Miter Profiles'!AH310+6.1)&gt;=(12.7+1.5),"Yes","No")</f>
        <v>Yes</v>
      </c>
      <c r="Q312" s="157" t="str">
        <f>IF(('[1]Miter Profiles'!AI310+6.1)&gt;=(12.7+1.5),"Yes","No")</f>
        <v>Yes</v>
      </c>
      <c r="R312" s="159" t="str">
        <f>IF(('[1]Miter Profiles'!AJ310+6.1)&gt;=(12.7+1.5),"Yes","No")</f>
        <v>Yes</v>
      </c>
      <c r="S312" s="162" t="str">
        <f>IF(('[1]Miter Profiles'!AK310+6.1)&gt;=(12.7+1.5),"Yes","No")</f>
        <v>No</v>
      </c>
      <c r="T312" s="163" t="str">
        <f>IF(('[1]Miter Profiles'!AL310+6.1)&gt;=(12.7+1.5),"Yes","No")</f>
        <v>No</v>
      </c>
    </row>
    <row r="313" spans="1:20" x14ac:dyDescent="0.3">
      <c r="A313" s="154" t="str">
        <f>IF('[1]Miter Profiles'!AA311&lt;&gt;"",'[1]Miter Profiles'!AA311,"")</f>
        <v/>
      </c>
      <c r="B313" s="155" t="str">
        <f>IF('[1]Miter Profiles'!AB311&lt;&gt;"",'[1]Miter Profiles'!AB311,"")</f>
        <v>MP6101-76</v>
      </c>
      <c r="C313" s="156" t="str">
        <f>IF('[1]Miter Profiles'!AD311&gt;=(12.7+1.5),"Yes","No")</f>
        <v>Yes</v>
      </c>
      <c r="D313" s="157" t="str">
        <f>IF('[1]Miter Profiles'!AE311&gt;=(12.7+1.5),"Yes","No")</f>
        <v>Yes</v>
      </c>
      <c r="E313" s="158" t="str">
        <f>IF('[1]Miter Profiles'!AF311&gt;=(12.7+1.5),"Yes","No")</f>
        <v>Yes</v>
      </c>
      <c r="F313" s="157" t="str">
        <f>IF('[1]Miter Profiles'!AG311&gt;=(12.7+1.5),"Yes","No")</f>
        <v>Yes</v>
      </c>
      <c r="G313" s="157" t="str">
        <f>IF('[1]Miter Profiles'!AH311&gt;=(12.7+1.5),"Yes","No")</f>
        <v>Yes</v>
      </c>
      <c r="H313" s="157" t="str">
        <f>IF('[1]Miter Profiles'!AI311&gt;=(12.7+1.5),"Yes","No")</f>
        <v>Yes</v>
      </c>
      <c r="I313" s="159" t="str">
        <f>IF('[1]Miter Profiles'!AJ311&gt;=(12.7+1.5),"Yes","No")</f>
        <v>Yes</v>
      </c>
      <c r="J313" s="159" t="str">
        <f>IF('[1]Miter Profiles'!AK311&gt;=(12.7+1.5),"Yes","No")</f>
        <v>Yes</v>
      </c>
      <c r="K313" s="159" t="str">
        <f>IF('[1]Miter Profiles'!AL311&gt;=(12.7+1.5),"Yes","No")</f>
        <v>Yes</v>
      </c>
      <c r="L313" s="161" t="str">
        <f>IF(('[1]Miter Profiles'!AD311+6.1)&gt;=(12.7+1.5),"Yes","No")</f>
        <v>Yes</v>
      </c>
      <c r="M313" s="158" t="str">
        <f>IF(('[1]Miter Profiles'!AE311+6.1)&gt;=(12.7+1.5),"Yes","No")</f>
        <v>Yes</v>
      </c>
      <c r="N313" s="157" t="str">
        <f>IF(('[1]Miter Profiles'!AF311+6.1)&gt;=(12.7+1.5),"Yes","No")</f>
        <v>Yes</v>
      </c>
      <c r="O313" s="157" t="str">
        <f>IF(('[1]Miter Profiles'!AG311+6.1)&gt;=(12.7+1.5),"Yes","No")</f>
        <v>Yes</v>
      </c>
      <c r="P313" s="157" t="str">
        <f>IF(('[1]Miter Profiles'!AH311+6.1)&gt;=(12.7+1.5),"Yes","No")</f>
        <v>Yes</v>
      </c>
      <c r="Q313" s="157" t="str">
        <f>IF(('[1]Miter Profiles'!AI311+6.1)&gt;=(12.7+1.5),"Yes","No")</f>
        <v>Yes</v>
      </c>
      <c r="R313" s="159" t="str">
        <f>IF(('[1]Miter Profiles'!AJ311+6.1)&gt;=(12.7+1.5),"Yes","No")</f>
        <v>Yes</v>
      </c>
      <c r="S313" s="157" t="str">
        <f>IF(('[1]Miter Profiles'!AK311+6.1)&gt;=(12.7+1.5),"Yes","No")</f>
        <v>Yes</v>
      </c>
      <c r="T313" s="164" t="str">
        <f>IF(('[1]Miter Profiles'!AL311+6.1)&gt;=(12.7+1.5),"Yes","No")</f>
        <v>Yes</v>
      </c>
    </row>
    <row r="314" spans="1:20" x14ac:dyDescent="0.3">
      <c r="A314" s="145" t="str">
        <f>IF('[1]Miter Profiles'!AA312&lt;&gt;"",'[1]Miter Profiles'!AA312,"")</f>
        <v/>
      </c>
      <c r="B314" s="146" t="str">
        <f>IF('[1]Miter Profiles'!AB312&lt;&gt;"",'[1]Miter Profiles'!AB312,"")</f>
        <v>MP6102-38</v>
      </c>
      <c r="C314" s="147" t="str">
        <f>IF('[1]Miter Profiles'!AD312&gt;=(12.7+1.5),"Yes","No")</f>
        <v>No</v>
      </c>
      <c r="D314" s="148" t="str">
        <f>IF('[1]Miter Profiles'!AE312&gt;=(12.7+1.5),"Yes","No")</f>
        <v>No</v>
      </c>
      <c r="E314" s="149" t="str">
        <f>IF('[1]Miter Profiles'!AF312&gt;=(12.7+1.5),"Yes","No")</f>
        <v>No</v>
      </c>
      <c r="F314" s="148" t="str">
        <f>IF('[1]Miter Profiles'!AG312&gt;=(12.7+1.5),"Yes","No")</f>
        <v>No</v>
      </c>
      <c r="G314" s="148" t="str">
        <f>IF('[1]Miter Profiles'!AH312&gt;=(12.7+1.5),"Yes","No")</f>
        <v>No</v>
      </c>
      <c r="H314" s="148" t="str">
        <f>IF('[1]Miter Profiles'!AI312&gt;=(12.7+1.5),"Yes","No")</f>
        <v>No</v>
      </c>
      <c r="I314" s="150" t="str">
        <f>IF('[1]Miter Profiles'!AJ312&gt;=(12.7+1.5),"Yes","No")</f>
        <v>No</v>
      </c>
      <c r="J314" s="150" t="str">
        <f>IF('[1]Miter Profiles'!AK312&gt;=(12.7+1.5),"Yes","No")</f>
        <v>No</v>
      </c>
      <c r="K314" s="150" t="str">
        <f>IF('[1]Miter Profiles'!AL312&gt;=(12.7+1.5),"Yes","No")</f>
        <v>No</v>
      </c>
      <c r="L314" s="151" t="str">
        <f>IF(('[1]Miter Profiles'!AD312+6.1)&gt;=(12.7+1.5),"Yes","No")</f>
        <v>No</v>
      </c>
      <c r="M314" s="149" t="str">
        <f>IF(('[1]Miter Profiles'!AE312+6.1)&gt;=(12.7+1.5),"Yes","No")</f>
        <v>No</v>
      </c>
      <c r="N314" s="148" t="str">
        <f>IF(('[1]Miter Profiles'!AF312+6.1)&gt;=(12.7+1.5),"Yes","No")</f>
        <v>No</v>
      </c>
      <c r="O314" s="148" t="str">
        <f>IF(('[1]Miter Profiles'!AG312+6.1)&gt;=(12.7+1.5),"Yes","No")</f>
        <v>No</v>
      </c>
      <c r="P314" s="148" t="str">
        <f>IF(('[1]Miter Profiles'!AH312+6.1)&gt;=(12.7+1.5),"Yes","No")</f>
        <v>No</v>
      </c>
      <c r="Q314" s="148" t="str">
        <f>IF(('[1]Miter Profiles'!AI312+6.1)&gt;=(12.7+1.5),"Yes","No")</f>
        <v>No</v>
      </c>
      <c r="R314" s="150" t="str">
        <f>IF(('[1]Miter Profiles'!AJ312+6.1)&gt;=(12.7+1.5),"Yes","No")</f>
        <v>No</v>
      </c>
      <c r="S314" s="148" t="str">
        <f>IF(('[1]Miter Profiles'!AK312+6.1)&gt;=(12.7+1.5),"Yes","No")</f>
        <v>No</v>
      </c>
      <c r="T314" s="153" t="str">
        <f>IF(('[1]Miter Profiles'!AL312+6.1)&gt;=(12.7+1.5),"Yes","No")</f>
        <v>No</v>
      </c>
    </row>
    <row r="315" spans="1:20" x14ac:dyDescent="0.3">
      <c r="A315" s="145" t="str">
        <f>IF('[1]Miter Profiles'!AA313&lt;&gt;"",'[1]Miter Profiles'!AA313,"")</f>
        <v/>
      </c>
      <c r="B315" s="146" t="str">
        <f>IF('[1]Miter Profiles'!AB313&lt;&gt;"",'[1]Miter Profiles'!AB313,"")</f>
        <v>MP6102-57</v>
      </c>
      <c r="C315" s="147" t="str">
        <f>IF('[1]Miter Profiles'!AD313&gt;=(12.7+1.5),"Yes","No")</f>
        <v>Yes</v>
      </c>
      <c r="D315" s="148" t="str">
        <f>IF('[1]Miter Profiles'!AE313&gt;=(12.7+1.5),"Yes","No")</f>
        <v>Yes</v>
      </c>
      <c r="E315" s="149" t="str">
        <f>IF('[1]Miter Profiles'!AF313&gt;=(12.7+1.5),"Yes","No")</f>
        <v>Yes</v>
      </c>
      <c r="F315" s="148" t="str">
        <f>IF('[1]Miter Profiles'!AG313&gt;=(12.7+1.5),"Yes","No")</f>
        <v>Yes</v>
      </c>
      <c r="G315" s="148" t="str">
        <f>IF('[1]Miter Profiles'!AH313&gt;=(12.7+1.5),"Yes","No")</f>
        <v>Yes</v>
      </c>
      <c r="H315" s="148" t="str">
        <f>IF('[1]Miter Profiles'!AI313&gt;=(12.7+1.5),"Yes","No")</f>
        <v>Yes</v>
      </c>
      <c r="I315" s="150" t="str">
        <f>IF('[1]Miter Profiles'!AJ313&gt;=(12.7+1.5),"Yes","No")</f>
        <v>Yes</v>
      </c>
      <c r="J315" s="150" t="str">
        <f>IF('[1]Miter Profiles'!AK313&gt;=(12.7+1.5),"Yes","No")</f>
        <v>No</v>
      </c>
      <c r="K315" s="150" t="str">
        <f>IF('[1]Miter Profiles'!AL313&gt;=(12.7+1.5),"Yes","No")</f>
        <v>No</v>
      </c>
      <c r="L315" s="151" t="str">
        <f>IF(('[1]Miter Profiles'!AD313+6.1)&gt;=(12.7+1.5),"Yes","No")</f>
        <v>Yes</v>
      </c>
      <c r="M315" s="149" t="str">
        <f>IF(('[1]Miter Profiles'!AE313+6.1)&gt;=(12.7+1.5),"Yes","No")</f>
        <v>Yes</v>
      </c>
      <c r="N315" s="148" t="str">
        <f>IF(('[1]Miter Profiles'!AF313+6.1)&gt;=(12.7+1.5),"Yes","No")</f>
        <v>Yes</v>
      </c>
      <c r="O315" s="148" t="str">
        <f>IF(('[1]Miter Profiles'!AG313+6.1)&gt;=(12.7+1.5),"Yes","No")</f>
        <v>Yes</v>
      </c>
      <c r="P315" s="148" t="str">
        <f>IF(('[1]Miter Profiles'!AH313+6.1)&gt;=(12.7+1.5),"Yes","No")</f>
        <v>Yes</v>
      </c>
      <c r="Q315" s="148" t="str">
        <f>IF(('[1]Miter Profiles'!AI313+6.1)&gt;=(12.7+1.5),"Yes","No")</f>
        <v>Yes</v>
      </c>
      <c r="R315" s="150" t="str">
        <f>IF(('[1]Miter Profiles'!AJ313+6.1)&gt;=(12.7+1.5),"Yes","No")</f>
        <v>Yes</v>
      </c>
      <c r="S315" s="148" t="str">
        <f>IF(('[1]Miter Profiles'!AK313+6.1)&gt;=(12.7+1.5),"Yes","No")</f>
        <v>No</v>
      </c>
      <c r="T315" s="153" t="str">
        <f>IF(('[1]Miter Profiles'!AL313+6.1)&gt;=(12.7+1.5),"Yes","No")</f>
        <v>No</v>
      </c>
    </row>
    <row r="316" spans="1:20" x14ac:dyDescent="0.3">
      <c r="A316" s="145" t="str">
        <f>IF('[1]Miter Profiles'!AA314&lt;&gt;"",'[1]Miter Profiles'!AA314,"")</f>
        <v/>
      </c>
      <c r="B316" s="146" t="str">
        <f>IF('[1]Miter Profiles'!AB314&lt;&gt;"",'[1]Miter Profiles'!AB314,"")</f>
        <v>MP6102-76</v>
      </c>
      <c r="C316" s="147" t="str">
        <f>IF('[1]Miter Profiles'!AD314&gt;=(12.7+1.5),"Yes","No")</f>
        <v>Yes</v>
      </c>
      <c r="D316" s="148" t="str">
        <f>IF('[1]Miter Profiles'!AE314&gt;=(12.7+1.5),"Yes","No")</f>
        <v>Yes</v>
      </c>
      <c r="E316" s="149" t="str">
        <f>IF('[1]Miter Profiles'!AF314&gt;=(12.7+1.5),"Yes","No")</f>
        <v>Yes</v>
      </c>
      <c r="F316" s="148" t="str">
        <f>IF('[1]Miter Profiles'!AG314&gt;=(12.7+1.5),"Yes","No")</f>
        <v>Yes</v>
      </c>
      <c r="G316" s="148" t="str">
        <f>IF('[1]Miter Profiles'!AH314&gt;=(12.7+1.5),"Yes","No")</f>
        <v>Yes</v>
      </c>
      <c r="H316" s="148" t="str">
        <f>IF('[1]Miter Profiles'!AI314&gt;=(12.7+1.5),"Yes","No")</f>
        <v>Yes</v>
      </c>
      <c r="I316" s="150" t="str">
        <f>IF('[1]Miter Profiles'!AJ314&gt;=(12.7+1.5),"Yes","No")</f>
        <v>Yes</v>
      </c>
      <c r="J316" s="150" t="str">
        <f>IF('[1]Miter Profiles'!AK314&gt;=(12.7+1.5),"Yes","No")</f>
        <v>Yes</v>
      </c>
      <c r="K316" s="150" t="str">
        <f>IF('[1]Miter Profiles'!AL314&gt;=(12.7+1.5),"Yes","No")</f>
        <v>Yes</v>
      </c>
      <c r="L316" s="151" t="str">
        <f>IF(('[1]Miter Profiles'!AD314+6.1)&gt;=(12.7+1.5),"Yes","No")</f>
        <v>Yes</v>
      </c>
      <c r="M316" s="149" t="str">
        <f>IF(('[1]Miter Profiles'!AE314+6.1)&gt;=(12.7+1.5),"Yes","No")</f>
        <v>Yes</v>
      </c>
      <c r="N316" s="148" t="str">
        <f>IF(('[1]Miter Profiles'!AF314+6.1)&gt;=(12.7+1.5),"Yes","No")</f>
        <v>Yes</v>
      </c>
      <c r="O316" s="148" t="str">
        <f>IF(('[1]Miter Profiles'!AG314+6.1)&gt;=(12.7+1.5),"Yes","No")</f>
        <v>Yes</v>
      </c>
      <c r="P316" s="148" t="str">
        <f>IF(('[1]Miter Profiles'!AH314+6.1)&gt;=(12.7+1.5),"Yes","No")</f>
        <v>Yes</v>
      </c>
      <c r="Q316" s="148" t="str">
        <f>IF(('[1]Miter Profiles'!AI314+6.1)&gt;=(12.7+1.5),"Yes","No")</f>
        <v>Yes</v>
      </c>
      <c r="R316" s="150" t="str">
        <f>IF(('[1]Miter Profiles'!AJ314+6.1)&gt;=(12.7+1.5),"Yes","No")</f>
        <v>Yes</v>
      </c>
      <c r="S316" s="148" t="str">
        <f>IF(('[1]Miter Profiles'!AK314+6.1)&gt;=(12.7+1.5),"Yes","No")</f>
        <v>Yes</v>
      </c>
      <c r="T316" s="153" t="str">
        <f>IF(('[1]Miter Profiles'!AL314+6.1)&gt;=(12.7+1.5),"Yes","No")</f>
        <v>Yes</v>
      </c>
    </row>
    <row r="317" spans="1:20" x14ac:dyDescent="0.3">
      <c r="A317" s="154" t="str">
        <f>IF('[1]Miter Profiles'!AA315&lt;&gt;"",'[1]Miter Profiles'!AA315,"")</f>
        <v/>
      </c>
      <c r="B317" s="155" t="str">
        <f>IF('[1]Miter Profiles'!AB315&lt;&gt;"",'[1]Miter Profiles'!AB315,"")</f>
        <v>MP6103-38</v>
      </c>
      <c r="C317" s="156" t="str">
        <f>IF('[1]Miter Profiles'!AD315&gt;=(12.7+1.5),"Yes","No")</f>
        <v>No</v>
      </c>
      <c r="D317" s="157" t="str">
        <f>IF('[1]Miter Profiles'!AE315&gt;=(12.7+1.5),"Yes","No")</f>
        <v>No</v>
      </c>
      <c r="E317" s="158" t="str">
        <f>IF('[1]Miter Profiles'!AF315&gt;=(12.7+1.5),"Yes","No")</f>
        <v>No</v>
      </c>
      <c r="F317" s="157" t="str">
        <f>IF('[1]Miter Profiles'!AG315&gt;=(12.7+1.5),"Yes","No")</f>
        <v>No</v>
      </c>
      <c r="G317" s="157" t="str">
        <f>IF('[1]Miter Profiles'!AH315&gt;=(12.7+1.5),"Yes","No")</f>
        <v>No</v>
      </c>
      <c r="H317" s="157" t="str">
        <f>IF('[1]Miter Profiles'!AI315&gt;=(12.7+1.5),"Yes","No")</f>
        <v>No</v>
      </c>
      <c r="I317" s="159" t="str">
        <f>IF('[1]Miter Profiles'!AJ315&gt;=(12.7+1.5),"Yes","No")</f>
        <v>No</v>
      </c>
      <c r="J317" s="159" t="str">
        <f>IF('[1]Miter Profiles'!AK315&gt;=(12.7+1.5),"Yes","No")</f>
        <v>No</v>
      </c>
      <c r="K317" s="159" t="str">
        <f>IF('[1]Miter Profiles'!AL315&gt;=(12.7+1.5),"Yes","No")</f>
        <v>No</v>
      </c>
      <c r="L317" s="161" t="str">
        <f>IF(('[1]Miter Profiles'!AD315+6.1)&gt;=(12.7+1.5),"Yes","No")</f>
        <v>No</v>
      </c>
      <c r="M317" s="158" t="str">
        <f>IF(('[1]Miter Profiles'!AE315+6.1)&gt;=(12.7+1.5),"Yes","No")</f>
        <v>No</v>
      </c>
      <c r="N317" s="157" t="str">
        <f>IF(('[1]Miter Profiles'!AF315+6.1)&gt;=(12.7+1.5),"Yes","No")</f>
        <v>No</v>
      </c>
      <c r="O317" s="157" t="str">
        <f>IF(('[1]Miter Profiles'!AG315+6.1)&gt;=(12.7+1.5),"Yes","No")</f>
        <v>No</v>
      </c>
      <c r="P317" s="157" t="str">
        <f>IF(('[1]Miter Profiles'!AH315+6.1)&gt;=(12.7+1.5),"Yes","No")</f>
        <v>No</v>
      </c>
      <c r="Q317" s="157" t="str">
        <f>IF(('[1]Miter Profiles'!AI315+6.1)&gt;=(12.7+1.5),"Yes","No")</f>
        <v>No</v>
      </c>
      <c r="R317" s="159" t="str">
        <f>IF(('[1]Miter Profiles'!AJ315+6.1)&gt;=(12.7+1.5),"Yes","No")</f>
        <v>No</v>
      </c>
      <c r="S317" s="157" t="str">
        <f>IF(('[1]Miter Profiles'!AK315+6.1)&gt;=(12.7+1.5),"Yes","No")</f>
        <v>No</v>
      </c>
      <c r="T317" s="164" t="str">
        <f>IF(('[1]Miter Profiles'!AL315+6.1)&gt;=(12.7+1.5),"Yes","No")</f>
        <v>No</v>
      </c>
    </row>
    <row r="318" spans="1:20" x14ac:dyDescent="0.3">
      <c r="A318" s="154" t="str">
        <f>IF('[1]Miter Profiles'!AA316&lt;&gt;"",'[1]Miter Profiles'!AA316,"")</f>
        <v/>
      </c>
      <c r="B318" s="155" t="str">
        <f>IF('[1]Miter Profiles'!AB316&lt;&gt;"",'[1]Miter Profiles'!AB316,"")</f>
        <v>MP6103-57</v>
      </c>
      <c r="C318" s="156" t="str">
        <f>IF('[1]Miter Profiles'!AD316&gt;=(12.7+1.5),"Yes","No")</f>
        <v>Yes</v>
      </c>
      <c r="D318" s="157" t="str">
        <f>IF('[1]Miter Profiles'!AE316&gt;=(12.7+1.5),"Yes","No")</f>
        <v>Yes</v>
      </c>
      <c r="E318" s="158" t="str">
        <f>IF('[1]Miter Profiles'!AF316&gt;=(12.7+1.5),"Yes","No")</f>
        <v>Yes</v>
      </c>
      <c r="F318" s="157" t="str">
        <f>IF('[1]Miter Profiles'!AG316&gt;=(12.7+1.5),"Yes","No")</f>
        <v>Yes</v>
      </c>
      <c r="G318" s="157" t="str">
        <f>IF('[1]Miter Profiles'!AH316&gt;=(12.7+1.5),"Yes","No")</f>
        <v>Yes</v>
      </c>
      <c r="H318" s="157" t="str">
        <f>IF('[1]Miter Profiles'!AI316&gt;=(12.7+1.5),"Yes","No")</f>
        <v>Yes</v>
      </c>
      <c r="I318" s="159" t="str">
        <f>IF('[1]Miter Profiles'!AJ316&gt;=(12.7+1.5),"Yes","No")</f>
        <v>Yes</v>
      </c>
      <c r="J318" s="160" t="str">
        <f>IF('[1]Miter Profiles'!AK316&gt;=(12.7+1.5),"Yes","No")</f>
        <v>No</v>
      </c>
      <c r="K318" s="160" t="str">
        <f>IF('[1]Miter Profiles'!AL316&gt;=(12.7+1.5),"Yes","No")</f>
        <v>No</v>
      </c>
      <c r="L318" s="161" t="str">
        <f>IF(('[1]Miter Profiles'!AD316+6.1)&gt;=(12.7+1.5),"Yes","No")</f>
        <v>Yes</v>
      </c>
      <c r="M318" s="158" t="str">
        <f>IF(('[1]Miter Profiles'!AE316+6.1)&gt;=(12.7+1.5),"Yes","No")</f>
        <v>Yes</v>
      </c>
      <c r="N318" s="157" t="str">
        <f>IF(('[1]Miter Profiles'!AF316+6.1)&gt;=(12.7+1.5),"Yes","No")</f>
        <v>Yes</v>
      </c>
      <c r="O318" s="157" t="str">
        <f>IF(('[1]Miter Profiles'!AG316+6.1)&gt;=(12.7+1.5),"Yes","No")</f>
        <v>Yes</v>
      </c>
      <c r="P318" s="157" t="str">
        <f>IF(('[1]Miter Profiles'!AH316+6.1)&gt;=(12.7+1.5),"Yes","No")</f>
        <v>Yes</v>
      </c>
      <c r="Q318" s="157" t="str">
        <f>IF(('[1]Miter Profiles'!AI316+6.1)&gt;=(12.7+1.5),"Yes","No")</f>
        <v>Yes</v>
      </c>
      <c r="R318" s="159" t="str">
        <f>IF(('[1]Miter Profiles'!AJ316+6.1)&gt;=(12.7+1.5),"Yes","No")</f>
        <v>Yes</v>
      </c>
      <c r="S318" s="162" t="str">
        <f>IF(('[1]Miter Profiles'!AK316+6.1)&gt;=(12.7+1.5),"Yes","No")</f>
        <v>No</v>
      </c>
      <c r="T318" s="163" t="str">
        <f>IF(('[1]Miter Profiles'!AL316+6.1)&gt;=(12.7+1.5),"Yes","No")</f>
        <v>No</v>
      </c>
    </row>
    <row r="319" spans="1:20" x14ac:dyDescent="0.3">
      <c r="A319" s="154" t="str">
        <f>IF('[1]Miter Profiles'!AA317&lt;&gt;"",'[1]Miter Profiles'!AA317,"")</f>
        <v/>
      </c>
      <c r="B319" s="155" t="str">
        <f>IF('[1]Miter Profiles'!AB317&lt;&gt;"",'[1]Miter Profiles'!AB317,"")</f>
        <v>MP6103-76</v>
      </c>
      <c r="C319" s="156" t="str">
        <f>IF('[1]Miter Profiles'!AD317&gt;=(12.7+1.5),"Yes","No")</f>
        <v>Yes</v>
      </c>
      <c r="D319" s="157" t="str">
        <f>IF('[1]Miter Profiles'!AE317&gt;=(12.7+1.5),"Yes","No")</f>
        <v>Yes</v>
      </c>
      <c r="E319" s="158" t="str">
        <f>IF('[1]Miter Profiles'!AF317&gt;=(12.7+1.5),"Yes","No")</f>
        <v>No</v>
      </c>
      <c r="F319" s="157" t="str">
        <f>IF('[1]Miter Profiles'!AG317&gt;=(12.7+1.5),"Yes","No")</f>
        <v>Yes</v>
      </c>
      <c r="G319" s="157" t="str">
        <f>IF('[1]Miter Profiles'!AH317&gt;=(12.7+1.5),"Yes","No")</f>
        <v>Yes</v>
      </c>
      <c r="H319" s="157" t="str">
        <f>IF('[1]Miter Profiles'!AI317&gt;=(12.7+1.5),"Yes","No")</f>
        <v>Yes</v>
      </c>
      <c r="I319" s="159" t="str">
        <f>IF('[1]Miter Profiles'!AJ317&gt;=(12.7+1.5),"Yes","No")</f>
        <v>Yes</v>
      </c>
      <c r="J319" s="159" t="str">
        <f>IF('[1]Miter Profiles'!AK317&gt;=(12.7+1.5),"v","No")</f>
        <v>v</v>
      </c>
      <c r="K319" s="159" t="str">
        <f>IF('[1]Miter Profiles'!AL317&gt;=(12.7+1.5),"v","No")</f>
        <v>v</v>
      </c>
      <c r="L319" s="161" t="str">
        <f>IF(('[1]Miter Profiles'!AD317+6.1)&gt;=(12.7+1.5),"Yes","No")</f>
        <v>Yes</v>
      </c>
      <c r="M319" s="158" t="str">
        <f>IF(('[1]Miter Profiles'!AE317+6.1)&gt;=(12.7+1.5),"Yes","No")</f>
        <v>Yes</v>
      </c>
      <c r="N319" s="157" t="str">
        <f>IF(('[1]Miter Profiles'!AF317+6.1)&gt;=(12.7+1.5),"Yes","No")</f>
        <v>Yes</v>
      </c>
      <c r="O319" s="157" t="str">
        <f>IF(('[1]Miter Profiles'!AG317+6.1)&gt;=(12.7+1.5),"Yes","No")</f>
        <v>Yes</v>
      </c>
      <c r="P319" s="157" t="str">
        <f>IF(('[1]Miter Profiles'!AH317+6.1)&gt;=(12.7+1.5),"Yes","No")</f>
        <v>Yes</v>
      </c>
      <c r="Q319" s="157" t="str">
        <f>IF(('[1]Miter Profiles'!AI317+6.1)&gt;=(12.7+1.5),"Yes","No")</f>
        <v>Yes</v>
      </c>
      <c r="R319" s="159" t="str">
        <f>IF(('[1]Miter Profiles'!AJ317+6.1)&gt;=(12.7+1.5),"Yes","No")</f>
        <v>Yes</v>
      </c>
      <c r="S319" s="157" t="str">
        <f>IF(('[1]Miter Profiles'!AK317+6.1)&gt;=(12.7+1.5),"No","No")</f>
        <v>No</v>
      </c>
      <c r="T319" s="164" t="str">
        <f>IF(('[1]Miter Profiles'!AL317+6.1)&gt;=(12.7+1.5),"No","No")</f>
        <v>No</v>
      </c>
    </row>
    <row r="320" spans="1:20" x14ac:dyDescent="0.3">
      <c r="A320" s="154" t="str">
        <f>IF('[1]Miter Profiles'!AA318&lt;&gt;"",'[1]Miter Profiles'!AA318,"")</f>
        <v/>
      </c>
      <c r="B320" s="155" t="str">
        <f>IF('[1]Miter Profiles'!AB318&lt;&gt;"",'[1]Miter Profiles'!AB318,"")</f>
        <v>MP6103-89</v>
      </c>
      <c r="C320" s="156" t="str">
        <f>IF('[1]Miter Profiles'!AD318&gt;=(12.7+1.5),"Yes","No")</f>
        <v>Yes</v>
      </c>
      <c r="D320" s="157" t="str">
        <f>IF('[1]Miter Profiles'!AE318&gt;=(12.7+1.5),"Yes","No")</f>
        <v>Yes</v>
      </c>
      <c r="E320" s="158" t="str">
        <f>IF('[1]Miter Profiles'!AF318&gt;=(12.7+1.5),"Yes","No")</f>
        <v>Yes</v>
      </c>
      <c r="F320" s="157" t="str">
        <f>IF('[1]Miter Profiles'!AG318&gt;=(12.7+1.5),"Yes","No")</f>
        <v>Yes</v>
      </c>
      <c r="G320" s="157" t="str">
        <f>IF('[1]Miter Profiles'!AH318&gt;=(12.7+1.5),"Yes","No")</f>
        <v>Yes</v>
      </c>
      <c r="H320" s="157" t="str">
        <f>IF('[1]Miter Profiles'!AI318&gt;=(12.7+1.5),"Yes","No")</f>
        <v>Yes</v>
      </c>
      <c r="I320" s="159" t="str">
        <f>IF('[1]Miter Profiles'!AJ318&gt;=(12.7+1.5),"Yes","No")</f>
        <v>Yes</v>
      </c>
      <c r="J320" s="160" t="str">
        <f>IF('[1]Miter Profiles'!AK318&gt;=(12.7+1.5),"Yes","No")</f>
        <v>Yes</v>
      </c>
      <c r="K320" s="160" t="str">
        <f>IF('[1]Miter Profiles'!AL318&gt;=(12.7+1.5),"Yes","No")</f>
        <v>Yes</v>
      </c>
      <c r="L320" s="161" t="str">
        <f>IF(('[1]Miter Profiles'!AD318+6.1)&gt;=(12.7+1.5),"Yes","No")</f>
        <v>Yes</v>
      </c>
      <c r="M320" s="158" t="str">
        <f>IF(('[1]Miter Profiles'!AE318+6.1)&gt;=(12.7+1.5),"Yes","No")</f>
        <v>Yes</v>
      </c>
      <c r="N320" s="157" t="str">
        <f>IF(('[1]Miter Profiles'!AF318+6.1)&gt;=(12.7+1.5),"Yes","No")</f>
        <v>Yes</v>
      </c>
      <c r="O320" s="157" t="str">
        <f>IF(('[1]Miter Profiles'!AG318+6.1)&gt;=(12.7+1.5),"Yes","No")</f>
        <v>Yes</v>
      </c>
      <c r="P320" s="157" t="str">
        <f>IF(('[1]Miter Profiles'!AH318+6.1)&gt;=(12.7+1.5),"Yes","No")</f>
        <v>Yes</v>
      </c>
      <c r="Q320" s="157" t="str">
        <f>IF(('[1]Miter Profiles'!AI318+6.1)&gt;=(12.7+1.5),"Yes","No")</f>
        <v>Yes</v>
      </c>
      <c r="R320" s="159" t="str">
        <f>IF(('[1]Miter Profiles'!AJ318+6.1)&gt;=(12.7+1.5),"Yes","No")</f>
        <v>Yes</v>
      </c>
      <c r="S320" s="162" t="str">
        <f>IF(('[1]Miter Profiles'!AK318+6.1)&gt;=(12.7+1.5),"Yes","No")</f>
        <v>Yes</v>
      </c>
      <c r="T320" s="163" t="str">
        <f>IF(('[1]Miter Profiles'!AL318+6.1)&gt;=(12.7+1.5),"Yes","No")</f>
        <v>Yes</v>
      </c>
    </row>
    <row r="321" spans="1:20" x14ac:dyDescent="0.3">
      <c r="A321" s="145" t="str">
        <f>IF('[1]Miter Profiles'!AA319&lt;&gt;"",'[1]Miter Profiles'!AA319,"")</f>
        <v/>
      </c>
      <c r="B321" s="146" t="str">
        <f>IF('[1]Miter Profiles'!AB319&lt;&gt;"",'[1]Miter Profiles'!AB319,"")</f>
        <v>MP6104-38</v>
      </c>
      <c r="C321" s="147" t="str">
        <f>IF('[1]Miter Profiles'!AD319&gt;=(12.7+1.5),"Yes","No")</f>
        <v>No</v>
      </c>
      <c r="D321" s="148" t="str">
        <f>IF('[1]Miter Profiles'!AE319&gt;=(12.7+1.5),"Yes","No")</f>
        <v>No</v>
      </c>
      <c r="E321" s="149" t="str">
        <f>IF('[1]Miter Profiles'!AF319&gt;=(12.7+1.5),"Yes","No")</f>
        <v>No</v>
      </c>
      <c r="F321" s="148" t="str">
        <f>IF('[1]Miter Profiles'!AG319&gt;=(12.7+1.5),"Yes","No")</f>
        <v>No</v>
      </c>
      <c r="G321" s="148" t="str">
        <f>IF('[1]Miter Profiles'!AH319&gt;=(12.7+1.5),"Yes","No")</f>
        <v>No</v>
      </c>
      <c r="H321" s="148" t="str">
        <f>IF('[1]Miter Profiles'!AI319&gt;=(12.7+1.5),"Yes","No")</f>
        <v>No</v>
      </c>
      <c r="I321" s="150" t="str">
        <f>IF('[1]Miter Profiles'!AJ319&gt;=(12.7+1.5),"Yes","No")</f>
        <v>No</v>
      </c>
      <c r="J321" s="150" t="str">
        <f>IF('[1]Miter Profiles'!AK319&gt;=(12.7+1.5),"Yes","No")</f>
        <v>No</v>
      </c>
      <c r="K321" s="150" t="str">
        <f>IF('[1]Miter Profiles'!AL319&gt;=(12.7+1.5),"Yes","No")</f>
        <v>No</v>
      </c>
      <c r="L321" s="151" t="str">
        <f>IF(('[1]Miter Profiles'!AD319+6.1)&gt;=(12.7+1.5),"Yes","No")</f>
        <v>No</v>
      </c>
      <c r="M321" s="149" t="str">
        <f>IF(('[1]Miter Profiles'!AE319+6.1)&gt;=(12.7+1.5),"Yes","No")</f>
        <v>No</v>
      </c>
      <c r="N321" s="148" t="str">
        <f>IF(('[1]Miter Profiles'!AF319+6.1)&gt;=(12.7+1.5),"Yes","No")</f>
        <v>No</v>
      </c>
      <c r="O321" s="148" t="str">
        <f>IF(('[1]Miter Profiles'!AG319+6.1)&gt;=(12.7+1.5),"Yes","No")</f>
        <v>No</v>
      </c>
      <c r="P321" s="148" t="str">
        <f>IF(('[1]Miter Profiles'!AH319+6.1)&gt;=(12.7+1.5),"Yes","No")</f>
        <v>No</v>
      </c>
      <c r="Q321" s="148" t="str">
        <f>IF(('[1]Miter Profiles'!AI319+6.1)&gt;=(12.7+1.5),"Yes","No")</f>
        <v>No</v>
      </c>
      <c r="R321" s="150" t="str">
        <f>IF(('[1]Miter Profiles'!AJ319+6.1)&gt;=(12.7+1.5),"Yes","No")</f>
        <v>No</v>
      </c>
      <c r="S321" s="148" t="str">
        <f>IF(('[1]Miter Profiles'!AK319+6.1)&gt;=(12.7+1.5),"Yes","No")</f>
        <v>No</v>
      </c>
      <c r="T321" s="153" t="str">
        <f>IF(('[1]Miter Profiles'!AL319+6.1)&gt;=(12.7+1.5),"Yes","No")</f>
        <v>No</v>
      </c>
    </row>
    <row r="322" spans="1:20" x14ac:dyDescent="0.3">
      <c r="A322" s="145" t="str">
        <f>IF('[1]Miter Profiles'!AA320&lt;&gt;"",'[1]Miter Profiles'!AA320,"")</f>
        <v/>
      </c>
      <c r="B322" s="146" t="str">
        <f>IF('[1]Miter Profiles'!AB320&lt;&gt;"",'[1]Miter Profiles'!AB320,"")</f>
        <v>MP6104-57</v>
      </c>
      <c r="C322" s="147" t="str">
        <f>IF('[1]Miter Profiles'!AD320&gt;=(12.7+1.5),"Yes","No")</f>
        <v>Yes</v>
      </c>
      <c r="D322" s="148" t="str">
        <f>IF('[1]Miter Profiles'!AE320&gt;=(12.7+1.5),"Yes","No")</f>
        <v>Yes</v>
      </c>
      <c r="E322" s="149" t="str">
        <f>IF('[1]Miter Profiles'!AF320&gt;=(12.7+1.5),"Yes","No")</f>
        <v>Yes</v>
      </c>
      <c r="F322" s="148" t="str">
        <f>IF('[1]Miter Profiles'!AG320&gt;=(12.7+1.5),"Yes","No")</f>
        <v>Yes</v>
      </c>
      <c r="G322" s="148" t="str">
        <f>IF('[1]Miter Profiles'!AH320&gt;=(12.7+1.5),"Yes","No")</f>
        <v>Yes</v>
      </c>
      <c r="H322" s="148" t="str">
        <f>IF('[1]Miter Profiles'!AI320&gt;=(12.7+1.5),"Yes","No")</f>
        <v>Yes</v>
      </c>
      <c r="I322" s="150" t="str">
        <f>IF('[1]Miter Profiles'!AJ320&gt;=(12.7+1.5),"Yes","No")</f>
        <v>Yes</v>
      </c>
      <c r="J322" s="150" t="str">
        <f>IF('[1]Miter Profiles'!AK320&gt;=(12.7+1.5),"Yes","No")</f>
        <v>No</v>
      </c>
      <c r="K322" s="150" t="str">
        <f>IF('[1]Miter Profiles'!AL320&gt;=(12.7+1.5),"Yes","No")</f>
        <v>No</v>
      </c>
      <c r="L322" s="151" t="str">
        <f>IF(('[1]Miter Profiles'!AD320+6.1)&gt;=(12.7+1.5),"Yes","No")</f>
        <v>Yes</v>
      </c>
      <c r="M322" s="149" t="str">
        <f>IF(('[1]Miter Profiles'!AE320+6.1)&gt;=(12.7+1.5),"Yes","No")</f>
        <v>Yes</v>
      </c>
      <c r="N322" s="148" t="str">
        <f>IF(('[1]Miter Profiles'!AF320+6.1)&gt;=(12.7+1.5),"Yes","No")</f>
        <v>Yes</v>
      </c>
      <c r="O322" s="148" t="str">
        <f>IF(('[1]Miter Profiles'!AG320+6.1)&gt;=(12.7+1.5),"Yes","No")</f>
        <v>Yes</v>
      </c>
      <c r="P322" s="148" t="str">
        <f>IF(('[1]Miter Profiles'!AH320+6.1)&gt;=(12.7+1.5),"Yes","No")</f>
        <v>Yes</v>
      </c>
      <c r="Q322" s="148" t="str">
        <f>IF(('[1]Miter Profiles'!AI320+6.1)&gt;=(12.7+1.5),"Yes","No")</f>
        <v>Yes</v>
      </c>
      <c r="R322" s="150" t="str">
        <f>IF(('[1]Miter Profiles'!AJ320+6.1)&gt;=(12.7+1.5),"Yes","No")</f>
        <v>Yes</v>
      </c>
      <c r="S322" s="148" t="str">
        <f>IF(('[1]Miter Profiles'!AK320+6.1)&gt;=(12.7+1.5),"Yes","No")</f>
        <v>No</v>
      </c>
      <c r="T322" s="153" t="str">
        <f>IF(('[1]Miter Profiles'!AL320+6.1)&gt;=(12.7+1.5),"Yes","No")</f>
        <v>No</v>
      </c>
    </row>
    <row r="323" spans="1:20" x14ac:dyDescent="0.3">
      <c r="A323" s="145" t="str">
        <f>IF('[1]Miter Profiles'!AA321&lt;&gt;"",'[1]Miter Profiles'!AA321,"")</f>
        <v/>
      </c>
      <c r="B323" s="146" t="str">
        <f>IF('[1]Miter Profiles'!AB321&lt;&gt;"",'[1]Miter Profiles'!AB321,"")</f>
        <v>MP6104-76</v>
      </c>
      <c r="C323" s="147" t="str">
        <f>IF('[1]Miter Profiles'!AD321&gt;=(12.7+1.5),"Yes","No")</f>
        <v>Yes</v>
      </c>
      <c r="D323" s="148" t="str">
        <f>IF('[1]Miter Profiles'!AE321&gt;=(12.7+1.5),"Yes","No")</f>
        <v>Yes</v>
      </c>
      <c r="E323" s="149" t="str">
        <f>IF('[1]Miter Profiles'!AF321&gt;=(12.7+1.5),"Yes","No")</f>
        <v>Yes</v>
      </c>
      <c r="F323" s="148" t="str">
        <f>IF('[1]Miter Profiles'!AG321&gt;=(12.7+1.5),"Yes","No")</f>
        <v>Yes</v>
      </c>
      <c r="G323" s="148" t="str">
        <f>IF('[1]Miter Profiles'!AH321&gt;=(12.7+1.5),"Yes","No")</f>
        <v>Yes</v>
      </c>
      <c r="H323" s="148" t="str">
        <f>IF('[1]Miter Profiles'!AI321&gt;=(12.7+1.5),"Yes","No")</f>
        <v>Yes</v>
      </c>
      <c r="I323" s="150" t="str">
        <f>IF('[1]Miter Profiles'!AJ321&gt;=(12.7+1.5),"Yes","No")</f>
        <v>Yes</v>
      </c>
      <c r="J323" s="150" t="str">
        <f>IF('[1]Miter Profiles'!AK321&gt;=(12.7+1.5),"No","No")</f>
        <v>No</v>
      </c>
      <c r="K323" s="150" t="str">
        <f>IF('[1]Miter Profiles'!AL321&gt;=(12.7+1.5),"No","No")</f>
        <v>No</v>
      </c>
      <c r="L323" s="151" t="str">
        <f>IF(('[1]Miter Profiles'!AD321+6.1)&gt;=(12.7+1.5),"Yes","No")</f>
        <v>Yes</v>
      </c>
      <c r="M323" s="149" t="str">
        <f>IF(('[1]Miter Profiles'!AE321+6.1)&gt;=(12.7+1.5),"Yes","No")</f>
        <v>Yes</v>
      </c>
      <c r="N323" s="148" t="str">
        <f>IF(('[1]Miter Profiles'!AF321+6.1)&gt;=(12.7+1.5),"Yes","No")</f>
        <v>Yes</v>
      </c>
      <c r="O323" s="148" t="str">
        <f>IF(('[1]Miter Profiles'!AG321+6.1)&gt;=(12.7+1.5),"Yes","No")</f>
        <v>Yes</v>
      </c>
      <c r="P323" s="148" t="str">
        <f>IF(('[1]Miter Profiles'!AH321+6.1)&gt;=(12.7+1.5),"Yes","No")</f>
        <v>Yes</v>
      </c>
      <c r="Q323" s="148" t="str">
        <f>IF(('[1]Miter Profiles'!AI321+6.1)&gt;=(12.7+1.5),"Yes","No")</f>
        <v>Yes</v>
      </c>
      <c r="R323" s="150" t="str">
        <f>IF(('[1]Miter Profiles'!AJ321+6.1)&gt;=(12.7+1.5),"Yes","No")</f>
        <v>Yes</v>
      </c>
      <c r="S323" s="148" t="str">
        <f>IF(('[1]Miter Profiles'!AK321+6.1)&gt;=(12.7+1.5),"No","No")</f>
        <v>No</v>
      </c>
      <c r="T323" s="153" t="str">
        <f>IF(('[1]Miter Profiles'!AL321+6.1)&gt;=(12.7+1.5),"No","No")</f>
        <v>No</v>
      </c>
    </row>
    <row r="324" spans="1:20" x14ac:dyDescent="0.3">
      <c r="A324" s="145" t="str">
        <f>IF('[1]Miter Profiles'!AA322&lt;&gt;"",'[1]Miter Profiles'!AA322,"")</f>
        <v/>
      </c>
      <c r="B324" s="146" t="str">
        <f>IF('[1]Miter Profiles'!AB322&lt;&gt;"",'[1]Miter Profiles'!AB322,"")</f>
        <v>MP6104-89</v>
      </c>
      <c r="C324" s="147" t="str">
        <f>IF('[1]Miter Profiles'!AD322&gt;=(12.7+1.5),"Yes","No")</f>
        <v>Yes</v>
      </c>
      <c r="D324" s="148" t="str">
        <f>IF('[1]Miter Profiles'!AE322&gt;=(12.7+1.5),"Yes","No")</f>
        <v>Yes</v>
      </c>
      <c r="E324" s="149" t="str">
        <f>IF('[1]Miter Profiles'!AF322&gt;=(12.7+1.5),"Yes","No")</f>
        <v>Yes</v>
      </c>
      <c r="F324" s="148" t="str">
        <f>IF('[1]Miter Profiles'!AG322&gt;=(12.7+1.5),"Yes","No")</f>
        <v>Yes</v>
      </c>
      <c r="G324" s="148" t="str">
        <f>IF('[1]Miter Profiles'!AH322&gt;=(12.7+1.5),"Yes","No")</f>
        <v>Yes</v>
      </c>
      <c r="H324" s="148" t="str">
        <f>IF('[1]Miter Profiles'!AI322&gt;=(12.7+1.5),"Yes","No")</f>
        <v>Yes</v>
      </c>
      <c r="I324" s="150" t="str">
        <f>IF('[1]Miter Profiles'!AJ322&gt;=(12.7+1.5),"Yes","No")</f>
        <v>Yes</v>
      </c>
      <c r="J324" s="150" t="str">
        <f>IF('[1]Miter Profiles'!AK322&gt;=(12.7+1.5),"Yes","No")</f>
        <v>Yes</v>
      </c>
      <c r="K324" s="150" t="str">
        <f>IF('[1]Miter Profiles'!AL322&gt;=(12.7+1.5),"Yes","No")</f>
        <v>Yes</v>
      </c>
      <c r="L324" s="151" t="str">
        <f>IF(('[1]Miter Profiles'!AD322+6.1)&gt;=(12.7+1.5),"Yes","No")</f>
        <v>Yes</v>
      </c>
      <c r="M324" s="149" t="str">
        <f>IF(('[1]Miter Profiles'!AE322+6.1)&gt;=(12.7+1.5),"Yes","No")</f>
        <v>Yes</v>
      </c>
      <c r="N324" s="148" t="str">
        <f>IF(('[1]Miter Profiles'!AF322+6.1)&gt;=(12.7+1.5),"Yes","No")</f>
        <v>Yes</v>
      </c>
      <c r="O324" s="148" t="str">
        <f>IF(('[1]Miter Profiles'!AG322+6.1)&gt;=(12.7+1.5),"Yes","No")</f>
        <v>Yes</v>
      </c>
      <c r="P324" s="148" t="str">
        <f>IF(('[1]Miter Profiles'!AH322+6.1)&gt;=(12.7+1.5),"Yes","No")</f>
        <v>Yes</v>
      </c>
      <c r="Q324" s="148" t="str">
        <f>IF(('[1]Miter Profiles'!AI322+6.1)&gt;=(12.7+1.5),"Yes","No")</f>
        <v>Yes</v>
      </c>
      <c r="R324" s="150" t="str">
        <f>IF(('[1]Miter Profiles'!AJ322+6.1)&gt;=(12.7+1.5),"Yes","No")</f>
        <v>Yes</v>
      </c>
      <c r="S324" s="148" t="str">
        <f>IF(('[1]Miter Profiles'!AK322+6.1)&gt;=(12.7+1.5),"Yes","No")</f>
        <v>Yes</v>
      </c>
      <c r="T324" s="153" t="str">
        <f>IF(('[1]Miter Profiles'!AL322+6.1)&gt;=(12.7+1.5),"Yes","No")</f>
        <v>Yes</v>
      </c>
    </row>
    <row r="325" spans="1:20" x14ac:dyDescent="0.3">
      <c r="A325" s="154" t="str">
        <f>IF('[1]Miter Profiles'!AA323&lt;&gt;"",'[1]Miter Profiles'!AA323,"")</f>
        <v/>
      </c>
      <c r="B325" s="155" t="str">
        <f>IF('[1]Miter Profiles'!AB323&lt;&gt;"",'[1]Miter Profiles'!AB323,"")</f>
        <v>MP6105-38</v>
      </c>
      <c r="C325" s="156" t="str">
        <f>IF('[1]Miter Profiles'!AD323&gt;=(12.7+1.5),"Yes","No")</f>
        <v>No</v>
      </c>
      <c r="D325" s="157" t="str">
        <f>IF('[1]Miter Profiles'!AE323&gt;=(12.7+1.5),"Yes","No")</f>
        <v>No</v>
      </c>
      <c r="E325" s="158" t="str">
        <f>IF('[1]Miter Profiles'!AF323&gt;=(12.7+1.5),"Yes","No")</f>
        <v>No</v>
      </c>
      <c r="F325" s="157" t="str">
        <f>IF('[1]Miter Profiles'!AG323&gt;=(12.7+1.5),"Yes","No")</f>
        <v>No</v>
      </c>
      <c r="G325" s="157" t="str">
        <f>IF('[1]Miter Profiles'!AH323&gt;=(12.7+1.5),"Yes","No")</f>
        <v>No</v>
      </c>
      <c r="H325" s="157" t="str">
        <f>IF('[1]Miter Profiles'!AI323&gt;=(12.7+1.5),"Yes","No")</f>
        <v>No</v>
      </c>
      <c r="I325" s="159" t="str">
        <f>IF('[1]Miter Profiles'!AJ323&gt;=(12.7+1.5),"Yes","No")</f>
        <v>No</v>
      </c>
      <c r="J325" s="159" t="str">
        <f>IF('[1]Miter Profiles'!AK323&gt;=(12.7+1.5),"Yes","No")</f>
        <v>No</v>
      </c>
      <c r="K325" s="159" t="str">
        <f>IF('[1]Miter Profiles'!AL323&gt;=(12.7+1.5),"Yes","No")</f>
        <v>No</v>
      </c>
      <c r="L325" s="161" t="str">
        <f>IF(('[1]Miter Profiles'!AD323+6.1)&gt;=(12.7+1.5),"Yes","No")</f>
        <v>No</v>
      </c>
      <c r="M325" s="158" t="str">
        <f>IF(('[1]Miter Profiles'!AE323+6.1)&gt;=(12.7+1.5),"Yes","No")</f>
        <v>No</v>
      </c>
      <c r="N325" s="157" t="str">
        <f>IF(('[1]Miter Profiles'!AF323+6.1)&gt;=(12.7+1.5),"Yes","No")</f>
        <v>No</v>
      </c>
      <c r="O325" s="157" t="str">
        <f>IF(('[1]Miter Profiles'!AG323+6.1)&gt;=(12.7+1.5),"Yes","No")</f>
        <v>No</v>
      </c>
      <c r="P325" s="157" t="str">
        <f>IF(('[1]Miter Profiles'!AH323+6.1)&gt;=(12.7+1.5),"Yes","No")</f>
        <v>No</v>
      </c>
      <c r="Q325" s="157" t="str">
        <f>IF(('[1]Miter Profiles'!AI323+6.1)&gt;=(12.7+1.5),"Yes","No")</f>
        <v>No</v>
      </c>
      <c r="R325" s="159" t="str">
        <f>IF(('[1]Miter Profiles'!AJ323+6.1)&gt;=(12.7+1.5),"Yes","No")</f>
        <v>No</v>
      </c>
      <c r="S325" s="157" t="str">
        <f>IF(('[1]Miter Profiles'!AK323+6.1)&gt;=(12.7+1.5),"Yes","No")</f>
        <v>No</v>
      </c>
      <c r="T325" s="164" t="str">
        <f>IF(('[1]Miter Profiles'!AL323+6.1)&gt;=(12.7+1.5),"Yes","No")</f>
        <v>No</v>
      </c>
    </row>
    <row r="326" spans="1:20" x14ac:dyDescent="0.3">
      <c r="A326" s="154" t="str">
        <f>IF('[1]Miter Profiles'!AA324&lt;&gt;"",'[1]Miter Profiles'!AA324,"")</f>
        <v/>
      </c>
      <c r="B326" s="155" t="str">
        <f>IF('[1]Miter Profiles'!AB324&lt;&gt;"",'[1]Miter Profiles'!AB324,"")</f>
        <v>MP6105-57</v>
      </c>
      <c r="C326" s="156" t="str">
        <f>IF('[1]Miter Profiles'!AD324&gt;=(12.7+1.5),"Yes","No")</f>
        <v>Yes</v>
      </c>
      <c r="D326" s="157" t="str">
        <f>IF('[1]Miter Profiles'!AE324&gt;=(12.7+1.5),"Yes","No")</f>
        <v>Yes</v>
      </c>
      <c r="E326" s="158" t="str">
        <f>IF('[1]Miter Profiles'!AF324&gt;=(12.7+1.5),"Yes","No")</f>
        <v>Yes</v>
      </c>
      <c r="F326" s="157" t="str">
        <f>IF('[1]Miter Profiles'!AG324&gt;=(12.7+1.5),"Yes","No")</f>
        <v>Yes</v>
      </c>
      <c r="G326" s="157" t="str">
        <f>IF('[1]Miter Profiles'!AH324&gt;=(12.7+1.5),"Yes","No")</f>
        <v>Yes</v>
      </c>
      <c r="H326" s="157" t="str">
        <f>IF('[1]Miter Profiles'!AI324&gt;=(12.7+1.5),"Yes","No")</f>
        <v>Yes</v>
      </c>
      <c r="I326" s="159" t="str">
        <f>IF('[1]Miter Profiles'!AJ324&gt;=(12.7+1.5),"Yes","No")</f>
        <v>Yes</v>
      </c>
      <c r="J326" s="160" t="str">
        <f>IF('[1]Miter Profiles'!AK324&gt;=(12.7+1.5),"Yes","No")</f>
        <v>No</v>
      </c>
      <c r="K326" s="160" t="str">
        <f>IF('[1]Miter Profiles'!AL324&gt;=(12.7+1.5),"Yes","No")</f>
        <v>No</v>
      </c>
      <c r="L326" s="161" t="str">
        <f>IF(('[1]Miter Profiles'!AD324+6.1)&gt;=(12.7+1.5),"Yes","No")</f>
        <v>Yes</v>
      </c>
      <c r="M326" s="158" t="str">
        <f>IF(('[1]Miter Profiles'!AE324+6.1)&gt;=(12.7+1.5),"Yes","No")</f>
        <v>Yes</v>
      </c>
      <c r="N326" s="157" t="str">
        <f>IF(('[1]Miter Profiles'!AF324+6.1)&gt;=(12.7+1.5),"Yes","No")</f>
        <v>Yes</v>
      </c>
      <c r="O326" s="157" t="str">
        <f>IF(('[1]Miter Profiles'!AG324+6.1)&gt;=(12.7+1.5),"Yes","No")</f>
        <v>Yes</v>
      </c>
      <c r="P326" s="157" t="str">
        <f>IF(('[1]Miter Profiles'!AH324+6.1)&gt;=(12.7+1.5),"Yes","No")</f>
        <v>Yes</v>
      </c>
      <c r="Q326" s="157" t="str">
        <f>IF(('[1]Miter Profiles'!AI324+6.1)&gt;=(12.7+1.5),"Yes","No")</f>
        <v>Yes</v>
      </c>
      <c r="R326" s="159" t="str">
        <f>IF(('[1]Miter Profiles'!AJ324+6.1)&gt;=(12.7+1.5),"Yes","No")</f>
        <v>Yes</v>
      </c>
      <c r="S326" s="162" t="str">
        <f>IF(('[1]Miter Profiles'!AK324+6.1)&gt;=(12.7+1.5),"Yes","No")</f>
        <v>No</v>
      </c>
      <c r="T326" s="163" t="str">
        <f>IF(('[1]Miter Profiles'!AL324+6.1)&gt;=(12.7+1.5),"Yes","No")</f>
        <v>No</v>
      </c>
    </row>
    <row r="327" spans="1:20" x14ac:dyDescent="0.3">
      <c r="A327" s="154" t="str">
        <f>IF('[1]Miter Profiles'!AA325&lt;&gt;"",'[1]Miter Profiles'!AA325,"")</f>
        <v/>
      </c>
      <c r="B327" s="155" t="str">
        <f>IF('[1]Miter Profiles'!AB325&lt;&gt;"",'[1]Miter Profiles'!AB325,"")</f>
        <v>MP6105-76</v>
      </c>
      <c r="C327" s="156" t="str">
        <f>IF('[1]Miter Profiles'!AD325&gt;=(12.7+1.5),"Yes","No")</f>
        <v>Yes</v>
      </c>
      <c r="D327" s="157" t="str">
        <f>IF('[1]Miter Profiles'!AE325&gt;=(12.7+1.5),"Yes","No")</f>
        <v>Yes</v>
      </c>
      <c r="E327" s="158" t="str">
        <f>IF('[1]Miter Profiles'!AF325&gt;=(12.7+1.5),"Yes","No")</f>
        <v>Yes</v>
      </c>
      <c r="F327" s="157" t="str">
        <f>IF('[1]Miter Profiles'!AG325&gt;=(12.7+1.5),"Yes","No")</f>
        <v>Yes</v>
      </c>
      <c r="G327" s="157" t="str">
        <f>IF('[1]Miter Profiles'!AH325&gt;=(12.7+1.5),"Yes","No")</f>
        <v>Yes</v>
      </c>
      <c r="H327" s="157" t="str">
        <f>IF('[1]Miter Profiles'!AI325&gt;=(12.7+1.5),"Yes","No")</f>
        <v>Yes</v>
      </c>
      <c r="I327" s="159" t="str">
        <f>IF('[1]Miter Profiles'!AJ325&gt;=(12.7+1.5),"Yes","No")</f>
        <v>Yes</v>
      </c>
      <c r="J327" s="159" t="str">
        <f>IF('[1]Miter Profiles'!AK325&gt;=(12.7+1.5),"Yes","No")</f>
        <v>Yes</v>
      </c>
      <c r="K327" s="159" t="str">
        <f>IF('[1]Miter Profiles'!AL325&gt;=(12.7+1.5),"Yes","No")</f>
        <v>Yes</v>
      </c>
      <c r="L327" s="161" t="str">
        <f>IF(('[1]Miter Profiles'!AD325+6.1)&gt;=(12.7+1.5),"Yes","No")</f>
        <v>Yes</v>
      </c>
      <c r="M327" s="158" t="str">
        <f>IF(('[1]Miter Profiles'!AE325+6.1)&gt;=(12.7+1.5),"Yes","No")</f>
        <v>Yes</v>
      </c>
      <c r="N327" s="157" t="str">
        <f>IF(('[1]Miter Profiles'!AF325+6.1)&gt;=(12.7+1.5),"Yes","No")</f>
        <v>Yes</v>
      </c>
      <c r="O327" s="157" t="str">
        <f>IF(('[1]Miter Profiles'!AG325+6.1)&gt;=(12.7+1.5),"Yes","No")</f>
        <v>Yes</v>
      </c>
      <c r="P327" s="157" t="str">
        <f>IF(('[1]Miter Profiles'!AH325+6.1)&gt;=(12.7+1.5),"Yes","No")</f>
        <v>Yes</v>
      </c>
      <c r="Q327" s="157" t="str">
        <f>IF(('[1]Miter Profiles'!AI325+6.1)&gt;=(12.7+1.5),"Yes","No")</f>
        <v>Yes</v>
      </c>
      <c r="R327" s="159" t="str">
        <f>IF(('[1]Miter Profiles'!AJ325+6.1)&gt;=(12.7+1.5),"Yes","No")</f>
        <v>Yes</v>
      </c>
      <c r="S327" s="157" t="str">
        <f>IF(('[1]Miter Profiles'!AK325+6.1)&gt;=(12.7+1.5),"Yes","No")</f>
        <v>Yes</v>
      </c>
      <c r="T327" s="164" t="str">
        <f>IF(('[1]Miter Profiles'!AL325+6.1)&gt;=(12.7+1.5),"Yes","No")</f>
        <v>Yes</v>
      </c>
    </row>
    <row r="328" spans="1:20" x14ac:dyDescent="0.3">
      <c r="A328" s="145" t="str">
        <f>IF('[1]Miter Profiles'!AA326&lt;&gt;"",'[1]Miter Profiles'!AA326,"")</f>
        <v/>
      </c>
      <c r="B328" s="146" t="str">
        <f>IF('[1]Miter Profiles'!AB326&lt;&gt;"",'[1]Miter Profiles'!AB326,"")</f>
        <v>MP6106-38</v>
      </c>
      <c r="C328" s="147" t="str">
        <f>IF('[1]Miter Profiles'!AD326&gt;=(12.7+1.5),"Yes","No")</f>
        <v>No</v>
      </c>
      <c r="D328" s="148" t="str">
        <f>IF('[1]Miter Profiles'!AE326&gt;=(12.7+1.5),"Yes","No")</f>
        <v>No</v>
      </c>
      <c r="E328" s="149" t="str">
        <f>IF('[1]Miter Profiles'!AF326&gt;=(12.7+1.5),"Yes","No")</f>
        <v>No</v>
      </c>
      <c r="F328" s="148" t="str">
        <f>IF('[1]Miter Profiles'!AG326&gt;=(12.7+1.5),"Yes","No")</f>
        <v>No</v>
      </c>
      <c r="G328" s="148" t="str">
        <f>IF('[1]Miter Profiles'!AH326&gt;=(12.7+1.5),"Yes","No")</f>
        <v>No</v>
      </c>
      <c r="H328" s="148" t="str">
        <f>IF('[1]Miter Profiles'!AI326&gt;=(12.7+1.5),"Yes","No")</f>
        <v>No</v>
      </c>
      <c r="I328" s="150" t="str">
        <f>IF('[1]Miter Profiles'!AJ326&gt;=(12.7+1.5),"Yes","No")</f>
        <v>No</v>
      </c>
      <c r="J328" s="150" t="str">
        <f>IF('[1]Miter Profiles'!AK326&gt;=(12.7+1.5),"Yes","No")</f>
        <v>No</v>
      </c>
      <c r="K328" s="150" t="str">
        <f>IF('[1]Miter Profiles'!AL326&gt;=(12.7+1.5),"Yes","No")</f>
        <v>No</v>
      </c>
      <c r="L328" s="151" t="str">
        <f>IF(('[1]Miter Profiles'!AD326+6.1)&gt;=(12.7+1.5),"Yes","No")</f>
        <v>No</v>
      </c>
      <c r="M328" s="149" t="str">
        <f>IF(('[1]Miter Profiles'!AE326+6.1)&gt;=(12.7+1.5),"Yes","No")</f>
        <v>No</v>
      </c>
      <c r="N328" s="148" t="str">
        <f>IF(('[1]Miter Profiles'!AF326+6.1)&gt;=(12.7+1.5),"Yes","No")</f>
        <v>No</v>
      </c>
      <c r="O328" s="148" t="str">
        <f>IF(('[1]Miter Profiles'!AG326+6.1)&gt;=(12.7+1.5),"Yes","No")</f>
        <v>No</v>
      </c>
      <c r="P328" s="148" t="str">
        <f>IF(('[1]Miter Profiles'!AH326+6.1)&gt;=(12.7+1.5),"Yes","No")</f>
        <v>No</v>
      </c>
      <c r="Q328" s="148" t="str">
        <f>IF(('[1]Miter Profiles'!AI326+6.1)&gt;=(12.7+1.5),"Yes","No")</f>
        <v>No</v>
      </c>
      <c r="R328" s="150" t="str">
        <f>IF(('[1]Miter Profiles'!AJ326+6.1)&gt;=(12.7+1.5),"Yes","No")</f>
        <v>No</v>
      </c>
      <c r="S328" s="148" t="str">
        <f>IF(('[1]Miter Profiles'!AK326+6.1)&gt;=(12.7+1.5),"Yes","No")</f>
        <v>No</v>
      </c>
      <c r="T328" s="153" t="str">
        <f>IF(('[1]Miter Profiles'!AL326+6.1)&gt;=(12.7+1.5),"Yes","No")</f>
        <v>No</v>
      </c>
    </row>
    <row r="329" spans="1:20" x14ac:dyDescent="0.3">
      <c r="A329" s="145" t="str">
        <f>IF('[1]Miter Profiles'!AA327&lt;&gt;"",'[1]Miter Profiles'!AA327,"")</f>
        <v/>
      </c>
      <c r="B329" s="146" t="str">
        <f>IF('[1]Miter Profiles'!AB327&lt;&gt;"",'[1]Miter Profiles'!AB327,"")</f>
        <v>MP6106-57</v>
      </c>
      <c r="C329" s="147" t="str">
        <f>IF('[1]Miter Profiles'!AD327&gt;=(12.7+1.5),"Yes","No")</f>
        <v>Yes</v>
      </c>
      <c r="D329" s="148" t="str">
        <f>IF('[1]Miter Profiles'!AE327&gt;=(12.7+1.5),"Yes","No")</f>
        <v>Yes</v>
      </c>
      <c r="E329" s="149" t="str">
        <f>IF('[1]Miter Profiles'!AF327&gt;=(12.7+1.5),"Yes","No")</f>
        <v>Yes</v>
      </c>
      <c r="F329" s="148" t="str">
        <f>IF('[1]Miter Profiles'!AG327&gt;=(12.7+1.5),"Yes","No")</f>
        <v>Yes</v>
      </c>
      <c r="G329" s="148" t="str">
        <f>IF('[1]Miter Profiles'!AH327&gt;=(12.7+1.5),"Yes","No")</f>
        <v>Yes</v>
      </c>
      <c r="H329" s="148" t="str">
        <f>IF('[1]Miter Profiles'!AI327&gt;=(12.7+1.5),"Yes","No")</f>
        <v>Yes</v>
      </c>
      <c r="I329" s="150" t="str">
        <f>IF('[1]Miter Profiles'!AJ327&gt;=(12.7+1.5),"Yes","No")</f>
        <v>Yes</v>
      </c>
      <c r="J329" s="150" t="str">
        <f>IF('[1]Miter Profiles'!AK327&gt;=(12.7+1.5),"Yes","No")</f>
        <v>No</v>
      </c>
      <c r="K329" s="150" t="str">
        <f>IF('[1]Miter Profiles'!AL327&gt;=(12.7+1.5),"Yes","No")</f>
        <v>No</v>
      </c>
      <c r="L329" s="151" t="str">
        <f>IF(('[1]Miter Profiles'!AD327+6.1)&gt;=(12.7+1.5),"Yes","No")</f>
        <v>Yes</v>
      </c>
      <c r="M329" s="149" t="str">
        <f>IF(('[1]Miter Profiles'!AE327+6.1)&gt;=(12.7+1.5),"Yes","No")</f>
        <v>Yes</v>
      </c>
      <c r="N329" s="148" t="str">
        <f>IF(('[1]Miter Profiles'!AF327+6.1)&gt;=(12.7+1.5),"Yes","No")</f>
        <v>Yes</v>
      </c>
      <c r="O329" s="148" t="str">
        <f>IF(('[1]Miter Profiles'!AG327+6.1)&gt;=(12.7+1.5),"Yes","No")</f>
        <v>Yes</v>
      </c>
      <c r="P329" s="148" t="str">
        <f>IF(('[1]Miter Profiles'!AH327+6.1)&gt;=(12.7+1.5),"Yes","No")</f>
        <v>Yes</v>
      </c>
      <c r="Q329" s="148" t="str">
        <f>IF(('[1]Miter Profiles'!AI327+6.1)&gt;=(12.7+1.5),"Yes","No")</f>
        <v>Yes</v>
      </c>
      <c r="R329" s="150" t="str">
        <f>IF(('[1]Miter Profiles'!AJ327+6.1)&gt;=(12.7+1.5),"Yes","No")</f>
        <v>Yes</v>
      </c>
      <c r="S329" s="148" t="str">
        <f>IF(('[1]Miter Profiles'!AK327+6.1)&gt;=(12.7+1.5),"Yes","No")</f>
        <v>No</v>
      </c>
      <c r="T329" s="153" t="str">
        <f>IF(('[1]Miter Profiles'!AL327+6.1)&gt;=(12.7+1.5),"Yes","No")</f>
        <v>No</v>
      </c>
    </row>
    <row r="330" spans="1:20" x14ac:dyDescent="0.3">
      <c r="A330" s="145" t="str">
        <f>IF('[1]Miter Profiles'!AA328&lt;&gt;"",'[1]Miter Profiles'!AA328,"")</f>
        <v/>
      </c>
      <c r="B330" s="146" t="str">
        <f>IF('[1]Miter Profiles'!AB328&lt;&gt;"",'[1]Miter Profiles'!AB328,"")</f>
        <v>MP6106-76</v>
      </c>
      <c r="C330" s="147" t="str">
        <f>IF('[1]Miter Profiles'!AD328&gt;=(12.7+1.5),"Yes","No")</f>
        <v>Yes</v>
      </c>
      <c r="D330" s="148" t="str">
        <f>IF('[1]Miter Profiles'!AE328&gt;=(12.7+1.5),"Yes","No")</f>
        <v>Yes</v>
      </c>
      <c r="E330" s="149" t="str">
        <f>IF('[1]Miter Profiles'!AF328&gt;=(12.7+1.5),"Yes","No")</f>
        <v>Yes</v>
      </c>
      <c r="F330" s="148" t="str">
        <f>IF('[1]Miter Profiles'!AG328&gt;=(12.7+1.5),"Yes","No")</f>
        <v>Yes</v>
      </c>
      <c r="G330" s="148" t="str">
        <f>IF('[1]Miter Profiles'!AH328&gt;=(12.7+1.5),"Yes","No")</f>
        <v>Yes</v>
      </c>
      <c r="H330" s="148" t="str">
        <f>IF('[1]Miter Profiles'!AI328&gt;=(12.7+1.5),"Yes","No")</f>
        <v>Yes</v>
      </c>
      <c r="I330" s="150" t="str">
        <f>IF('[1]Miter Profiles'!AJ328&gt;=(12.7+1.5),"Yes","No")</f>
        <v>Yes</v>
      </c>
      <c r="J330" s="150" t="str">
        <f>IF('[1]Miter Profiles'!AK328&gt;=(12.7+1.5),"Yes","No")</f>
        <v>Yes</v>
      </c>
      <c r="K330" s="150" t="str">
        <f>IF('[1]Miter Profiles'!AL328&gt;=(12.7+1.5),"Yes","No")</f>
        <v>Yes</v>
      </c>
      <c r="L330" s="151" t="str">
        <f>IF(('[1]Miter Profiles'!AD328+6.1)&gt;=(12.7+1.5),"Yes","No")</f>
        <v>Yes</v>
      </c>
      <c r="M330" s="149" t="str">
        <f>IF(('[1]Miter Profiles'!AE328+6.1)&gt;=(12.7+1.5),"Yes","No")</f>
        <v>Yes</v>
      </c>
      <c r="N330" s="148" t="str">
        <f>IF(('[1]Miter Profiles'!AF328+6.1)&gt;=(12.7+1.5),"Yes","No")</f>
        <v>Yes</v>
      </c>
      <c r="O330" s="148" t="str">
        <f>IF(('[1]Miter Profiles'!AG328+6.1)&gt;=(12.7+1.5),"Yes","No")</f>
        <v>Yes</v>
      </c>
      <c r="P330" s="148" t="str">
        <f>IF(('[1]Miter Profiles'!AH328+6.1)&gt;=(12.7+1.5),"Yes","No")</f>
        <v>Yes</v>
      </c>
      <c r="Q330" s="148" t="str">
        <f>IF(('[1]Miter Profiles'!AI328+6.1)&gt;=(12.7+1.5),"Yes","No")</f>
        <v>Yes</v>
      </c>
      <c r="R330" s="150" t="str">
        <f>IF(('[1]Miter Profiles'!AJ328+6.1)&gt;=(12.7+1.5),"Yes","No")</f>
        <v>Yes</v>
      </c>
      <c r="S330" s="148" t="str">
        <f>IF(('[1]Miter Profiles'!AK328+6.1)&gt;=(12.7+1.5),"Yes","No")</f>
        <v>Yes</v>
      </c>
      <c r="T330" s="153" t="str">
        <f>IF(('[1]Miter Profiles'!AL328+6.1)&gt;=(12.7+1.5),"Yes","No")</f>
        <v>Yes</v>
      </c>
    </row>
    <row r="331" spans="1:20" x14ac:dyDescent="0.3">
      <c r="A331" s="154" t="str">
        <f>IF('[1]Miter Profiles'!AA329&lt;&gt;"",'[1]Miter Profiles'!AA329,"")</f>
        <v/>
      </c>
      <c r="B331" s="155" t="str">
        <f>IF('[1]Miter Profiles'!AB329&lt;&gt;"",'[1]Miter Profiles'!AB329,"")</f>
        <v>MP6107-38</v>
      </c>
      <c r="C331" s="156" t="str">
        <f>IF('[1]Miter Profiles'!AD329&gt;=(12.7+1.5),"Yes","No")</f>
        <v>No</v>
      </c>
      <c r="D331" s="157" t="str">
        <f>IF('[1]Miter Profiles'!AE329&gt;=(12.7+1.5),"Yes","No")</f>
        <v>No</v>
      </c>
      <c r="E331" s="158" t="str">
        <f>IF('[1]Miter Profiles'!AF329&gt;=(12.7+1.5),"Yes","No")</f>
        <v>No</v>
      </c>
      <c r="F331" s="157" t="str">
        <f>IF('[1]Miter Profiles'!AG329&gt;=(12.7+1.5),"Yes","No")</f>
        <v>No</v>
      </c>
      <c r="G331" s="157" t="str">
        <f>IF('[1]Miter Profiles'!AH329&gt;=(12.7+1.5),"Yes","No")</f>
        <v>No</v>
      </c>
      <c r="H331" s="157" t="str">
        <f>IF('[1]Miter Profiles'!AI329&gt;=(12.7+1.5),"Yes","No")</f>
        <v>No</v>
      </c>
      <c r="I331" s="159" t="str">
        <f>IF('[1]Miter Profiles'!AJ329&gt;=(12.7+1.5),"Yes","No")</f>
        <v>No</v>
      </c>
      <c r="J331" s="159" t="str">
        <f>IF('[1]Miter Profiles'!AK329&gt;=(12.7+1.5),"Yes","No")</f>
        <v>No</v>
      </c>
      <c r="K331" s="159" t="str">
        <f>IF('[1]Miter Profiles'!AL329&gt;=(12.7+1.5),"Yes","No")</f>
        <v>No</v>
      </c>
      <c r="L331" s="161" t="str">
        <f>IF(('[1]Miter Profiles'!AD329+6.1)&gt;=(12.7+1.5),"Yes","No")</f>
        <v>No</v>
      </c>
      <c r="M331" s="158" t="str">
        <f>IF(('[1]Miter Profiles'!AE329+6.1)&gt;=(12.7+1.5),"Yes","No")</f>
        <v>No</v>
      </c>
      <c r="N331" s="157" t="str">
        <f>IF(('[1]Miter Profiles'!AF329+6.1)&gt;=(12.7+1.5),"Yes","No")</f>
        <v>No</v>
      </c>
      <c r="O331" s="157" t="str">
        <f>IF(('[1]Miter Profiles'!AG329+6.1)&gt;=(12.7+1.5),"Yes","No")</f>
        <v>No</v>
      </c>
      <c r="P331" s="157" t="str">
        <f>IF(('[1]Miter Profiles'!AH329+6.1)&gt;=(12.7+1.5),"Yes","No")</f>
        <v>No</v>
      </c>
      <c r="Q331" s="157" t="str">
        <f>IF(('[1]Miter Profiles'!AI329+6.1)&gt;=(12.7+1.5),"Yes","No")</f>
        <v>No</v>
      </c>
      <c r="R331" s="159" t="str">
        <f>IF(('[1]Miter Profiles'!AJ329+6.1)&gt;=(12.7+1.5),"Yes","No")</f>
        <v>No</v>
      </c>
      <c r="S331" s="157" t="str">
        <f>IF(('[1]Miter Profiles'!AK329+6.1)&gt;=(12.7+1.5),"Yes","No")</f>
        <v>No</v>
      </c>
      <c r="T331" s="164" t="str">
        <f>IF(('[1]Miter Profiles'!AL329+6.1)&gt;=(12.7+1.5),"Yes","No")</f>
        <v>No</v>
      </c>
    </row>
    <row r="332" spans="1:20" x14ac:dyDescent="0.3">
      <c r="A332" s="154" t="str">
        <f>IF('[1]Miter Profiles'!AA330&lt;&gt;"",'[1]Miter Profiles'!AA330,"")</f>
        <v/>
      </c>
      <c r="B332" s="155" t="str">
        <f>IF('[1]Miter Profiles'!AB330&lt;&gt;"",'[1]Miter Profiles'!AB330,"")</f>
        <v>MP6107-57</v>
      </c>
      <c r="C332" s="156" t="str">
        <f>IF('[1]Miter Profiles'!AD330&gt;=(12.7+1.5),"Yes","No")</f>
        <v>Yes</v>
      </c>
      <c r="D332" s="157" t="str">
        <f>IF('[1]Miter Profiles'!AE330&gt;=(12.7+1.5),"Yes","No")</f>
        <v>Yes</v>
      </c>
      <c r="E332" s="158" t="str">
        <f>IF('[1]Miter Profiles'!AF330&gt;=(12.7+1.5),"Yes","No")</f>
        <v>Yes</v>
      </c>
      <c r="F332" s="157" t="str">
        <f>IF('[1]Miter Profiles'!AG330&gt;=(12.7+1.5),"Yes","No")</f>
        <v>Yes</v>
      </c>
      <c r="G332" s="157" t="str">
        <f>IF('[1]Miter Profiles'!AH330&gt;=(12.7+1.5),"Yes","No")</f>
        <v>Yes</v>
      </c>
      <c r="H332" s="157" t="str">
        <f>IF('[1]Miter Profiles'!AI330&gt;=(12.7+1.5),"Yes","No")</f>
        <v>Yes</v>
      </c>
      <c r="I332" s="159" t="str">
        <f>IF('[1]Miter Profiles'!AJ330&gt;=(12.7+1.5),"Yes","No")</f>
        <v>Yes</v>
      </c>
      <c r="J332" s="160" t="str">
        <f>IF('[1]Miter Profiles'!AK330&gt;=(12.7+1.5),"Yes","No")</f>
        <v>No</v>
      </c>
      <c r="K332" s="160" t="str">
        <f>IF('[1]Miter Profiles'!AL330&gt;=(12.7+1.5),"Yes","No")</f>
        <v>No</v>
      </c>
      <c r="L332" s="161" t="str">
        <f>IF(('[1]Miter Profiles'!AD330+6.1)&gt;=(12.7+1.5),"Yes","No")</f>
        <v>Yes</v>
      </c>
      <c r="M332" s="158" t="str">
        <f>IF(('[1]Miter Profiles'!AE330+6.1)&gt;=(12.7+1.5),"Yes","No")</f>
        <v>Yes</v>
      </c>
      <c r="N332" s="157" t="str">
        <f>IF(('[1]Miter Profiles'!AF330+6.1)&gt;=(12.7+1.5),"Yes","No")</f>
        <v>Yes</v>
      </c>
      <c r="O332" s="157" t="str">
        <f>IF(('[1]Miter Profiles'!AG330+6.1)&gt;=(12.7+1.5),"Yes","No")</f>
        <v>Yes</v>
      </c>
      <c r="P332" s="157" t="str">
        <f>IF(('[1]Miter Profiles'!AH330+6.1)&gt;=(12.7+1.5),"Yes","No")</f>
        <v>Yes</v>
      </c>
      <c r="Q332" s="157" t="str">
        <f>IF(('[1]Miter Profiles'!AI330+6.1)&gt;=(12.7+1.5),"Yes","No")</f>
        <v>Yes</v>
      </c>
      <c r="R332" s="159" t="str">
        <f>IF(('[1]Miter Profiles'!AJ330+6.1)&gt;=(12.7+1.5),"Yes","No")</f>
        <v>Yes</v>
      </c>
      <c r="S332" s="162" t="str">
        <f>IF(('[1]Miter Profiles'!AK330+6.1)&gt;=(12.7+1.5),"Yes","No")</f>
        <v>No</v>
      </c>
      <c r="T332" s="163" t="str">
        <f>IF(('[1]Miter Profiles'!AL330+6.1)&gt;=(12.7+1.5),"Yes","No")</f>
        <v>No</v>
      </c>
    </row>
    <row r="333" spans="1:20" x14ac:dyDescent="0.3">
      <c r="A333" s="154" t="str">
        <f>IF('[1]Miter Profiles'!AA331&lt;&gt;"",'[1]Miter Profiles'!AA331,"")</f>
        <v/>
      </c>
      <c r="B333" s="155" t="str">
        <f>IF('[1]Miter Profiles'!AB331&lt;&gt;"",'[1]Miter Profiles'!AB331,"")</f>
        <v>MP6107-76</v>
      </c>
      <c r="C333" s="156" t="str">
        <f>IF('[1]Miter Profiles'!AD331&gt;=(12.7+1.5),"Yes","No")</f>
        <v>Yes</v>
      </c>
      <c r="D333" s="157" t="str">
        <f>IF('[1]Miter Profiles'!AE331&gt;=(12.7+1.5),"Yes","No")</f>
        <v>Yes</v>
      </c>
      <c r="E333" s="158" t="str">
        <f>IF('[1]Miter Profiles'!AF331&gt;=(12.7+1.5),"Yes","No")</f>
        <v>Yes</v>
      </c>
      <c r="F333" s="157" t="str">
        <f>IF('[1]Miter Profiles'!AG331&gt;=(12.7+1.5),"Yes","No")</f>
        <v>Yes</v>
      </c>
      <c r="G333" s="157" t="str">
        <f>IF('[1]Miter Profiles'!AH331&gt;=(12.7+1.5),"Yes","No")</f>
        <v>Yes</v>
      </c>
      <c r="H333" s="157" t="str">
        <f>IF('[1]Miter Profiles'!AI331&gt;=(12.7+1.5),"Yes","No")</f>
        <v>Yes</v>
      </c>
      <c r="I333" s="159" t="str">
        <f>IF('[1]Miter Profiles'!AJ331&gt;=(12.7+1.5),"Yes","No")</f>
        <v>Yes</v>
      </c>
      <c r="J333" s="159" t="str">
        <f>IF('[1]Miter Profiles'!AK331&gt;=(12.7+1.5),"Yes","No")</f>
        <v>Yes</v>
      </c>
      <c r="K333" s="159" t="str">
        <f>IF('[1]Miter Profiles'!AL331&gt;=(12.7+1.5),"Yes","No")</f>
        <v>Yes</v>
      </c>
      <c r="L333" s="161" t="str">
        <f>IF(('[1]Miter Profiles'!AD331+6.1)&gt;=(12.7+1.5),"Yes","No")</f>
        <v>Yes</v>
      </c>
      <c r="M333" s="158" t="str">
        <f>IF(('[1]Miter Profiles'!AE331+6.1)&gt;=(12.7+1.5),"Yes","No")</f>
        <v>Yes</v>
      </c>
      <c r="N333" s="157" t="str">
        <f>IF(('[1]Miter Profiles'!AF331+6.1)&gt;=(12.7+1.5),"Yes","No")</f>
        <v>Yes</v>
      </c>
      <c r="O333" s="157" t="str">
        <f>IF(('[1]Miter Profiles'!AG331+6.1)&gt;=(12.7+1.5),"Yes","No")</f>
        <v>Yes</v>
      </c>
      <c r="P333" s="157" t="str">
        <f>IF(('[1]Miter Profiles'!AH331+6.1)&gt;=(12.7+1.5),"Yes","No")</f>
        <v>Yes</v>
      </c>
      <c r="Q333" s="157" t="str">
        <f>IF(('[1]Miter Profiles'!AI331+6.1)&gt;=(12.7+1.5),"Yes","No")</f>
        <v>Yes</v>
      </c>
      <c r="R333" s="159" t="str">
        <f>IF(('[1]Miter Profiles'!AJ331+6.1)&gt;=(12.7+1.5),"Yes","No")</f>
        <v>Yes</v>
      </c>
      <c r="S333" s="157" t="str">
        <f>IF(('[1]Miter Profiles'!AK331+6.1)&gt;=(12.7+1.5),"Yes","No")</f>
        <v>Yes</v>
      </c>
      <c r="T333" s="164" t="str">
        <f>IF(('[1]Miter Profiles'!AL331+6.1)&gt;=(12.7+1.5),"Yes","No")</f>
        <v>Yes</v>
      </c>
    </row>
    <row r="334" spans="1:20" x14ac:dyDescent="0.3">
      <c r="A334" s="145" t="str">
        <f>IF('[1]Miter Profiles'!AA332&lt;&gt;"",'[1]Miter Profiles'!AA332,"")</f>
        <v/>
      </c>
      <c r="B334" s="146" t="str">
        <f>IF('[1]Miter Profiles'!AB332&lt;&gt;"",'[1]Miter Profiles'!AB332,"")</f>
        <v>MP6108-38</v>
      </c>
      <c r="C334" s="147" t="str">
        <f>IF('[1]Miter Profiles'!AD332&gt;=(12.7+1.5),"Yes","No")</f>
        <v>No</v>
      </c>
      <c r="D334" s="148" t="str">
        <f>IF('[1]Miter Profiles'!AE332&gt;=(12.7+1.5),"Yes","No")</f>
        <v>No</v>
      </c>
      <c r="E334" s="149" t="str">
        <f>IF('[1]Miter Profiles'!AF332&gt;=(12.7+1.5),"Yes","No")</f>
        <v>No</v>
      </c>
      <c r="F334" s="148" t="str">
        <f>IF('[1]Miter Profiles'!AG332&gt;=(12.7+1.5),"Yes","No")</f>
        <v>No</v>
      </c>
      <c r="G334" s="148" t="str">
        <f>IF('[1]Miter Profiles'!AH332&gt;=(12.7+1.5),"Yes","No")</f>
        <v>No</v>
      </c>
      <c r="H334" s="148" t="str">
        <f>IF('[1]Miter Profiles'!AI332&gt;=(12.7+1.5),"Yes","No")</f>
        <v>No</v>
      </c>
      <c r="I334" s="150" t="str">
        <f>IF('[1]Miter Profiles'!AJ332&gt;=(12.7+1.5),"Yes","No")</f>
        <v>No</v>
      </c>
      <c r="J334" s="150" t="str">
        <f>IF('[1]Miter Profiles'!AK332&gt;=(12.7+1.5),"Yes","No")</f>
        <v>No</v>
      </c>
      <c r="K334" s="150" t="str">
        <f>IF('[1]Miter Profiles'!AL332&gt;=(12.7+1.5),"Yes","No")</f>
        <v>No</v>
      </c>
      <c r="L334" s="151" t="str">
        <f>IF(('[1]Miter Profiles'!AD332+6.1)&gt;=(12.7+1.5),"Yes","No")</f>
        <v>No</v>
      </c>
      <c r="M334" s="149" t="str">
        <f>IF(('[1]Miter Profiles'!AE332+6.1)&gt;=(12.7+1.5),"Yes","No")</f>
        <v>No</v>
      </c>
      <c r="N334" s="148" t="str">
        <f>IF(('[1]Miter Profiles'!AF332+6.1)&gt;=(12.7+1.5),"Yes","No")</f>
        <v>No</v>
      </c>
      <c r="O334" s="148" t="str">
        <f>IF(('[1]Miter Profiles'!AG332+6.1)&gt;=(12.7+1.5),"Yes","No")</f>
        <v>No</v>
      </c>
      <c r="P334" s="148" t="str">
        <f>IF(('[1]Miter Profiles'!AH332+6.1)&gt;=(12.7+1.5),"Yes","No")</f>
        <v>No</v>
      </c>
      <c r="Q334" s="148" t="str">
        <f>IF(('[1]Miter Profiles'!AI332+6.1)&gt;=(12.7+1.5),"Yes","No")</f>
        <v>No</v>
      </c>
      <c r="R334" s="150" t="str">
        <f>IF(('[1]Miter Profiles'!AJ332+6.1)&gt;=(12.7+1.5),"Yes","No")</f>
        <v>No</v>
      </c>
      <c r="S334" s="148" t="str">
        <f>IF(('[1]Miter Profiles'!AK332+6.1)&gt;=(12.7+1.5),"Yes","No")</f>
        <v>No</v>
      </c>
      <c r="T334" s="153" t="str">
        <f>IF(('[1]Miter Profiles'!AL332+6.1)&gt;=(12.7+1.5),"Yes","No")</f>
        <v>No</v>
      </c>
    </row>
    <row r="335" spans="1:20" x14ac:dyDescent="0.3">
      <c r="A335" s="145" t="str">
        <f>IF('[1]Miter Profiles'!AA333&lt;&gt;"",'[1]Miter Profiles'!AA333,"")</f>
        <v/>
      </c>
      <c r="B335" s="146" t="str">
        <f>IF('[1]Miter Profiles'!AB333&lt;&gt;"",'[1]Miter Profiles'!AB333,"")</f>
        <v>MP6108-57</v>
      </c>
      <c r="C335" s="147" t="str">
        <f>IF('[1]Miter Profiles'!AD333&gt;=(12.7+1.5),"Yes","No")</f>
        <v>Yes</v>
      </c>
      <c r="D335" s="148" t="str">
        <f>IF('[1]Miter Profiles'!AE333&gt;=(12.7+1.5),"Yes","No")</f>
        <v>Yes</v>
      </c>
      <c r="E335" s="149" t="str">
        <f>IF('[1]Miter Profiles'!AF333&gt;=(12.7+1.5),"Yes","No")</f>
        <v>Yes</v>
      </c>
      <c r="F335" s="148" t="str">
        <f>IF('[1]Miter Profiles'!AG333&gt;=(12.7+1.5),"Yes","No")</f>
        <v>Yes</v>
      </c>
      <c r="G335" s="148" t="str">
        <f>IF('[1]Miter Profiles'!AH333&gt;=(12.7+1.5),"Yes","No")</f>
        <v>Yes</v>
      </c>
      <c r="H335" s="148" t="str">
        <f>IF('[1]Miter Profiles'!AI333&gt;=(12.7+1.5),"Yes","No")</f>
        <v>Yes</v>
      </c>
      <c r="I335" s="150" t="str">
        <f>IF('[1]Miter Profiles'!AJ333&gt;=(12.7+1.5),"Yes","No")</f>
        <v>Yes</v>
      </c>
      <c r="J335" s="150" t="str">
        <f>IF('[1]Miter Profiles'!AK333&gt;=(12.7+1.5),"Yes","No")</f>
        <v>No</v>
      </c>
      <c r="K335" s="150" t="str">
        <f>IF('[1]Miter Profiles'!AL333&gt;=(12.7+1.5),"Yes","No")</f>
        <v>No</v>
      </c>
      <c r="L335" s="151" t="str">
        <f>IF(('[1]Miter Profiles'!AD333+6.1)&gt;=(12.7+1.5),"Yes","No")</f>
        <v>Yes</v>
      </c>
      <c r="M335" s="149" t="str">
        <f>IF(('[1]Miter Profiles'!AE333+6.1)&gt;=(12.7+1.5),"Yes","No")</f>
        <v>Yes</v>
      </c>
      <c r="N335" s="148" t="str">
        <f>IF(('[1]Miter Profiles'!AF333+6.1)&gt;=(12.7+1.5),"Yes","No")</f>
        <v>Yes</v>
      </c>
      <c r="O335" s="148" t="str">
        <f>IF(('[1]Miter Profiles'!AG333+6.1)&gt;=(12.7+1.5),"Yes","No")</f>
        <v>Yes</v>
      </c>
      <c r="P335" s="148" t="str">
        <f>IF(('[1]Miter Profiles'!AH333+6.1)&gt;=(12.7+1.5),"Yes","No")</f>
        <v>Yes</v>
      </c>
      <c r="Q335" s="148" t="str">
        <f>IF(('[1]Miter Profiles'!AI333+6.1)&gt;=(12.7+1.5),"Yes","No")</f>
        <v>Yes</v>
      </c>
      <c r="R335" s="150" t="str">
        <f>IF(('[1]Miter Profiles'!AJ333+6.1)&gt;=(12.7+1.5),"Yes","No")</f>
        <v>Yes</v>
      </c>
      <c r="S335" s="148" t="str">
        <f>IF(('[1]Miter Profiles'!AK333+6.1)&gt;=(12.7+1.5),"Yes","No")</f>
        <v>No</v>
      </c>
      <c r="T335" s="153" t="str">
        <f>IF(('[1]Miter Profiles'!AL333+6.1)&gt;=(12.7+1.5),"Yes","No")</f>
        <v>No</v>
      </c>
    </row>
    <row r="336" spans="1:20" x14ac:dyDescent="0.3">
      <c r="A336" s="145" t="str">
        <f>IF('[1]Miter Profiles'!AA334&lt;&gt;"",'[1]Miter Profiles'!AA334,"")</f>
        <v/>
      </c>
      <c r="B336" s="146" t="str">
        <f>IF('[1]Miter Profiles'!AB334&lt;&gt;"",'[1]Miter Profiles'!AB334,"")</f>
        <v>MP6108-76</v>
      </c>
      <c r="C336" s="147" t="str">
        <f>IF('[1]Miter Profiles'!AD334&gt;=(12.7+1.5),"Yes","No")</f>
        <v>Yes</v>
      </c>
      <c r="D336" s="148" t="str">
        <f>IF('[1]Miter Profiles'!AE334&gt;=(12.7+1.5),"Yes","No")</f>
        <v>Yes</v>
      </c>
      <c r="E336" s="149" t="str">
        <f>IF('[1]Miter Profiles'!AF334&gt;=(12.7+1.5),"Yes","No")</f>
        <v>Yes</v>
      </c>
      <c r="F336" s="148" t="str">
        <f>IF('[1]Miter Profiles'!AG334&gt;=(12.7+1.5),"Yes","No")</f>
        <v>Yes</v>
      </c>
      <c r="G336" s="148" t="str">
        <f>IF('[1]Miter Profiles'!AH334&gt;=(12.7+1.5),"Yes","No")</f>
        <v>Yes</v>
      </c>
      <c r="H336" s="148" t="str">
        <f>IF('[1]Miter Profiles'!AI334&gt;=(12.7+1.5),"Yes","No")</f>
        <v>Yes</v>
      </c>
      <c r="I336" s="150" t="str">
        <f>IF('[1]Miter Profiles'!AJ334&gt;=(12.7+1.5),"Yes","No")</f>
        <v>Yes</v>
      </c>
      <c r="J336" s="150" t="str">
        <f>IF('[1]Miter Profiles'!AK334&gt;=(12.7+1.5),"Yes","No")</f>
        <v>Yes</v>
      </c>
      <c r="K336" s="150" t="str">
        <f>IF('[1]Miter Profiles'!AL334&gt;=(12.7+1.5),"Yes","No")</f>
        <v>Yes</v>
      </c>
      <c r="L336" s="151" t="str">
        <f>IF(('[1]Miter Profiles'!AD334+6.1)&gt;=(12.7+1.5),"Yes","No")</f>
        <v>Yes</v>
      </c>
      <c r="M336" s="149" t="str">
        <f>IF(('[1]Miter Profiles'!AE334+6.1)&gt;=(12.7+1.5),"Yes","No")</f>
        <v>Yes</v>
      </c>
      <c r="N336" s="148" t="str">
        <f>IF(('[1]Miter Profiles'!AF334+6.1)&gt;=(12.7+1.5),"Yes","No")</f>
        <v>Yes</v>
      </c>
      <c r="O336" s="148" t="str">
        <f>IF(('[1]Miter Profiles'!AG334+6.1)&gt;=(12.7+1.5),"Yes","No")</f>
        <v>Yes</v>
      </c>
      <c r="P336" s="148" t="str">
        <f>IF(('[1]Miter Profiles'!AH334+6.1)&gt;=(12.7+1.5),"Yes","No")</f>
        <v>Yes</v>
      </c>
      <c r="Q336" s="148" t="str">
        <f>IF(('[1]Miter Profiles'!AI334+6.1)&gt;=(12.7+1.5),"Yes","No")</f>
        <v>Yes</v>
      </c>
      <c r="R336" s="150" t="str">
        <f>IF(('[1]Miter Profiles'!AJ334+6.1)&gt;=(12.7+1.5),"Yes","No")</f>
        <v>Yes</v>
      </c>
      <c r="S336" s="148" t="str">
        <f>IF(('[1]Miter Profiles'!AK334+6.1)&gt;=(12.7+1.5),"Yes","No")</f>
        <v>Yes</v>
      </c>
      <c r="T336" s="153" t="str">
        <f>IF(('[1]Miter Profiles'!AL334+6.1)&gt;=(12.7+1.5),"Yes","No")</f>
        <v>Yes</v>
      </c>
    </row>
    <row r="337" spans="1:20" x14ac:dyDescent="0.3">
      <c r="A337" s="154" t="str">
        <f>IF('[1]Miter Profiles'!AA335&lt;&gt;"",'[1]Miter Profiles'!AA335,"")</f>
        <v/>
      </c>
      <c r="B337" s="155" t="str">
        <f>IF('[1]Miter Profiles'!AB335&lt;&gt;"",'[1]Miter Profiles'!AB335,"")</f>
        <v>MP6109-38</v>
      </c>
      <c r="C337" s="156" t="str">
        <f>IF('[1]Miter Profiles'!AD335&gt;=(12.7+1.5),"Yes","No")</f>
        <v>No</v>
      </c>
      <c r="D337" s="157" t="str">
        <f>IF('[1]Miter Profiles'!AE335&gt;=(12.7+1.5),"Yes","No")</f>
        <v>No</v>
      </c>
      <c r="E337" s="158" t="str">
        <f>IF('[1]Miter Profiles'!AF335&gt;=(12.7+1.5),"Yes","No")</f>
        <v>No</v>
      </c>
      <c r="F337" s="157" t="str">
        <f>IF('[1]Miter Profiles'!AG335&gt;=(12.7+1.5),"Yes","No")</f>
        <v>No</v>
      </c>
      <c r="G337" s="157" t="str">
        <f>IF('[1]Miter Profiles'!AH335&gt;=(12.7+1.5),"Yes","No")</f>
        <v>No</v>
      </c>
      <c r="H337" s="157" t="str">
        <f>IF('[1]Miter Profiles'!AI335&gt;=(12.7+1.5),"Yes","No")</f>
        <v>No</v>
      </c>
      <c r="I337" s="159" t="str">
        <f>IF('[1]Miter Profiles'!AJ335&gt;=(12.7+1.5),"Yes","No")</f>
        <v>No</v>
      </c>
      <c r="J337" s="159" t="str">
        <f>IF('[1]Miter Profiles'!AK335&gt;=(12.7+1.5),"Yes","No")</f>
        <v>No</v>
      </c>
      <c r="K337" s="159" t="str">
        <f>IF('[1]Miter Profiles'!AL335&gt;=(12.7+1.5),"Yes","No")</f>
        <v>No</v>
      </c>
      <c r="L337" s="161" t="str">
        <f>IF(('[1]Miter Profiles'!AD335+6.1)&gt;=(12.7+1.5),"Yes","No")</f>
        <v>No</v>
      </c>
      <c r="M337" s="158" t="str">
        <f>IF(('[1]Miter Profiles'!AE335+6.1)&gt;=(12.7+1.5),"Yes","No")</f>
        <v>No</v>
      </c>
      <c r="N337" s="157" t="str">
        <f>IF(('[1]Miter Profiles'!AF335+6.1)&gt;=(12.7+1.5),"Yes","No")</f>
        <v>No</v>
      </c>
      <c r="O337" s="157" t="str">
        <f>IF(('[1]Miter Profiles'!AG335+6.1)&gt;=(12.7+1.5),"Yes","No")</f>
        <v>No</v>
      </c>
      <c r="P337" s="157" t="str">
        <f>IF(('[1]Miter Profiles'!AH335+6.1)&gt;=(12.7+1.5),"Yes","No")</f>
        <v>No</v>
      </c>
      <c r="Q337" s="157" t="str">
        <f>IF(('[1]Miter Profiles'!AI335+6.1)&gt;=(12.7+1.5),"Yes","No")</f>
        <v>No</v>
      </c>
      <c r="R337" s="159" t="str">
        <f>IF(('[1]Miter Profiles'!AJ335+6.1)&gt;=(12.7+1.5),"Yes","No")</f>
        <v>No</v>
      </c>
      <c r="S337" s="157" t="str">
        <f>IF(('[1]Miter Profiles'!AK335+6.1)&gt;=(12.7+1.5),"Yes","No")</f>
        <v>No</v>
      </c>
      <c r="T337" s="164" t="str">
        <f>IF(('[1]Miter Profiles'!AL335+6.1)&gt;=(12.7+1.5),"Yes","No")</f>
        <v>No</v>
      </c>
    </row>
    <row r="338" spans="1:20" x14ac:dyDescent="0.3">
      <c r="A338" s="154" t="str">
        <f>IF('[1]Miter Profiles'!AA336&lt;&gt;"",'[1]Miter Profiles'!AA336,"")</f>
        <v/>
      </c>
      <c r="B338" s="155" t="str">
        <f>IF('[1]Miter Profiles'!AB336&lt;&gt;"",'[1]Miter Profiles'!AB336,"")</f>
        <v>MP6109-57</v>
      </c>
      <c r="C338" s="156" t="str">
        <f>IF('[1]Miter Profiles'!AD336&gt;=(12.7+1.5),"Yes","No")</f>
        <v>Yes</v>
      </c>
      <c r="D338" s="157" t="str">
        <f>IF('[1]Miter Profiles'!AE336&gt;=(12.7+1.5),"Yes","No")</f>
        <v>Yes</v>
      </c>
      <c r="E338" s="158" t="str">
        <f>IF('[1]Miter Profiles'!AF336&gt;=(12.7+1.5),"Yes","No")</f>
        <v>Yes</v>
      </c>
      <c r="F338" s="157" t="str">
        <f>IF('[1]Miter Profiles'!AG336&gt;=(12.7+1.5),"Yes","No")</f>
        <v>Yes</v>
      </c>
      <c r="G338" s="157" t="str">
        <f>IF('[1]Miter Profiles'!AH336&gt;=(12.7+1.5),"Yes","No")</f>
        <v>Yes</v>
      </c>
      <c r="H338" s="157" t="str">
        <f>IF('[1]Miter Profiles'!AI336&gt;=(12.7+1.5),"Yes","No")</f>
        <v>Yes</v>
      </c>
      <c r="I338" s="159" t="str">
        <f>IF('[1]Miter Profiles'!AJ336&gt;=(12.7+1.5),"Yes","No")</f>
        <v>Yes</v>
      </c>
      <c r="J338" s="160" t="str">
        <f>IF('[1]Miter Profiles'!AK336&gt;=(12.7+1.5),"Yes","No")</f>
        <v>No</v>
      </c>
      <c r="K338" s="160" t="str">
        <f>IF('[1]Miter Profiles'!AL336&gt;=(12.7+1.5),"Yes","No")</f>
        <v>No</v>
      </c>
      <c r="L338" s="161" t="str">
        <f>IF(('[1]Miter Profiles'!AD336+6.1)&gt;=(12.7+1.5),"Yes","No")</f>
        <v>Yes</v>
      </c>
      <c r="M338" s="158" t="str">
        <f>IF(('[1]Miter Profiles'!AE336+6.1)&gt;=(12.7+1.5),"Yes","No")</f>
        <v>Yes</v>
      </c>
      <c r="N338" s="157" t="str">
        <f>IF(('[1]Miter Profiles'!AF336+6.1)&gt;=(12.7+1.5),"Yes","No")</f>
        <v>Yes</v>
      </c>
      <c r="O338" s="157" t="str">
        <f>IF(('[1]Miter Profiles'!AG336+6.1)&gt;=(12.7+1.5),"Yes","No")</f>
        <v>Yes</v>
      </c>
      <c r="P338" s="157" t="str">
        <f>IF(('[1]Miter Profiles'!AH336+6.1)&gt;=(12.7+1.5),"Yes","No")</f>
        <v>Yes</v>
      </c>
      <c r="Q338" s="157" t="str">
        <f>IF(('[1]Miter Profiles'!AI336+6.1)&gt;=(12.7+1.5),"Yes","No")</f>
        <v>Yes</v>
      </c>
      <c r="R338" s="159" t="str">
        <f>IF(('[1]Miter Profiles'!AJ336+6.1)&gt;=(12.7+1.5),"Yes","No")</f>
        <v>Yes</v>
      </c>
      <c r="S338" s="162" t="str">
        <f>IF(('[1]Miter Profiles'!AK336+6.1)&gt;=(12.7+1.5),"Yes","No")</f>
        <v>No</v>
      </c>
      <c r="T338" s="163" t="str">
        <f>IF(('[1]Miter Profiles'!AL336+6.1)&gt;=(12.7+1.5),"Yes","No")</f>
        <v>No</v>
      </c>
    </row>
    <row r="339" spans="1:20" x14ac:dyDescent="0.3">
      <c r="A339" s="154" t="str">
        <f>IF('[1]Miter Profiles'!AA337&lt;&gt;"",'[1]Miter Profiles'!AA337,"")</f>
        <v/>
      </c>
      <c r="B339" s="155" t="str">
        <f>IF('[1]Miter Profiles'!AB337&lt;&gt;"",'[1]Miter Profiles'!AB337,"")</f>
        <v>MP6109-76</v>
      </c>
      <c r="C339" s="156" t="str">
        <f>IF('[1]Miter Profiles'!AD337&gt;=(12.7+1.5),"Yes","No")</f>
        <v>Yes</v>
      </c>
      <c r="D339" s="157" t="str">
        <f>IF('[1]Miter Profiles'!AE337&gt;=(12.7+1.5),"Yes","No")</f>
        <v>Yes</v>
      </c>
      <c r="E339" s="158" t="str">
        <f>IF('[1]Miter Profiles'!AF337&gt;=(12.7+1.5),"Yes","No")</f>
        <v>Yes</v>
      </c>
      <c r="F339" s="157" t="str">
        <f>IF('[1]Miter Profiles'!AG337&gt;=(12.7+1.5),"Yes","No")</f>
        <v>Yes</v>
      </c>
      <c r="G339" s="157" t="str">
        <f>IF('[1]Miter Profiles'!AH337&gt;=(12.7+1.5),"Yes","No")</f>
        <v>Yes</v>
      </c>
      <c r="H339" s="157" t="str">
        <f>IF('[1]Miter Profiles'!AI337&gt;=(12.7+1.5),"Yes","No")</f>
        <v>Yes</v>
      </c>
      <c r="I339" s="159" t="str">
        <f>IF('[1]Miter Profiles'!AJ337&gt;=(12.7+1.5),"Yes","No")</f>
        <v>Yes</v>
      </c>
      <c r="J339" s="159" t="str">
        <f>IF('[1]Miter Profiles'!AK337&gt;=(12.7+1.5),"Yes","No")</f>
        <v>Yes</v>
      </c>
      <c r="K339" s="159" t="str">
        <f>IF('[1]Miter Profiles'!AL337&gt;=(12.7+1.5),"Yes","No")</f>
        <v>Yes</v>
      </c>
      <c r="L339" s="161" t="str">
        <f>IF(('[1]Miter Profiles'!AD337+6.1)&gt;=(12.7+1.5),"Yes","No")</f>
        <v>Yes</v>
      </c>
      <c r="M339" s="158" t="str">
        <f>IF(('[1]Miter Profiles'!AE337+6.1)&gt;=(12.7+1.5),"Yes","No")</f>
        <v>Yes</v>
      </c>
      <c r="N339" s="157" t="str">
        <f>IF(('[1]Miter Profiles'!AF337+6.1)&gt;=(12.7+1.5),"Yes","No")</f>
        <v>Yes</v>
      </c>
      <c r="O339" s="157" t="str">
        <f>IF(('[1]Miter Profiles'!AG337+6.1)&gt;=(12.7+1.5),"Yes","No")</f>
        <v>Yes</v>
      </c>
      <c r="P339" s="157" t="str">
        <f>IF(('[1]Miter Profiles'!AH337+6.1)&gt;=(12.7+1.5),"Yes","No")</f>
        <v>Yes</v>
      </c>
      <c r="Q339" s="157" t="str">
        <f>IF(('[1]Miter Profiles'!AI337+6.1)&gt;=(12.7+1.5),"Yes","No")</f>
        <v>Yes</v>
      </c>
      <c r="R339" s="159" t="str">
        <f>IF(('[1]Miter Profiles'!AJ337+6.1)&gt;=(12.7+1.5),"Yes","No")</f>
        <v>Yes</v>
      </c>
      <c r="S339" s="157" t="str">
        <f>IF(('[1]Miter Profiles'!AK337+6.1)&gt;=(12.7+1.5),"Yes","No")</f>
        <v>Yes</v>
      </c>
      <c r="T339" s="164" t="str">
        <f>IF(('[1]Miter Profiles'!AL337+6.1)&gt;=(12.7+1.5),"Yes","No")</f>
        <v>Yes</v>
      </c>
    </row>
    <row r="340" spans="1:20" x14ac:dyDescent="0.3">
      <c r="A340" s="145" t="str">
        <f>IF('[1]Miter Profiles'!AA338&lt;&gt;"",'[1]Miter Profiles'!AA338,"")</f>
        <v/>
      </c>
      <c r="B340" s="146" t="str">
        <f>IF('[1]Miter Profiles'!AB338&lt;&gt;"",'[1]Miter Profiles'!AB338,"")</f>
        <v>MP6110-38</v>
      </c>
      <c r="C340" s="147" t="str">
        <f>IF('[1]Miter Profiles'!AD338&gt;=(12.7+1.5),"Yes","No")</f>
        <v>No</v>
      </c>
      <c r="D340" s="148" t="str">
        <f>IF('[1]Miter Profiles'!AE338&gt;=(12.7+1.5),"Yes","No")</f>
        <v>No</v>
      </c>
      <c r="E340" s="149" t="str">
        <f>IF('[1]Miter Profiles'!AF338&gt;=(12.7+1.5),"Yes","No")</f>
        <v>No</v>
      </c>
      <c r="F340" s="148" t="str">
        <f>IF('[1]Miter Profiles'!AG338&gt;=(12.7+1.5),"Yes","No")</f>
        <v>No</v>
      </c>
      <c r="G340" s="148" t="str">
        <f>IF('[1]Miter Profiles'!AH338&gt;=(12.7+1.5),"Yes","No")</f>
        <v>No</v>
      </c>
      <c r="H340" s="148" t="str">
        <f>IF('[1]Miter Profiles'!AI338&gt;=(12.7+1.5),"Yes","No")</f>
        <v>No</v>
      </c>
      <c r="I340" s="150" t="str">
        <f>IF('[1]Miter Profiles'!AJ338&gt;=(12.7+1.5),"Yes","No")</f>
        <v>No</v>
      </c>
      <c r="J340" s="150" t="str">
        <f>IF('[1]Miter Profiles'!AK338&gt;=(12.7+1.5),"Yes","No")</f>
        <v>No</v>
      </c>
      <c r="K340" s="150" t="str">
        <f>IF('[1]Miter Profiles'!AL338&gt;=(12.7+1.5),"Yes","No")</f>
        <v>No</v>
      </c>
      <c r="L340" s="151" t="str">
        <f>IF(('[1]Miter Profiles'!AD338+6.1)&gt;=(12.7+1.5),"Yes","No")</f>
        <v>No</v>
      </c>
      <c r="M340" s="149" t="str">
        <f>IF(('[1]Miter Profiles'!AE338+6.1)&gt;=(12.7+1.5),"Yes","No")</f>
        <v>No</v>
      </c>
      <c r="N340" s="148" t="str">
        <f>IF(('[1]Miter Profiles'!AF338+6.1)&gt;=(12.7+1.5),"Yes","No")</f>
        <v>No</v>
      </c>
      <c r="O340" s="148" t="str">
        <f>IF(('[1]Miter Profiles'!AG338+6.1)&gt;=(12.7+1.5),"Yes","No")</f>
        <v>No</v>
      </c>
      <c r="P340" s="148" t="str">
        <f>IF(('[1]Miter Profiles'!AH338+6.1)&gt;=(12.7+1.5),"Yes","No")</f>
        <v>No</v>
      </c>
      <c r="Q340" s="148" t="str">
        <f>IF(('[1]Miter Profiles'!AI338+6.1)&gt;=(12.7+1.5),"Yes","No")</f>
        <v>No</v>
      </c>
      <c r="R340" s="150" t="str">
        <f>IF(('[1]Miter Profiles'!AJ338+6.1)&gt;=(12.7+1.5),"Yes","No")</f>
        <v>No</v>
      </c>
      <c r="S340" s="148" t="str">
        <f>IF(('[1]Miter Profiles'!AK338+6.1)&gt;=(12.7+1.5),"Yes","No")</f>
        <v>No</v>
      </c>
      <c r="T340" s="153" t="str">
        <f>IF(('[1]Miter Profiles'!AL338+6.1)&gt;=(12.7+1.5),"Yes","No")</f>
        <v>No</v>
      </c>
    </row>
    <row r="341" spans="1:20" x14ac:dyDescent="0.3">
      <c r="A341" s="145" t="str">
        <f>IF('[1]Miter Profiles'!AA339&lt;&gt;"",'[1]Miter Profiles'!AA339,"")</f>
        <v/>
      </c>
      <c r="B341" s="146" t="str">
        <f>IF('[1]Miter Profiles'!AB339&lt;&gt;"",'[1]Miter Profiles'!AB339,"")</f>
        <v>MP6110-57</v>
      </c>
      <c r="C341" s="147" t="str">
        <f>IF('[1]Miter Profiles'!AD339&gt;=(12.7+1.5),"Yes","No")</f>
        <v>Yes</v>
      </c>
      <c r="D341" s="148" t="str">
        <f>IF('[1]Miter Profiles'!AE339&gt;=(12.7+1.5),"Yes","No")</f>
        <v>Yes</v>
      </c>
      <c r="E341" s="149" t="str">
        <f>IF('[1]Miter Profiles'!AF339&gt;=(12.7+1.5),"Yes","No")</f>
        <v>Yes</v>
      </c>
      <c r="F341" s="148" t="str">
        <f>IF('[1]Miter Profiles'!AG339&gt;=(12.7+1.5),"Yes","No")</f>
        <v>Yes</v>
      </c>
      <c r="G341" s="148" t="str">
        <f>IF('[1]Miter Profiles'!AH339&gt;=(12.7+1.5),"Yes","No")</f>
        <v>Yes</v>
      </c>
      <c r="H341" s="148" t="str">
        <f>IF('[1]Miter Profiles'!AI339&gt;=(12.7+1.5),"Yes","No")</f>
        <v>Yes</v>
      </c>
      <c r="I341" s="150" t="str">
        <f>IF('[1]Miter Profiles'!AJ339&gt;=(12.7+1.5),"Yes","No")</f>
        <v>Yes</v>
      </c>
      <c r="J341" s="150" t="str">
        <f>IF('[1]Miter Profiles'!AK339&gt;=(12.7+1.5),"Yes","No")</f>
        <v>No</v>
      </c>
      <c r="K341" s="150" t="str">
        <f>IF('[1]Miter Profiles'!AL339&gt;=(12.7+1.5),"Yes","No")</f>
        <v>No</v>
      </c>
      <c r="L341" s="151" t="str">
        <f>IF(('[1]Miter Profiles'!AD339+6.1)&gt;=(12.7+1.5),"Yes","No")</f>
        <v>Yes</v>
      </c>
      <c r="M341" s="149" t="str">
        <f>IF(('[1]Miter Profiles'!AE339+6.1)&gt;=(12.7+1.5),"Yes","No")</f>
        <v>Yes</v>
      </c>
      <c r="N341" s="148" t="str">
        <f>IF(('[1]Miter Profiles'!AF339+6.1)&gt;=(12.7+1.5),"Yes","No")</f>
        <v>Yes</v>
      </c>
      <c r="O341" s="148" t="str">
        <f>IF(('[1]Miter Profiles'!AG339+6.1)&gt;=(12.7+1.5),"Yes","No")</f>
        <v>Yes</v>
      </c>
      <c r="P341" s="148" t="str">
        <f>IF(('[1]Miter Profiles'!AH339+6.1)&gt;=(12.7+1.5),"Yes","No")</f>
        <v>Yes</v>
      </c>
      <c r="Q341" s="148" t="str">
        <f>IF(('[1]Miter Profiles'!AI339+6.1)&gt;=(12.7+1.5),"Yes","No")</f>
        <v>Yes</v>
      </c>
      <c r="R341" s="150" t="str">
        <f>IF(('[1]Miter Profiles'!AJ339+6.1)&gt;=(12.7+1.5),"Yes","No")</f>
        <v>Yes</v>
      </c>
      <c r="S341" s="148" t="str">
        <f>IF(('[1]Miter Profiles'!AK339+6.1)&gt;=(12.7+1.5),"Yes","No")</f>
        <v>No</v>
      </c>
      <c r="T341" s="153" t="str">
        <f>IF(('[1]Miter Profiles'!AL339+6.1)&gt;=(12.7+1.5),"Yes","No")</f>
        <v>No</v>
      </c>
    </row>
    <row r="342" spans="1:20" x14ac:dyDescent="0.3">
      <c r="A342" s="145" t="str">
        <f>IF('[1]Miter Profiles'!AA340&lt;&gt;"",'[1]Miter Profiles'!AA340,"")</f>
        <v/>
      </c>
      <c r="B342" s="146" t="str">
        <f>IF('[1]Miter Profiles'!AB340&lt;&gt;"",'[1]Miter Profiles'!AB340,"")</f>
        <v>MP6110-76</v>
      </c>
      <c r="C342" s="147" t="str">
        <f>IF('[1]Miter Profiles'!AD340&gt;=(12.7+1.5),"Yes","No")</f>
        <v>Yes</v>
      </c>
      <c r="D342" s="148" t="str">
        <f>IF('[1]Miter Profiles'!AE340&gt;=(12.7+1.5),"Yes","No")</f>
        <v>Yes</v>
      </c>
      <c r="E342" s="149" t="str">
        <f>IF('[1]Miter Profiles'!AF340&gt;=(12.7+1.5),"Yes","No")</f>
        <v>Yes</v>
      </c>
      <c r="F342" s="148" t="str">
        <f>IF('[1]Miter Profiles'!AG340&gt;=(12.7+1.5),"Yes","No")</f>
        <v>Yes</v>
      </c>
      <c r="G342" s="148" t="str">
        <f>IF('[1]Miter Profiles'!AH340&gt;=(12.7+1.5),"Yes","No")</f>
        <v>Yes</v>
      </c>
      <c r="H342" s="148" t="str">
        <f>IF('[1]Miter Profiles'!AI340&gt;=(12.7+1.5),"Yes","No")</f>
        <v>Yes</v>
      </c>
      <c r="I342" s="150" t="str">
        <f>IF('[1]Miter Profiles'!AJ340&gt;=(12.7+1.5),"Yes","No")</f>
        <v>Yes</v>
      </c>
      <c r="J342" s="150" t="str">
        <f>IF('[1]Miter Profiles'!AK340&gt;=(12.7+1.5),"Yes","No")</f>
        <v>Yes</v>
      </c>
      <c r="K342" s="150" t="str">
        <f>IF('[1]Miter Profiles'!AL340&gt;=(12.7+1.5),"Yes","No")</f>
        <v>Yes</v>
      </c>
      <c r="L342" s="151" t="str">
        <f>IF(('[1]Miter Profiles'!AD340+6.1)&gt;=(12.7+1.5),"Yes","No")</f>
        <v>Yes</v>
      </c>
      <c r="M342" s="149" t="str">
        <f>IF(('[1]Miter Profiles'!AE340+6.1)&gt;=(12.7+1.5),"Yes","No")</f>
        <v>Yes</v>
      </c>
      <c r="N342" s="148" t="str">
        <f>IF(('[1]Miter Profiles'!AF340+6.1)&gt;=(12.7+1.5),"Yes","No")</f>
        <v>Yes</v>
      </c>
      <c r="O342" s="148" t="str">
        <f>IF(('[1]Miter Profiles'!AG340+6.1)&gt;=(12.7+1.5),"Yes","No")</f>
        <v>Yes</v>
      </c>
      <c r="P342" s="148" t="str">
        <f>IF(('[1]Miter Profiles'!AH340+6.1)&gt;=(12.7+1.5),"Yes","No")</f>
        <v>Yes</v>
      </c>
      <c r="Q342" s="148" t="str">
        <f>IF(('[1]Miter Profiles'!AI340+6.1)&gt;=(12.7+1.5),"Yes","No")</f>
        <v>Yes</v>
      </c>
      <c r="R342" s="150" t="str">
        <f>IF(('[1]Miter Profiles'!AJ340+6.1)&gt;=(12.7+1.5),"Yes","No")</f>
        <v>Yes</v>
      </c>
      <c r="S342" s="148" t="str">
        <f>IF(('[1]Miter Profiles'!AK340+6.1)&gt;=(12.7+1.5),"Yes","No")</f>
        <v>Yes</v>
      </c>
      <c r="T342" s="153" t="str">
        <f>IF(('[1]Miter Profiles'!AL340+6.1)&gt;=(12.7+1.5),"Yes","No")</f>
        <v>Yes</v>
      </c>
    </row>
    <row r="343" spans="1:20" x14ac:dyDescent="0.3">
      <c r="A343" s="154" t="str">
        <f>IF('[1]Miter Profiles'!AA341&lt;&gt;"",'[1]Miter Profiles'!AA341,"")</f>
        <v/>
      </c>
      <c r="B343" s="155" t="str">
        <f>IF('[1]Miter Profiles'!AB341&lt;&gt;"",'[1]Miter Profiles'!AB341,"")</f>
        <v>MP6111-38</v>
      </c>
      <c r="C343" s="156" t="str">
        <f>IF('[1]Miter Profiles'!AD341&gt;=(12.7+1.5),"Yes","No")</f>
        <v>No</v>
      </c>
      <c r="D343" s="157" t="str">
        <f>IF('[1]Miter Profiles'!AE341&gt;=(12.7+1.5),"Yes","No")</f>
        <v>No</v>
      </c>
      <c r="E343" s="158" t="str">
        <f>IF('[1]Miter Profiles'!AF341&gt;=(12.7+1.5),"Yes","No")</f>
        <v>No</v>
      </c>
      <c r="F343" s="157" t="str">
        <f>IF('[1]Miter Profiles'!AG341&gt;=(12.7+1.5),"Yes","No")</f>
        <v>No</v>
      </c>
      <c r="G343" s="157" t="str">
        <f>IF('[1]Miter Profiles'!AH341&gt;=(12.7+1.5),"Yes","No")</f>
        <v>No</v>
      </c>
      <c r="H343" s="157" t="str">
        <f>IF('[1]Miter Profiles'!AI341&gt;=(12.7+1.5),"Yes","No")</f>
        <v>No</v>
      </c>
      <c r="I343" s="159" t="str">
        <f>IF('[1]Miter Profiles'!AJ341&gt;=(12.7+1.5),"Yes","No")</f>
        <v>No</v>
      </c>
      <c r="J343" s="159" t="str">
        <f>IF('[1]Miter Profiles'!AK341&gt;=(12.7+1.5),"Yes","No")</f>
        <v>No</v>
      </c>
      <c r="K343" s="159" t="str">
        <f>IF('[1]Miter Profiles'!AL341&gt;=(12.7+1.5),"Yes","No")</f>
        <v>No</v>
      </c>
      <c r="L343" s="161" t="str">
        <f>IF(('[1]Miter Profiles'!AD341+6.1)&gt;=(12.7+1.5),"Yes","No")</f>
        <v>No</v>
      </c>
      <c r="M343" s="158" t="str">
        <f>IF(('[1]Miter Profiles'!AE341+6.1)&gt;=(12.7+1.5),"Yes","No")</f>
        <v>No</v>
      </c>
      <c r="N343" s="157" t="str">
        <f>IF(('[1]Miter Profiles'!AF341+6.1)&gt;=(12.7+1.5),"Yes","No")</f>
        <v>No</v>
      </c>
      <c r="O343" s="157" t="str">
        <f>IF(('[1]Miter Profiles'!AG341+6.1)&gt;=(12.7+1.5),"Yes","No")</f>
        <v>No</v>
      </c>
      <c r="P343" s="157" t="str">
        <f>IF(('[1]Miter Profiles'!AH341+6.1)&gt;=(12.7+1.5),"Yes","No")</f>
        <v>No</v>
      </c>
      <c r="Q343" s="157" t="str">
        <f>IF(('[1]Miter Profiles'!AI341+6.1)&gt;=(12.7+1.5),"Yes","No")</f>
        <v>No</v>
      </c>
      <c r="R343" s="159" t="str">
        <f>IF(('[1]Miter Profiles'!AJ341+6.1)&gt;=(12.7+1.5),"Yes","No")</f>
        <v>No</v>
      </c>
      <c r="S343" s="157" t="str">
        <f>IF(('[1]Miter Profiles'!AK341+6.1)&gt;=(12.7+1.5),"Yes","No")</f>
        <v>No</v>
      </c>
      <c r="T343" s="164" t="str">
        <f>IF(('[1]Miter Profiles'!AL341+6.1)&gt;=(12.7+1.5),"Yes","No")</f>
        <v>No</v>
      </c>
    </row>
    <row r="344" spans="1:20" x14ac:dyDescent="0.3">
      <c r="A344" s="154" t="str">
        <f>IF('[1]Miter Profiles'!AA342&lt;&gt;"",'[1]Miter Profiles'!AA342,"")</f>
        <v/>
      </c>
      <c r="B344" s="155" t="str">
        <f>IF('[1]Miter Profiles'!AB342&lt;&gt;"",'[1]Miter Profiles'!AB342,"")</f>
        <v>MP6111-57</v>
      </c>
      <c r="C344" s="156" t="str">
        <f>IF('[1]Miter Profiles'!AD342&gt;=(12.7+1.5),"Yes","No")</f>
        <v>Yes</v>
      </c>
      <c r="D344" s="157" t="str">
        <f>IF('[1]Miter Profiles'!AE342&gt;=(12.7+1.5),"Yes","No")</f>
        <v>Yes</v>
      </c>
      <c r="E344" s="158" t="str">
        <f>IF('[1]Miter Profiles'!AF342&gt;=(12.7+1.5),"Yes","No")</f>
        <v>Yes</v>
      </c>
      <c r="F344" s="157" t="str">
        <f>IF('[1]Miter Profiles'!AG342&gt;=(12.7+1.5),"Yes","No")</f>
        <v>Yes</v>
      </c>
      <c r="G344" s="157" t="str">
        <f>IF('[1]Miter Profiles'!AH342&gt;=(12.7+1.5),"Yes","No")</f>
        <v>Yes</v>
      </c>
      <c r="H344" s="157" t="str">
        <f>IF('[1]Miter Profiles'!AI342&gt;=(12.7+1.5),"Yes","No")</f>
        <v>Yes</v>
      </c>
      <c r="I344" s="159" t="str">
        <f>IF('[1]Miter Profiles'!AJ342&gt;=(12.7+1.5),"Yes","No")</f>
        <v>Yes</v>
      </c>
      <c r="J344" s="160" t="str">
        <f>IF('[1]Miter Profiles'!AK342&gt;=(12.7+1.5),"Yes","No")</f>
        <v>No</v>
      </c>
      <c r="K344" s="160" t="str">
        <f>IF('[1]Miter Profiles'!AL342&gt;=(12.7+1.5),"Yes","No")</f>
        <v>No</v>
      </c>
      <c r="L344" s="161" t="str">
        <f>IF(('[1]Miter Profiles'!AD342+6.1)&gt;=(12.7+1.5),"Yes","No")</f>
        <v>Yes</v>
      </c>
      <c r="M344" s="158" t="str">
        <f>IF(('[1]Miter Profiles'!AE342+6.1)&gt;=(12.7+1.5),"Yes","No")</f>
        <v>Yes</v>
      </c>
      <c r="N344" s="157" t="str">
        <f>IF(('[1]Miter Profiles'!AF342+6.1)&gt;=(12.7+1.5),"Yes","No")</f>
        <v>Yes</v>
      </c>
      <c r="O344" s="157" t="str">
        <f>IF(('[1]Miter Profiles'!AG342+6.1)&gt;=(12.7+1.5),"Yes","No")</f>
        <v>Yes</v>
      </c>
      <c r="P344" s="157" t="str">
        <f>IF(('[1]Miter Profiles'!AH342+6.1)&gt;=(12.7+1.5),"Yes","No")</f>
        <v>Yes</v>
      </c>
      <c r="Q344" s="157" t="str">
        <f>IF(('[1]Miter Profiles'!AI342+6.1)&gt;=(12.7+1.5),"Yes","No")</f>
        <v>Yes</v>
      </c>
      <c r="R344" s="159" t="str">
        <f>IF(('[1]Miter Profiles'!AJ342+6.1)&gt;=(12.7+1.5),"Yes","No")</f>
        <v>Yes</v>
      </c>
      <c r="S344" s="162" t="str">
        <f>IF(('[1]Miter Profiles'!AK342+6.1)&gt;=(12.7+1.5),"Yes","No")</f>
        <v>No</v>
      </c>
      <c r="T344" s="163" t="str">
        <f>IF(('[1]Miter Profiles'!AL342+6.1)&gt;=(12.7+1.5),"Yes","No")</f>
        <v>No</v>
      </c>
    </row>
    <row r="345" spans="1:20" x14ac:dyDescent="0.3">
      <c r="A345" s="154" t="str">
        <f>IF('[1]Miter Profiles'!AA343&lt;&gt;"",'[1]Miter Profiles'!AA343,"")</f>
        <v/>
      </c>
      <c r="B345" s="155" t="str">
        <f>IF('[1]Miter Profiles'!AB343&lt;&gt;"",'[1]Miter Profiles'!AB343,"")</f>
        <v>MP6111-76</v>
      </c>
      <c r="C345" s="156" t="str">
        <f>IF('[1]Miter Profiles'!AD343&gt;=(12.7+1.5),"Yes","No")</f>
        <v>Yes</v>
      </c>
      <c r="D345" s="157" t="str">
        <f>IF('[1]Miter Profiles'!AE343&gt;=(12.7+1.5),"Yes","No")</f>
        <v>Yes</v>
      </c>
      <c r="E345" s="158" t="str">
        <f>IF('[1]Miter Profiles'!AF343&gt;=(12.7+1.5),"Yes","No")</f>
        <v>Yes</v>
      </c>
      <c r="F345" s="157" t="str">
        <f>IF('[1]Miter Profiles'!AG343&gt;=(12.7+1.5),"Yes","No")</f>
        <v>Yes</v>
      </c>
      <c r="G345" s="157" t="str">
        <f>IF('[1]Miter Profiles'!AH343&gt;=(12.7+1.5),"Yes","No")</f>
        <v>Yes</v>
      </c>
      <c r="H345" s="157" t="str">
        <f>IF('[1]Miter Profiles'!AI343&gt;=(12.7+1.5),"Yes","No")</f>
        <v>Yes</v>
      </c>
      <c r="I345" s="159" t="str">
        <f>IF('[1]Miter Profiles'!AJ343&gt;=(12.7+1.5),"Yes","No")</f>
        <v>Yes</v>
      </c>
      <c r="J345" s="159" t="str">
        <f>IF('[1]Miter Profiles'!AK343&gt;=(12.7+1.5),"Yes","No")</f>
        <v>Yes</v>
      </c>
      <c r="K345" s="159" t="str">
        <f>IF('[1]Miter Profiles'!AL343&gt;=(12.7+1.5),"Yes","No")</f>
        <v>Yes</v>
      </c>
      <c r="L345" s="161" t="str">
        <f>IF(('[1]Miter Profiles'!AD343+6.1)&gt;=(12.7+1.5),"Yes","No")</f>
        <v>Yes</v>
      </c>
      <c r="M345" s="158" t="str">
        <f>IF(('[1]Miter Profiles'!AE343+6.1)&gt;=(12.7+1.5),"Yes","No")</f>
        <v>Yes</v>
      </c>
      <c r="N345" s="157" t="str">
        <f>IF(('[1]Miter Profiles'!AF343+6.1)&gt;=(12.7+1.5),"Yes","No")</f>
        <v>Yes</v>
      </c>
      <c r="O345" s="157" t="str">
        <f>IF(('[1]Miter Profiles'!AG343+6.1)&gt;=(12.7+1.5),"Yes","No")</f>
        <v>Yes</v>
      </c>
      <c r="P345" s="157" t="str">
        <f>IF(('[1]Miter Profiles'!AH343+6.1)&gt;=(12.7+1.5),"Yes","No")</f>
        <v>Yes</v>
      </c>
      <c r="Q345" s="157" t="str">
        <f>IF(('[1]Miter Profiles'!AI343+6.1)&gt;=(12.7+1.5),"Yes","No")</f>
        <v>Yes</v>
      </c>
      <c r="R345" s="159" t="str">
        <f>IF(('[1]Miter Profiles'!AJ343+6.1)&gt;=(12.7+1.5),"Yes","No")</f>
        <v>Yes</v>
      </c>
      <c r="S345" s="157" t="str">
        <f>IF(('[1]Miter Profiles'!AK343+6.1)&gt;=(12.7+1.5),"Yes","No")</f>
        <v>Yes</v>
      </c>
      <c r="T345" s="164" t="str">
        <f>IF(('[1]Miter Profiles'!AL343+6.1)&gt;=(12.7+1.5),"Yes","No")</f>
        <v>Yes</v>
      </c>
    </row>
    <row r="346" spans="1:20" x14ac:dyDescent="0.3">
      <c r="A346" s="145" t="str">
        <f>IF('[1]Miter Profiles'!AA344&lt;&gt;"",'[1]Miter Profiles'!AA344,"")</f>
        <v/>
      </c>
      <c r="B346" s="146" t="str">
        <f>IF('[1]Miter Profiles'!AB344&lt;&gt;"",'[1]Miter Profiles'!AB344,"")</f>
        <v>MP6112-38</v>
      </c>
      <c r="C346" s="147" t="str">
        <f>IF('[1]Miter Profiles'!AD344&gt;=(12.7+1.5),"Yes","No")</f>
        <v>No</v>
      </c>
      <c r="D346" s="148" t="str">
        <f>IF('[1]Miter Profiles'!AE344&gt;=(12.7+1.5),"Yes","No")</f>
        <v>No</v>
      </c>
      <c r="E346" s="149" t="str">
        <f>IF('[1]Miter Profiles'!AF344&gt;=(12.7+1.5),"Yes","No")</f>
        <v>No</v>
      </c>
      <c r="F346" s="148" t="str">
        <f>IF('[1]Miter Profiles'!AG344&gt;=(12.7+1.5),"Yes","No")</f>
        <v>No</v>
      </c>
      <c r="G346" s="148" t="str">
        <f>IF('[1]Miter Profiles'!AH344&gt;=(12.7+1.5),"Yes","No")</f>
        <v>No</v>
      </c>
      <c r="H346" s="148" t="str">
        <f>IF('[1]Miter Profiles'!AI344&gt;=(12.7+1.5),"Yes","No")</f>
        <v>No</v>
      </c>
      <c r="I346" s="150" t="str">
        <f>IF('[1]Miter Profiles'!AJ344&gt;=(12.7+1.5),"Yes","No")</f>
        <v>No</v>
      </c>
      <c r="J346" s="150" t="str">
        <f>IF('[1]Miter Profiles'!AK344&gt;=(12.7+1.5),"Yes","No")</f>
        <v>No</v>
      </c>
      <c r="K346" s="150" t="str">
        <f>IF('[1]Miter Profiles'!AL344&gt;=(12.7+1.5),"Yes","No")</f>
        <v>No</v>
      </c>
      <c r="L346" s="151" t="str">
        <f>IF(('[1]Miter Profiles'!AD344+6.1)&gt;=(12.7+1.5),"Yes","No")</f>
        <v>No</v>
      </c>
      <c r="M346" s="149" t="str">
        <f>IF(('[1]Miter Profiles'!AE344+6.1)&gt;=(12.7+1.5),"Yes","No")</f>
        <v>No</v>
      </c>
      <c r="N346" s="148" t="str">
        <f>IF(('[1]Miter Profiles'!AF344+6.1)&gt;=(12.7+1.5),"Yes","No")</f>
        <v>No</v>
      </c>
      <c r="O346" s="148" t="str">
        <f>IF(('[1]Miter Profiles'!AG344+6.1)&gt;=(12.7+1.5),"Yes","No")</f>
        <v>No</v>
      </c>
      <c r="P346" s="148" t="str">
        <f>IF(('[1]Miter Profiles'!AH344+6.1)&gt;=(12.7+1.5),"Yes","No")</f>
        <v>No</v>
      </c>
      <c r="Q346" s="148" t="str">
        <f>IF(('[1]Miter Profiles'!AI344+6.1)&gt;=(12.7+1.5),"Yes","No")</f>
        <v>No</v>
      </c>
      <c r="R346" s="150" t="str">
        <f>IF(('[1]Miter Profiles'!AJ344+6.1)&gt;=(12.7+1.5),"Yes","No")</f>
        <v>No</v>
      </c>
      <c r="S346" s="148" t="str">
        <f>IF(('[1]Miter Profiles'!AK344+6.1)&gt;=(12.7+1.5),"Yes","No")</f>
        <v>No</v>
      </c>
      <c r="T346" s="153" t="str">
        <f>IF(('[1]Miter Profiles'!AL344+6.1)&gt;=(12.7+1.5),"Yes","No")</f>
        <v>No</v>
      </c>
    </row>
    <row r="347" spans="1:20" x14ac:dyDescent="0.3">
      <c r="A347" s="145" t="str">
        <f>IF('[1]Miter Profiles'!AA345&lt;&gt;"",'[1]Miter Profiles'!AA345,"")</f>
        <v/>
      </c>
      <c r="B347" s="146" t="str">
        <f>IF('[1]Miter Profiles'!AB345&lt;&gt;"",'[1]Miter Profiles'!AB345,"")</f>
        <v>MP6112-57</v>
      </c>
      <c r="C347" s="147" t="str">
        <f>IF('[1]Miter Profiles'!AD345&gt;=(12.7+1.5),"Yes","No")</f>
        <v>Yes</v>
      </c>
      <c r="D347" s="148" t="str">
        <f>IF('[1]Miter Profiles'!AE345&gt;=(12.7+1.5),"Yes","No")</f>
        <v>Yes</v>
      </c>
      <c r="E347" s="149" t="str">
        <f>IF('[1]Miter Profiles'!AF345&gt;=(12.7+1.5),"Yes","No")</f>
        <v>Yes</v>
      </c>
      <c r="F347" s="148" t="str">
        <f>IF('[1]Miter Profiles'!AG345&gt;=(12.7+1.5),"Yes","No")</f>
        <v>Yes</v>
      </c>
      <c r="G347" s="148" t="str">
        <f>IF('[1]Miter Profiles'!AH345&gt;=(12.7+1.5),"Yes","No")</f>
        <v>Yes</v>
      </c>
      <c r="H347" s="148" t="str">
        <f>IF('[1]Miter Profiles'!AI345&gt;=(12.7+1.5),"Yes","No")</f>
        <v>Yes</v>
      </c>
      <c r="I347" s="150" t="str">
        <f>IF('[1]Miter Profiles'!AJ345&gt;=(12.7+1.5),"Yes","No")</f>
        <v>Yes</v>
      </c>
      <c r="J347" s="150" t="str">
        <f>IF('[1]Miter Profiles'!AK345&gt;=(12.7+1.5),"Yes","No")</f>
        <v>No</v>
      </c>
      <c r="K347" s="150" t="str">
        <f>IF('[1]Miter Profiles'!AL345&gt;=(12.7+1.5),"Yes","No")</f>
        <v>No</v>
      </c>
      <c r="L347" s="151" t="str">
        <f>IF(('[1]Miter Profiles'!AD345+6.1)&gt;=(12.7+1.5),"Yes","No")</f>
        <v>Yes</v>
      </c>
      <c r="M347" s="149" t="str">
        <f>IF(('[1]Miter Profiles'!AE345+6.1)&gt;=(12.7+1.5),"Yes","No")</f>
        <v>Yes</v>
      </c>
      <c r="N347" s="148" t="str">
        <f>IF(('[1]Miter Profiles'!AF345+6.1)&gt;=(12.7+1.5),"Yes","No")</f>
        <v>Yes</v>
      </c>
      <c r="O347" s="148" t="str">
        <f>IF(('[1]Miter Profiles'!AG345+6.1)&gt;=(12.7+1.5),"Yes","No")</f>
        <v>Yes</v>
      </c>
      <c r="P347" s="148" t="str">
        <f>IF(('[1]Miter Profiles'!AH345+6.1)&gt;=(12.7+1.5),"Yes","No")</f>
        <v>Yes</v>
      </c>
      <c r="Q347" s="148" t="str">
        <f>IF(('[1]Miter Profiles'!AI345+6.1)&gt;=(12.7+1.5),"Yes","No")</f>
        <v>Yes</v>
      </c>
      <c r="R347" s="150" t="str">
        <f>IF(('[1]Miter Profiles'!AJ345+6.1)&gt;=(12.7+1.5),"Yes","No")</f>
        <v>Yes</v>
      </c>
      <c r="S347" s="148" t="str">
        <f>IF(('[1]Miter Profiles'!AK345+6.1)&gt;=(12.7+1.5),"Yes","No")</f>
        <v>No</v>
      </c>
      <c r="T347" s="153" t="str">
        <f>IF(('[1]Miter Profiles'!AL345+6.1)&gt;=(12.7+1.5),"Yes","No")</f>
        <v>No</v>
      </c>
    </row>
    <row r="348" spans="1:20" x14ac:dyDescent="0.3">
      <c r="A348" s="145" t="str">
        <f>IF('[1]Miter Profiles'!AA346&lt;&gt;"",'[1]Miter Profiles'!AA346,"")</f>
        <v/>
      </c>
      <c r="B348" s="146" t="str">
        <f>IF('[1]Miter Profiles'!AB346&lt;&gt;"",'[1]Miter Profiles'!AB346,"")</f>
        <v>MP6112-76</v>
      </c>
      <c r="C348" s="147" t="str">
        <f>IF('[1]Miter Profiles'!AD346&gt;=(12.7+1.5),"Yes","No")</f>
        <v>Yes</v>
      </c>
      <c r="D348" s="148" t="str">
        <f>IF('[1]Miter Profiles'!AE346&gt;=(12.7+1.5),"Yes","No")</f>
        <v>Yes</v>
      </c>
      <c r="E348" s="149" t="str">
        <f>IF('[1]Miter Profiles'!AF346&gt;=(12.7+1.5),"Yes","No")</f>
        <v>Yes</v>
      </c>
      <c r="F348" s="148" t="str">
        <f>IF('[1]Miter Profiles'!AG346&gt;=(12.7+1.5),"Yes","No")</f>
        <v>Yes</v>
      </c>
      <c r="G348" s="148" t="str">
        <f>IF('[1]Miter Profiles'!AH346&gt;=(12.7+1.5),"Yes","No")</f>
        <v>Yes</v>
      </c>
      <c r="H348" s="148" t="str">
        <f>IF('[1]Miter Profiles'!AI346&gt;=(12.7+1.5),"Yes","No")</f>
        <v>Yes</v>
      </c>
      <c r="I348" s="150" t="str">
        <f>IF('[1]Miter Profiles'!AJ346&gt;=(12.7+1.5),"Yes","No")</f>
        <v>Yes</v>
      </c>
      <c r="J348" s="150" t="str">
        <f>IF('[1]Miter Profiles'!AK346&gt;=(12.7+1.5),"Yes","No")</f>
        <v>Yes</v>
      </c>
      <c r="K348" s="150" t="str">
        <f>IF('[1]Miter Profiles'!AL346&gt;=(12.7+1.5),"Yes","No")</f>
        <v>Yes</v>
      </c>
      <c r="L348" s="151" t="str">
        <f>IF(('[1]Miter Profiles'!AD346+6.1)&gt;=(12.7+1.5),"Yes","No")</f>
        <v>Yes</v>
      </c>
      <c r="M348" s="149" t="str">
        <f>IF(('[1]Miter Profiles'!AE346+6.1)&gt;=(12.7+1.5),"Yes","No")</f>
        <v>Yes</v>
      </c>
      <c r="N348" s="148" t="str">
        <f>IF(('[1]Miter Profiles'!AF346+6.1)&gt;=(12.7+1.5),"Yes","No")</f>
        <v>Yes</v>
      </c>
      <c r="O348" s="148" t="str">
        <f>IF(('[1]Miter Profiles'!AG346+6.1)&gt;=(12.7+1.5),"Yes","No")</f>
        <v>Yes</v>
      </c>
      <c r="P348" s="148" t="str">
        <f>IF(('[1]Miter Profiles'!AH346+6.1)&gt;=(12.7+1.5),"Yes","No")</f>
        <v>Yes</v>
      </c>
      <c r="Q348" s="148" t="str">
        <f>IF(('[1]Miter Profiles'!AI346+6.1)&gt;=(12.7+1.5),"Yes","No")</f>
        <v>Yes</v>
      </c>
      <c r="R348" s="150" t="str">
        <f>IF(('[1]Miter Profiles'!AJ346+6.1)&gt;=(12.7+1.5),"Yes","No")</f>
        <v>Yes</v>
      </c>
      <c r="S348" s="148" t="str">
        <f>IF(('[1]Miter Profiles'!AK346+6.1)&gt;=(12.7+1.5),"Yes","No")</f>
        <v>Yes</v>
      </c>
      <c r="T348" s="153" t="str">
        <f>IF(('[1]Miter Profiles'!AL346+6.1)&gt;=(12.7+1.5),"Yes","No")</f>
        <v>Yes</v>
      </c>
    </row>
    <row r="349" spans="1:20" x14ac:dyDescent="0.3">
      <c r="A349" s="154" t="str">
        <f>IF('[1]Miter Profiles'!AA347&lt;&gt;"",'[1]Miter Profiles'!AA347,"")</f>
        <v/>
      </c>
      <c r="B349" s="155" t="str">
        <f>IF('[1]Miter Profiles'!AB347&lt;&gt;"",'[1]Miter Profiles'!AB347,"")</f>
        <v>MP6113-38</v>
      </c>
      <c r="C349" s="156" t="str">
        <f>IF('[1]Miter Profiles'!AD347&gt;=(12.7+1.5),"Yes","No")</f>
        <v>No</v>
      </c>
      <c r="D349" s="157" t="str">
        <f>IF('[1]Miter Profiles'!AE347&gt;=(12.7+1.5),"Yes","No")</f>
        <v>No</v>
      </c>
      <c r="E349" s="158" t="str">
        <f>IF('[1]Miter Profiles'!AF347&gt;=(12.7+1.5),"Yes","No")</f>
        <v>No</v>
      </c>
      <c r="F349" s="157" t="str">
        <f>IF('[1]Miter Profiles'!AG347&gt;=(12.7+1.5),"Yes","No")</f>
        <v>No</v>
      </c>
      <c r="G349" s="157" t="str">
        <f>IF('[1]Miter Profiles'!AH347&gt;=(12.7+1.5),"Yes","No")</f>
        <v>No</v>
      </c>
      <c r="H349" s="157" t="str">
        <f>IF('[1]Miter Profiles'!AI347&gt;=(12.7+1.5),"Yes","No")</f>
        <v>No</v>
      </c>
      <c r="I349" s="159" t="str">
        <f>IF('[1]Miter Profiles'!AJ347&gt;=(12.7+1.5),"Yes","No")</f>
        <v>No</v>
      </c>
      <c r="J349" s="159" t="str">
        <f>IF('[1]Miter Profiles'!AK347&gt;=(12.7+1.5),"Yes","No")</f>
        <v>No</v>
      </c>
      <c r="K349" s="159" t="str">
        <f>IF('[1]Miter Profiles'!AL347&gt;=(12.7+1.5),"Yes","No")</f>
        <v>No</v>
      </c>
      <c r="L349" s="161" t="str">
        <f>IF(('[1]Miter Profiles'!AD347+6.1)&gt;=(12.7+1.5),"Yes","No")</f>
        <v>No</v>
      </c>
      <c r="M349" s="158" t="str">
        <f>IF(('[1]Miter Profiles'!AE347+6.1)&gt;=(12.7+1.5),"Yes","No")</f>
        <v>No</v>
      </c>
      <c r="N349" s="157" t="str">
        <f>IF(('[1]Miter Profiles'!AF347+6.1)&gt;=(12.7+1.5),"Yes","No")</f>
        <v>No</v>
      </c>
      <c r="O349" s="157" t="str">
        <f>IF(('[1]Miter Profiles'!AG347+6.1)&gt;=(12.7+1.5),"Yes","No")</f>
        <v>No</v>
      </c>
      <c r="P349" s="157" t="str">
        <f>IF(('[1]Miter Profiles'!AH347+6.1)&gt;=(12.7+1.5),"Yes","No")</f>
        <v>No</v>
      </c>
      <c r="Q349" s="157" t="str">
        <f>IF(('[1]Miter Profiles'!AI347+6.1)&gt;=(12.7+1.5),"Yes","No")</f>
        <v>No</v>
      </c>
      <c r="R349" s="159" t="str">
        <f>IF(('[1]Miter Profiles'!AJ347+6.1)&gt;=(12.7+1.5),"Yes","No")</f>
        <v>No</v>
      </c>
      <c r="S349" s="157" t="str">
        <f>IF(('[1]Miter Profiles'!AK347+6.1)&gt;=(12.7+1.5),"Yes","No")</f>
        <v>No</v>
      </c>
      <c r="T349" s="164" t="str">
        <f>IF(('[1]Miter Profiles'!AL347+6.1)&gt;=(12.7+1.5),"Yes","No")</f>
        <v>No</v>
      </c>
    </row>
    <row r="350" spans="1:20" x14ac:dyDescent="0.3">
      <c r="A350" s="154" t="str">
        <f>IF('[1]Miter Profiles'!AA348&lt;&gt;"",'[1]Miter Profiles'!AA348,"")</f>
        <v/>
      </c>
      <c r="B350" s="155" t="str">
        <f>IF('[1]Miter Profiles'!AB348&lt;&gt;"",'[1]Miter Profiles'!AB348,"")</f>
        <v>MP6113-57</v>
      </c>
      <c r="C350" s="156" t="str">
        <f>IF('[1]Miter Profiles'!AD348&gt;=(12.7+1.5),"Yes","No")</f>
        <v>Yes</v>
      </c>
      <c r="D350" s="157" t="str">
        <f>IF('[1]Miter Profiles'!AE348&gt;=(12.7+1.5),"Yes","No")</f>
        <v>Yes</v>
      </c>
      <c r="E350" s="158" t="str">
        <f>IF('[1]Miter Profiles'!AF348&gt;=(12.7+1.5),"Yes","No")</f>
        <v>Yes</v>
      </c>
      <c r="F350" s="157" t="str">
        <f>IF('[1]Miter Profiles'!AG348&gt;=(12.7+1.5),"Yes","No")</f>
        <v>Yes</v>
      </c>
      <c r="G350" s="157" t="str">
        <f>IF('[1]Miter Profiles'!AH348&gt;=(12.7+1.5),"Yes","No")</f>
        <v>Yes</v>
      </c>
      <c r="H350" s="157" t="str">
        <f>IF('[1]Miter Profiles'!AI348&gt;=(12.7+1.5),"Yes","No")</f>
        <v>Yes</v>
      </c>
      <c r="I350" s="159" t="str">
        <f>IF('[1]Miter Profiles'!AJ348&gt;=(12.7+1.5),"Yes","No")</f>
        <v>Yes</v>
      </c>
      <c r="J350" s="160" t="str">
        <f>IF('[1]Miter Profiles'!AK348&gt;=(12.7+1.5),"Yes","No")</f>
        <v>No</v>
      </c>
      <c r="K350" s="160" t="str">
        <f>IF('[1]Miter Profiles'!AL348&gt;=(12.7+1.5),"Yes","No")</f>
        <v>No</v>
      </c>
      <c r="L350" s="161" t="str">
        <f>IF(('[1]Miter Profiles'!AD348+6.1)&gt;=(12.7+1.5),"Yes","No")</f>
        <v>Yes</v>
      </c>
      <c r="M350" s="158" t="str">
        <f>IF(('[1]Miter Profiles'!AE348+6.1)&gt;=(12.7+1.5),"Yes","No")</f>
        <v>Yes</v>
      </c>
      <c r="N350" s="157" t="str">
        <f>IF(('[1]Miter Profiles'!AF348+6.1)&gt;=(12.7+1.5),"Yes","No")</f>
        <v>Yes</v>
      </c>
      <c r="O350" s="157" t="str">
        <f>IF(('[1]Miter Profiles'!AG348+6.1)&gt;=(12.7+1.5),"Yes","No")</f>
        <v>Yes</v>
      </c>
      <c r="P350" s="157" t="str">
        <f>IF(('[1]Miter Profiles'!AH348+6.1)&gt;=(12.7+1.5),"Yes","No")</f>
        <v>Yes</v>
      </c>
      <c r="Q350" s="157" t="str">
        <f>IF(('[1]Miter Profiles'!AI348+6.1)&gt;=(12.7+1.5),"Yes","No")</f>
        <v>Yes</v>
      </c>
      <c r="R350" s="159" t="str">
        <f>IF(('[1]Miter Profiles'!AJ348+6.1)&gt;=(12.7+1.5),"Yes","No")</f>
        <v>Yes</v>
      </c>
      <c r="S350" s="162" t="str">
        <f>IF(('[1]Miter Profiles'!AK348+6.1)&gt;=(12.7+1.5),"Yes","No")</f>
        <v>No</v>
      </c>
      <c r="T350" s="163" t="str">
        <f>IF(('[1]Miter Profiles'!AL348+6.1)&gt;=(12.7+1.5),"Yes","No")</f>
        <v>No</v>
      </c>
    </row>
    <row r="351" spans="1:20" x14ac:dyDescent="0.3">
      <c r="A351" s="154" t="str">
        <f>IF('[1]Miter Profiles'!AA349&lt;&gt;"",'[1]Miter Profiles'!AA349,"")</f>
        <v/>
      </c>
      <c r="B351" s="155" t="str">
        <f>IF('[1]Miter Profiles'!AB349&lt;&gt;"",'[1]Miter Profiles'!AB349,"")</f>
        <v>MP6113-76</v>
      </c>
      <c r="C351" s="156" t="str">
        <f>IF('[1]Miter Profiles'!AD349&gt;=(12.7+1.5),"Yes","No")</f>
        <v>Yes</v>
      </c>
      <c r="D351" s="157" t="str">
        <f>IF('[1]Miter Profiles'!AE349&gt;=(12.7+1.5),"Yes","No")</f>
        <v>Yes</v>
      </c>
      <c r="E351" s="158" t="str">
        <f>IF('[1]Miter Profiles'!AF349&gt;=(12.7+1.5),"Yes","No")</f>
        <v>Yes</v>
      </c>
      <c r="F351" s="157" t="str">
        <f>IF('[1]Miter Profiles'!AG349&gt;=(12.7+1.5),"Yes","No")</f>
        <v>Yes</v>
      </c>
      <c r="G351" s="157" t="str">
        <f>IF('[1]Miter Profiles'!AH349&gt;=(12.7+1.5),"Yes","No")</f>
        <v>Yes</v>
      </c>
      <c r="H351" s="157" t="str">
        <f>IF('[1]Miter Profiles'!AI349&gt;=(12.7+1.5),"Yes","No")</f>
        <v>Yes</v>
      </c>
      <c r="I351" s="159" t="str">
        <f>IF('[1]Miter Profiles'!AJ349&gt;=(12.7+1.5),"Yes","No")</f>
        <v>Yes</v>
      </c>
      <c r="J351" s="159" t="str">
        <f>IF('[1]Miter Profiles'!AK349&gt;=(12.7+1.5),"Yes","No")</f>
        <v>Yes</v>
      </c>
      <c r="K351" s="159" t="str">
        <f>IF('[1]Miter Profiles'!AL349&gt;=(12.7+1.5),"Yes","No")</f>
        <v>Yes</v>
      </c>
      <c r="L351" s="161" t="str">
        <f>IF(('[1]Miter Profiles'!AD349+6.1)&gt;=(12.7+1.5),"Yes","No")</f>
        <v>Yes</v>
      </c>
      <c r="M351" s="158" t="str">
        <f>IF(('[1]Miter Profiles'!AE349+6.1)&gt;=(12.7+1.5),"Yes","No")</f>
        <v>Yes</v>
      </c>
      <c r="N351" s="157" t="str">
        <f>IF(('[1]Miter Profiles'!AF349+6.1)&gt;=(12.7+1.5),"Yes","No")</f>
        <v>Yes</v>
      </c>
      <c r="O351" s="157" t="str">
        <f>IF(('[1]Miter Profiles'!AG349+6.1)&gt;=(12.7+1.5),"Yes","No")</f>
        <v>Yes</v>
      </c>
      <c r="P351" s="157" t="str">
        <f>IF(('[1]Miter Profiles'!AH349+6.1)&gt;=(12.7+1.5),"Yes","No")</f>
        <v>Yes</v>
      </c>
      <c r="Q351" s="157" t="str">
        <f>IF(('[1]Miter Profiles'!AI349+6.1)&gt;=(12.7+1.5),"Yes","No")</f>
        <v>Yes</v>
      </c>
      <c r="R351" s="159" t="str">
        <f>IF(('[1]Miter Profiles'!AJ349+6.1)&gt;=(12.7+1.5),"Yes","No")</f>
        <v>Yes</v>
      </c>
      <c r="S351" s="157" t="str">
        <f>IF(('[1]Miter Profiles'!AK349+6.1)&gt;=(12.7+1.5),"Yes","No")</f>
        <v>Yes</v>
      </c>
      <c r="T351" s="164" t="str">
        <f>IF(('[1]Miter Profiles'!AL349+6.1)&gt;=(12.7+1.5),"Yes","No")</f>
        <v>Yes</v>
      </c>
    </row>
    <row r="352" spans="1:20" x14ac:dyDescent="0.3">
      <c r="A352" s="145" t="str">
        <f>IF('[1]Miter Profiles'!AA350&lt;&gt;"",'[1]Miter Profiles'!AA350,"")</f>
        <v/>
      </c>
      <c r="B352" s="146" t="str">
        <f>IF('[1]Miter Profiles'!AB350&lt;&gt;"",'[1]Miter Profiles'!AB350,"")</f>
        <v>MP6114-38</v>
      </c>
      <c r="C352" s="147" t="str">
        <f>IF('[1]Miter Profiles'!AD350&gt;=(12.7+1.5),"Yes","No")</f>
        <v>No</v>
      </c>
      <c r="D352" s="148" t="str">
        <f>IF('[1]Miter Profiles'!AE350&gt;=(12.7+1.5),"Yes","No")</f>
        <v>No</v>
      </c>
      <c r="E352" s="149" t="str">
        <f>IF('[1]Miter Profiles'!AF350&gt;=(12.7+1.5),"Yes","No")</f>
        <v>No</v>
      </c>
      <c r="F352" s="148" t="str">
        <f>IF('[1]Miter Profiles'!AG350&gt;=(12.7+1.5),"Yes","No")</f>
        <v>No</v>
      </c>
      <c r="G352" s="148" t="str">
        <f>IF('[1]Miter Profiles'!AH350&gt;=(12.7+1.5),"Yes","No")</f>
        <v>No</v>
      </c>
      <c r="H352" s="148" t="str">
        <f>IF('[1]Miter Profiles'!AI350&gt;=(12.7+1.5),"Yes","No")</f>
        <v>No</v>
      </c>
      <c r="I352" s="150" t="str">
        <f>IF('[1]Miter Profiles'!AJ350&gt;=(12.7+1.5),"Yes","No")</f>
        <v>No</v>
      </c>
      <c r="J352" s="150" t="str">
        <f>IF('[1]Miter Profiles'!AK350&gt;=(12.7+1.5),"Yes","No")</f>
        <v>No</v>
      </c>
      <c r="K352" s="150" t="str">
        <f>IF('[1]Miter Profiles'!AL350&gt;=(12.7+1.5),"Yes","No")</f>
        <v>No</v>
      </c>
      <c r="L352" s="151" t="str">
        <f>IF(('[1]Miter Profiles'!AD350+6.1)&gt;=(12.7+1.5),"Yes","No")</f>
        <v>No</v>
      </c>
      <c r="M352" s="149" t="str">
        <f>IF(('[1]Miter Profiles'!AE350+6.1)&gt;=(12.7+1.5),"Yes","No")</f>
        <v>No</v>
      </c>
      <c r="N352" s="148" t="str">
        <f>IF(('[1]Miter Profiles'!AF350+6.1)&gt;=(12.7+1.5),"Yes","No")</f>
        <v>No</v>
      </c>
      <c r="O352" s="148" t="str">
        <f>IF(('[1]Miter Profiles'!AG350+6.1)&gt;=(12.7+1.5),"Yes","No")</f>
        <v>No</v>
      </c>
      <c r="P352" s="148" t="str">
        <f>IF(('[1]Miter Profiles'!AH350+6.1)&gt;=(12.7+1.5),"Yes","No")</f>
        <v>No</v>
      </c>
      <c r="Q352" s="148" t="str">
        <f>IF(('[1]Miter Profiles'!AI350+6.1)&gt;=(12.7+1.5),"Yes","No")</f>
        <v>No</v>
      </c>
      <c r="R352" s="150" t="str">
        <f>IF(('[1]Miter Profiles'!AJ350+6.1)&gt;=(12.7+1.5),"Yes","No")</f>
        <v>No</v>
      </c>
      <c r="S352" s="148" t="str">
        <f>IF(('[1]Miter Profiles'!AK350+6.1)&gt;=(12.7+1.5),"Yes","No")</f>
        <v>No</v>
      </c>
      <c r="T352" s="153" t="str">
        <f>IF(('[1]Miter Profiles'!AL350+6.1)&gt;=(12.7+1.5),"Yes","No")</f>
        <v>No</v>
      </c>
    </row>
    <row r="353" spans="1:20" x14ac:dyDescent="0.3">
      <c r="A353" s="145" t="str">
        <f>IF('[1]Miter Profiles'!AA351&lt;&gt;"",'[1]Miter Profiles'!AA351,"")</f>
        <v/>
      </c>
      <c r="B353" s="146" t="str">
        <f>IF('[1]Miter Profiles'!AB351&lt;&gt;"",'[1]Miter Profiles'!AB351,"")</f>
        <v>MP6114-57</v>
      </c>
      <c r="C353" s="147" t="str">
        <f>IF('[1]Miter Profiles'!AD351&gt;=(12.7+1.5),"Yes","No")</f>
        <v>Yes</v>
      </c>
      <c r="D353" s="148" t="str">
        <f>IF('[1]Miter Profiles'!AE351&gt;=(12.7+1.5),"Yes","No")</f>
        <v>Yes</v>
      </c>
      <c r="E353" s="149" t="str">
        <f>IF('[1]Miter Profiles'!AF351&gt;=(12.7+1.5),"Yes","No")</f>
        <v>Yes</v>
      </c>
      <c r="F353" s="148" t="str">
        <f>IF('[1]Miter Profiles'!AG351&gt;=(12.7+1.5),"Yes","No")</f>
        <v>Yes</v>
      </c>
      <c r="G353" s="148" t="str">
        <f>IF('[1]Miter Profiles'!AH351&gt;=(12.7+1.5),"Yes","No")</f>
        <v>Yes</v>
      </c>
      <c r="H353" s="148" t="str">
        <f>IF('[1]Miter Profiles'!AI351&gt;=(12.7+1.5),"Yes","No")</f>
        <v>Yes</v>
      </c>
      <c r="I353" s="150" t="str">
        <f>IF('[1]Miter Profiles'!AJ351&gt;=(12.7+1.5),"Yes","No")</f>
        <v>Yes</v>
      </c>
      <c r="J353" s="150" t="str">
        <f>IF('[1]Miter Profiles'!AK351&gt;=(12.7+1.5),"Yes","No")</f>
        <v>No</v>
      </c>
      <c r="K353" s="150" t="str">
        <f>IF('[1]Miter Profiles'!AL351&gt;=(12.7+1.5),"Yes","No")</f>
        <v>No</v>
      </c>
      <c r="L353" s="151" t="str">
        <f>IF(('[1]Miter Profiles'!AD351+6.1)&gt;=(12.7+1.5),"Yes","No")</f>
        <v>Yes</v>
      </c>
      <c r="M353" s="149" t="str">
        <f>IF(('[1]Miter Profiles'!AE351+6.1)&gt;=(12.7+1.5),"Yes","No")</f>
        <v>Yes</v>
      </c>
      <c r="N353" s="148" t="str">
        <f>IF(('[1]Miter Profiles'!AF351+6.1)&gt;=(12.7+1.5),"Yes","No")</f>
        <v>Yes</v>
      </c>
      <c r="O353" s="148" t="str">
        <f>IF(('[1]Miter Profiles'!AG351+6.1)&gt;=(12.7+1.5),"Yes","No")</f>
        <v>Yes</v>
      </c>
      <c r="P353" s="148" t="str">
        <f>IF(('[1]Miter Profiles'!AH351+6.1)&gt;=(12.7+1.5),"Yes","No")</f>
        <v>Yes</v>
      </c>
      <c r="Q353" s="148" t="str">
        <f>IF(('[1]Miter Profiles'!AI351+6.1)&gt;=(12.7+1.5),"Yes","No")</f>
        <v>Yes</v>
      </c>
      <c r="R353" s="150" t="str">
        <f>IF(('[1]Miter Profiles'!AJ351+6.1)&gt;=(12.7+1.5),"Yes","No")</f>
        <v>Yes</v>
      </c>
      <c r="S353" s="148" t="str">
        <f>IF(('[1]Miter Profiles'!AK351+6.1)&gt;=(12.7+1.5),"Yes","No")</f>
        <v>No</v>
      </c>
      <c r="T353" s="153" t="str">
        <f>IF(('[1]Miter Profiles'!AL351+6.1)&gt;=(12.7+1.5),"Yes","No")</f>
        <v>No</v>
      </c>
    </row>
    <row r="354" spans="1:20" x14ac:dyDescent="0.3">
      <c r="A354" s="145" t="str">
        <f>IF('[1]Miter Profiles'!AA352&lt;&gt;"",'[1]Miter Profiles'!AA352,"")</f>
        <v/>
      </c>
      <c r="B354" s="146" t="str">
        <f>IF('[1]Miter Profiles'!AB352&lt;&gt;"",'[1]Miter Profiles'!AB352,"")</f>
        <v>MP6114-76</v>
      </c>
      <c r="C354" s="147" t="str">
        <f>IF('[1]Miter Profiles'!AD352&gt;=(12.7+1.5),"Yes","No")</f>
        <v>Yes</v>
      </c>
      <c r="D354" s="148" t="str">
        <f>IF('[1]Miter Profiles'!AE352&gt;=(12.7+1.5),"Yes","No")</f>
        <v>Yes</v>
      </c>
      <c r="E354" s="149" t="str">
        <f>IF('[1]Miter Profiles'!AF352&gt;=(12.7+1.5),"Yes","No")</f>
        <v>Yes</v>
      </c>
      <c r="F354" s="148" t="str">
        <f>IF('[1]Miter Profiles'!AG352&gt;=(12.7+1.5),"Yes","No")</f>
        <v>Yes</v>
      </c>
      <c r="G354" s="148" t="str">
        <f>IF('[1]Miter Profiles'!AH352&gt;=(12.7+1.5),"Yes","No")</f>
        <v>Yes</v>
      </c>
      <c r="H354" s="148" t="str">
        <f>IF('[1]Miter Profiles'!AI352&gt;=(12.7+1.5),"Yes","No")</f>
        <v>Yes</v>
      </c>
      <c r="I354" s="150" t="str">
        <f>IF('[1]Miter Profiles'!AJ352&gt;=(12.7+1.5),"Yes","No")</f>
        <v>Yes</v>
      </c>
      <c r="J354" s="150" t="str">
        <f>IF('[1]Miter Profiles'!AK352&gt;=(12.7+1.5),"Yes","No")</f>
        <v>Yes</v>
      </c>
      <c r="K354" s="150" t="str">
        <f>IF('[1]Miter Profiles'!AL352&gt;=(12.7+1.5),"Yes","No")</f>
        <v>Yes</v>
      </c>
      <c r="L354" s="151" t="str">
        <f>IF(('[1]Miter Profiles'!AD352+6.1)&gt;=(12.7+1.5),"Yes","No")</f>
        <v>Yes</v>
      </c>
      <c r="M354" s="149" t="str">
        <f>IF(('[1]Miter Profiles'!AE352+6.1)&gt;=(12.7+1.5),"Yes","No")</f>
        <v>Yes</v>
      </c>
      <c r="N354" s="148" t="str">
        <f>IF(('[1]Miter Profiles'!AF352+6.1)&gt;=(12.7+1.5),"Yes","No")</f>
        <v>Yes</v>
      </c>
      <c r="O354" s="148" t="str">
        <f>IF(('[1]Miter Profiles'!AG352+6.1)&gt;=(12.7+1.5),"Yes","No")</f>
        <v>Yes</v>
      </c>
      <c r="P354" s="148" t="str">
        <f>IF(('[1]Miter Profiles'!AH352+6.1)&gt;=(12.7+1.5),"Yes","No")</f>
        <v>Yes</v>
      </c>
      <c r="Q354" s="148" t="str">
        <f>IF(('[1]Miter Profiles'!AI352+6.1)&gt;=(12.7+1.5),"Yes","No")</f>
        <v>Yes</v>
      </c>
      <c r="R354" s="150" t="str">
        <f>IF(('[1]Miter Profiles'!AJ352+6.1)&gt;=(12.7+1.5),"Yes","No")</f>
        <v>Yes</v>
      </c>
      <c r="S354" s="148" t="str">
        <f>IF(('[1]Miter Profiles'!AK352+6.1)&gt;=(12.7+1.5),"Yes","No")</f>
        <v>Yes</v>
      </c>
      <c r="T354" s="153" t="str">
        <f>IF(('[1]Miter Profiles'!AL352+6.1)&gt;=(12.7+1.5),"Yes","No")</f>
        <v>Yes</v>
      </c>
    </row>
    <row r="355" spans="1:20" x14ac:dyDescent="0.3">
      <c r="A355" s="154" t="str">
        <f>IF('[1]Miter Profiles'!AA353&lt;&gt;"",'[1]Miter Profiles'!AA353,"")</f>
        <v/>
      </c>
      <c r="B355" s="155" t="str">
        <f>IF('[1]Miter Profiles'!AB353&lt;&gt;"",'[1]Miter Profiles'!AB353,"")</f>
        <v>MP6115-38</v>
      </c>
      <c r="C355" s="156" t="str">
        <f>IF('[1]Miter Profiles'!AD353&gt;=(12.7+1.5),"Yes","No")</f>
        <v>No</v>
      </c>
      <c r="D355" s="157" t="str">
        <f>IF('[1]Miter Profiles'!AE353&gt;=(12.7+1.5),"Yes","No")</f>
        <v>No</v>
      </c>
      <c r="E355" s="158" t="str">
        <f>IF('[1]Miter Profiles'!AF353&gt;=(12.7+1.5),"Yes","No")</f>
        <v>No</v>
      </c>
      <c r="F355" s="157" t="str">
        <f>IF('[1]Miter Profiles'!AG353&gt;=(12.7+1.5),"Yes","No")</f>
        <v>No</v>
      </c>
      <c r="G355" s="157" t="str">
        <f>IF('[1]Miter Profiles'!AH353&gt;=(12.7+1.5),"Yes","No")</f>
        <v>No</v>
      </c>
      <c r="H355" s="157" t="str">
        <f>IF('[1]Miter Profiles'!AI353&gt;=(12.7+1.5),"Yes","No")</f>
        <v>No</v>
      </c>
      <c r="I355" s="159" t="str">
        <f>IF('[1]Miter Profiles'!AJ353&gt;=(12.7+1.5),"Yes","No")</f>
        <v>No</v>
      </c>
      <c r="J355" s="159" t="str">
        <f>IF('[1]Miter Profiles'!AK353&gt;=(12.7+1.5),"Yes","No")</f>
        <v>No</v>
      </c>
      <c r="K355" s="159" t="str">
        <f>IF('[1]Miter Profiles'!AL353&gt;=(12.7+1.5),"Yes","No")</f>
        <v>No</v>
      </c>
      <c r="L355" s="161" t="str">
        <f>IF(('[1]Miter Profiles'!AD353+6.1)&gt;=(12.7+1.5),"Yes","No")</f>
        <v>No</v>
      </c>
      <c r="M355" s="158" t="str">
        <f>IF(('[1]Miter Profiles'!AE353+6.1)&gt;=(12.7+1.5),"Yes","No")</f>
        <v>No</v>
      </c>
      <c r="N355" s="157" t="str">
        <f>IF(('[1]Miter Profiles'!AF353+6.1)&gt;=(12.7+1.5),"Yes","No")</f>
        <v>No</v>
      </c>
      <c r="O355" s="157" t="str">
        <f>IF(('[1]Miter Profiles'!AG353+6.1)&gt;=(12.7+1.5),"Yes","No")</f>
        <v>No</v>
      </c>
      <c r="P355" s="157" t="str">
        <f>IF(('[1]Miter Profiles'!AH353+6.1)&gt;=(12.7+1.5),"Yes","No")</f>
        <v>No</v>
      </c>
      <c r="Q355" s="157" t="str">
        <f>IF(('[1]Miter Profiles'!AI353+6.1)&gt;=(12.7+1.5),"Yes","No")</f>
        <v>No</v>
      </c>
      <c r="R355" s="159" t="str">
        <f>IF(('[1]Miter Profiles'!AJ353+6.1)&gt;=(12.7+1.5),"Yes","No")</f>
        <v>No</v>
      </c>
      <c r="S355" s="157" t="str">
        <f>IF(('[1]Miter Profiles'!AK353+6.1)&gt;=(12.7+1.5),"Yes","No")</f>
        <v>No</v>
      </c>
      <c r="T355" s="164" t="str">
        <f>IF(('[1]Miter Profiles'!AL353+6.1)&gt;=(12.7+1.5),"Yes","No")</f>
        <v>No</v>
      </c>
    </row>
    <row r="356" spans="1:20" x14ac:dyDescent="0.3">
      <c r="A356" s="154" t="str">
        <f>IF('[1]Miter Profiles'!AA354&lt;&gt;"",'[1]Miter Profiles'!AA354,"")</f>
        <v/>
      </c>
      <c r="B356" s="155" t="str">
        <f>IF('[1]Miter Profiles'!AB354&lt;&gt;"",'[1]Miter Profiles'!AB354,"")</f>
        <v>MP6115-57</v>
      </c>
      <c r="C356" s="156" t="str">
        <f>IF('[1]Miter Profiles'!AD354&gt;=(12.7+1.5),"Yes","No")</f>
        <v>Yes</v>
      </c>
      <c r="D356" s="157" t="str">
        <f>IF('[1]Miter Profiles'!AE354&gt;=(12.7+1.5),"Yes","No")</f>
        <v>Yes</v>
      </c>
      <c r="E356" s="158" t="str">
        <f>IF('[1]Miter Profiles'!AF354&gt;=(12.7+1.5),"Yes","No")</f>
        <v>Yes</v>
      </c>
      <c r="F356" s="157" t="str">
        <f>IF('[1]Miter Profiles'!AG354&gt;=(12.7+1.5),"Yes","No")</f>
        <v>Yes</v>
      </c>
      <c r="G356" s="157" t="str">
        <f>IF('[1]Miter Profiles'!AH354&gt;=(12.7+1.5),"Yes","No")</f>
        <v>Yes</v>
      </c>
      <c r="H356" s="157" t="str">
        <f>IF('[1]Miter Profiles'!AI354&gt;=(12.7+1.5),"Yes","No")</f>
        <v>Yes</v>
      </c>
      <c r="I356" s="159" t="str">
        <f>IF('[1]Miter Profiles'!AJ354&gt;=(12.7+1.5),"Yes","No")</f>
        <v>Yes</v>
      </c>
      <c r="J356" s="160" t="str">
        <f>IF('[1]Miter Profiles'!AK354&gt;=(12.7+1.5),"Yes","No")</f>
        <v>No</v>
      </c>
      <c r="K356" s="160" t="str">
        <f>IF('[1]Miter Profiles'!AL354&gt;=(12.7+1.5),"Yes","No")</f>
        <v>No</v>
      </c>
      <c r="L356" s="161" t="str">
        <f>IF(('[1]Miter Profiles'!AD354+6.1)&gt;=(12.7+1.5),"Yes","No")</f>
        <v>Yes</v>
      </c>
      <c r="M356" s="158" t="str">
        <f>IF(('[1]Miter Profiles'!AE354+6.1)&gt;=(12.7+1.5),"Yes","No")</f>
        <v>Yes</v>
      </c>
      <c r="N356" s="157" t="str">
        <f>IF(('[1]Miter Profiles'!AF354+6.1)&gt;=(12.7+1.5),"Yes","No")</f>
        <v>Yes</v>
      </c>
      <c r="O356" s="157" t="str">
        <f>IF(('[1]Miter Profiles'!AG354+6.1)&gt;=(12.7+1.5),"Yes","No")</f>
        <v>Yes</v>
      </c>
      <c r="P356" s="157" t="str">
        <f>IF(('[1]Miter Profiles'!AH354+6.1)&gt;=(12.7+1.5),"Yes","No")</f>
        <v>Yes</v>
      </c>
      <c r="Q356" s="157" t="str">
        <f>IF(('[1]Miter Profiles'!AI354+6.1)&gt;=(12.7+1.5),"Yes","No")</f>
        <v>Yes</v>
      </c>
      <c r="R356" s="159" t="str">
        <f>IF(('[1]Miter Profiles'!AJ354+6.1)&gt;=(12.7+1.5),"Yes","No")</f>
        <v>Yes</v>
      </c>
      <c r="S356" s="162" t="str">
        <f>IF(('[1]Miter Profiles'!AK354+6.1)&gt;=(12.7+1.5),"Yes","No")</f>
        <v>No</v>
      </c>
      <c r="T356" s="163" t="str">
        <f>IF(('[1]Miter Profiles'!AL354+6.1)&gt;=(12.7+1.5),"Yes","No")</f>
        <v>No</v>
      </c>
    </row>
    <row r="357" spans="1:20" x14ac:dyDescent="0.3">
      <c r="A357" s="154" t="str">
        <f>IF('[1]Miter Profiles'!AA355&lt;&gt;"",'[1]Miter Profiles'!AA355,"")</f>
        <v/>
      </c>
      <c r="B357" s="155" t="str">
        <f>IF('[1]Miter Profiles'!AB355&lt;&gt;"",'[1]Miter Profiles'!AB355,"")</f>
        <v>MP6115-76</v>
      </c>
      <c r="C357" s="156" t="str">
        <f>IF('[1]Miter Profiles'!AD355&gt;=(12.7+1.5),"Yes","No")</f>
        <v>Yes</v>
      </c>
      <c r="D357" s="157" t="str">
        <f>IF('[1]Miter Profiles'!AE355&gt;=(12.7+1.5),"Yes","No")</f>
        <v>Yes</v>
      </c>
      <c r="E357" s="158" t="str">
        <f>IF('[1]Miter Profiles'!AF355&gt;=(12.7+1.5),"Yes","No")</f>
        <v>Yes</v>
      </c>
      <c r="F357" s="157" t="str">
        <f>IF('[1]Miter Profiles'!AG355&gt;=(12.7+1.5),"Yes","No")</f>
        <v>Yes</v>
      </c>
      <c r="G357" s="157" t="str">
        <f>IF('[1]Miter Profiles'!AH355&gt;=(12.7+1.5),"Yes","No")</f>
        <v>Yes</v>
      </c>
      <c r="H357" s="157" t="str">
        <f>IF('[1]Miter Profiles'!AI355&gt;=(12.7+1.5),"Yes","No")</f>
        <v>Yes</v>
      </c>
      <c r="I357" s="159" t="str">
        <f>IF('[1]Miter Profiles'!AJ355&gt;=(12.7+1.5),"Yes","No")</f>
        <v>Yes</v>
      </c>
      <c r="J357" s="159" t="str">
        <f>IF('[1]Miter Profiles'!AK355&gt;=(12.7+1.5),"Yes","No")</f>
        <v>Yes</v>
      </c>
      <c r="K357" s="159" t="str">
        <f>IF('[1]Miter Profiles'!AL355&gt;=(12.7+1.5),"Yes","No")</f>
        <v>Yes</v>
      </c>
      <c r="L357" s="161" t="str">
        <f>IF(('[1]Miter Profiles'!AD355+6.1)&gt;=(12.7+1.5),"Yes","No")</f>
        <v>Yes</v>
      </c>
      <c r="M357" s="158" t="str">
        <f>IF(('[1]Miter Profiles'!AE355+6.1)&gt;=(12.7+1.5),"Yes","No")</f>
        <v>Yes</v>
      </c>
      <c r="N357" s="157" t="str">
        <f>IF(('[1]Miter Profiles'!AF355+6.1)&gt;=(12.7+1.5),"Yes","No")</f>
        <v>Yes</v>
      </c>
      <c r="O357" s="157" t="str">
        <f>IF(('[1]Miter Profiles'!AG355+6.1)&gt;=(12.7+1.5),"Yes","No")</f>
        <v>Yes</v>
      </c>
      <c r="P357" s="157" t="str">
        <f>IF(('[1]Miter Profiles'!AH355+6.1)&gt;=(12.7+1.5),"Yes","No")</f>
        <v>Yes</v>
      </c>
      <c r="Q357" s="157" t="str">
        <f>IF(('[1]Miter Profiles'!AI355+6.1)&gt;=(12.7+1.5),"Yes","No")</f>
        <v>Yes</v>
      </c>
      <c r="R357" s="159" t="str">
        <f>IF(('[1]Miter Profiles'!AJ355+6.1)&gt;=(12.7+1.5),"Yes","No")</f>
        <v>Yes</v>
      </c>
      <c r="S357" s="157" t="str">
        <f>IF(('[1]Miter Profiles'!AK355+6.1)&gt;=(12.7+1.5),"Yes","No")</f>
        <v>Yes</v>
      </c>
      <c r="T357" s="164" t="str">
        <f>IF(('[1]Miter Profiles'!AL355+6.1)&gt;=(12.7+1.5),"Yes","No")</f>
        <v>Yes</v>
      </c>
    </row>
    <row r="358" spans="1:20" x14ac:dyDescent="0.3">
      <c r="A358" s="145" t="str">
        <f>IF('[1]Miter Profiles'!AA356&lt;&gt;"",'[1]Miter Profiles'!AA356,"")</f>
        <v/>
      </c>
      <c r="B358" s="146" t="str">
        <f>IF('[1]Miter Profiles'!AB356&lt;&gt;"",'[1]Miter Profiles'!AB356,"")</f>
        <v>MP6116-38</v>
      </c>
      <c r="C358" s="147" t="str">
        <f>IF('[1]Miter Profiles'!AD356&gt;=(12.7+1.5),"Yes","No")</f>
        <v>No</v>
      </c>
      <c r="D358" s="148" t="str">
        <f>IF('[1]Miter Profiles'!AE356&gt;=(12.7+1.5),"Yes","No")</f>
        <v>No</v>
      </c>
      <c r="E358" s="149" t="str">
        <f>IF('[1]Miter Profiles'!AF356&gt;=(12.7+1.5),"Yes","No")</f>
        <v>No</v>
      </c>
      <c r="F358" s="148" t="str">
        <f>IF('[1]Miter Profiles'!AG356&gt;=(12.7+1.5),"Yes","No")</f>
        <v>No</v>
      </c>
      <c r="G358" s="148" t="str">
        <f>IF('[1]Miter Profiles'!AH356&gt;=(12.7+1.5),"Yes","No")</f>
        <v>No</v>
      </c>
      <c r="H358" s="148" t="str">
        <f>IF('[1]Miter Profiles'!AI356&gt;=(12.7+1.5),"Yes","No")</f>
        <v>No</v>
      </c>
      <c r="I358" s="150" t="str">
        <f>IF('[1]Miter Profiles'!AJ356&gt;=(12.7+1.5),"Yes","No")</f>
        <v>No</v>
      </c>
      <c r="J358" s="150" t="str">
        <f>IF('[1]Miter Profiles'!AK356&gt;=(12.7+1.5),"Yes","No")</f>
        <v>No</v>
      </c>
      <c r="K358" s="150" t="str">
        <f>IF('[1]Miter Profiles'!AL356&gt;=(12.7+1.5),"Yes","No")</f>
        <v>No</v>
      </c>
      <c r="L358" s="151" t="str">
        <f>IF(('[1]Miter Profiles'!AD356+6.1)&gt;=(12.7+1.5),"Yes","No")</f>
        <v>No</v>
      </c>
      <c r="M358" s="149" t="str">
        <f>IF(('[1]Miter Profiles'!AE356+6.1)&gt;=(12.7+1.5),"Yes","No")</f>
        <v>No</v>
      </c>
      <c r="N358" s="148" t="str">
        <f>IF(('[1]Miter Profiles'!AF356+6.1)&gt;=(12.7+1.5),"Yes","No")</f>
        <v>No</v>
      </c>
      <c r="O358" s="148" t="str">
        <f>IF(('[1]Miter Profiles'!AG356+6.1)&gt;=(12.7+1.5),"Yes","No")</f>
        <v>No</v>
      </c>
      <c r="P358" s="148" t="str">
        <f>IF(('[1]Miter Profiles'!AH356+6.1)&gt;=(12.7+1.5),"Yes","No")</f>
        <v>No</v>
      </c>
      <c r="Q358" s="148" t="str">
        <f>IF(('[1]Miter Profiles'!AI356+6.1)&gt;=(12.7+1.5),"Yes","No")</f>
        <v>No</v>
      </c>
      <c r="R358" s="150" t="str">
        <f>IF(('[1]Miter Profiles'!AJ356+6.1)&gt;=(12.7+1.5),"Yes","No")</f>
        <v>No</v>
      </c>
      <c r="S358" s="148" t="str">
        <f>IF(('[1]Miter Profiles'!AK356+6.1)&gt;=(12.7+1.5),"Yes","No")</f>
        <v>No</v>
      </c>
      <c r="T358" s="153" t="str">
        <f>IF(('[1]Miter Profiles'!AL356+6.1)&gt;=(12.7+1.5),"Yes","No")</f>
        <v>No</v>
      </c>
    </row>
    <row r="359" spans="1:20" x14ac:dyDescent="0.3">
      <c r="A359" s="145" t="str">
        <f>IF('[1]Miter Profiles'!AA357&lt;&gt;"",'[1]Miter Profiles'!AA357,"")</f>
        <v/>
      </c>
      <c r="B359" s="146" t="str">
        <f>IF('[1]Miter Profiles'!AB357&lt;&gt;"",'[1]Miter Profiles'!AB357,"")</f>
        <v>MP6116-57</v>
      </c>
      <c r="C359" s="147" t="str">
        <f>IF('[1]Miter Profiles'!AD357&gt;=(12.7+1.5),"Yes","No")</f>
        <v>Yes</v>
      </c>
      <c r="D359" s="148" t="str">
        <f>IF('[1]Miter Profiles'!AE357&gt;=(12.7+1.5),"Yes","No")</f>
        <v>Yes</v>
      </c>
      <c r="E359" s="149" t="str">
        <f>IF('[1]Miter Profiles'!AF357&gt;=(12.7+1.5),"Yes","No")</f>
        <v>Yes</v>
      </c>
      <c r="F359" s="148" t="str">
        <f>IF('[1]Miter Profiles'!AG357&gt;=(12.7+1.5),"Yes","No")</f>
        <v>Yes</v>
      </c>
      <c r="G359" s="148" t="str">
        <f>IF('[1]Miter Profiles'!AH357&gt;=(12.7+1.5),"Yes","No")</f>
        <v>Yes</v>
      </c>
      <c r="H359" s="148" t="str">
        <f>IF('[1]Miter Profiles'!AI357&gt;=(12.7+1.5),"Yes","No")</f>
        <v>Yes</v>
      </c>
      <c r="I359" s="150" t="str">
        <f>IF('[1]Miter Profiles'!AJ357&gt;=(12.7+1.5),"Yes","No")</f>
        <v>Yes</v>
      </c>
      <c r="J359" s="150" t="str">
        <f>IF('[1]Miter Profiles'!AK357&gt;=(12.7+1.5),"Yes","No")</f>
        <v>No</v>
      </c>
      <c r="K359" s="150" t="str">
        <f>IF('[1]Miter Profiles'!AL357&gt;=(12.7+1.5),"Yes","No")</f>
        <v>No</v>
      </c>
      <c r="L359" s="151" t="str">
        <f>IF(('[1]Miter Profiles'!AD357+6.1)&gt;=(12.7+1.5),"Yes","No")</f>
        <v>Yes</v>
      </c>
      <c r="M359" s="149" t="str">
        <f>IF(('[1]Miter Profiles'!AE357+6.1)&gt;=(12.7+1.5),"Yes","No")</f>
        <v>Yes</v>
      </c>
      <c r="N359" s="148" t="str">
        <f>IF(('[1]Miter Profiles'!AF357+6.1)&gt;=(12.7+1.5),"Yes","No")</f>
        <v>Yes</v>
      </c>
      <c r="O359" s="148" t="str">
        <f>IF(('[1]Miter Profiles'!AG357+6.1)&gt;=(12.7+1.5),"Yes","No")</f>
        <v>Yes</v>
      </c>
      <c r="P359" s="148" t="str">
        <f>IF(('[1]Miter Profiles'!AH357+6.1)&gt;=(12.7+1.5),"Yes","No")</f>
        <v>Yes</v>
      </c>
      <c r="Q359" s="148" t="str">
        <f>IF(('[1]Miter Profiles'!AI357+6.1)&gt;=(12.7+1.5),"Yes","No")</f>
        <v>Yes</v>
      </c>
      <c r="R359" s="150" t="str">
        <f>IF(('[1]Miter Profiles'!AJ357+6.1)&gt;=(12.7+1.5),"Yes","No")</f>
        <v>Yes</v>
      </c>
      <c r="S359" s="148" t="str">
        <f>IF(('[1]Miter Profiles'!AK357+6.1)&gt;=(12.7+1.5),"Yes","No")</f>
        <v>No</v>
      </c>
      <c r="T359" s="153" t="str">
        <f>IF(('[1]Miter Profiles'!AL357+6.1)&gt;=(12.7+1.5),"Yes","No")</f>
        <v>No</v>
      </c>
    </row>
    <row r="360" spans="1:20" x14ac:dyDescent="0.3">
      <c r="A360" s="145" t="str">
        <f>IF('[1]Miter Profiles'!AA358&lt;&gt;"",'[1]Miter Profiles'!AA358,"")</f>
        <v/>
      </c>
      <c r="B360" s="146" t="str">
        <f>IF('[1]Miter Profiles'!AB358&lt;&gt;"",'[1]Miter Profiles'!AB358,"")</f>
        <v>MP6116-76</v>
      </c>
      <c r="C360" s="147" t="str">
        <f>IF('[1]Miter Profiles'!AD358&gt;=(12.7+1.5),"Yes","No")</f>
        <v>Yes</v>
      </c>
      <c r="D360" s="148" t="str">
        <f>IF('[1]Miter Profiles'!AE358&gt;=(12.7+1.5),"Yes","No")</f>
        <v>Yes</v>
      </c>
      <c r="E360" s="149" t="str">
        <f>IF('[1]Miter Profiles'!AF358&gt;=(12.7+1.5),"Yes","No")</f>
        <v>Yes</v>
      </c>
      <c r="F360" s="148" t="str">
        <f>IF('[1]Miter Profiles'!AG358&gt;=(12.7+1.5),"Yes","No")</f>
        <v>Yes</v>
      </c>
      <c r="G360" s="148" t="str">
        <f>IF('[1]Miter Profiles'!AH358&gt;=(12.7+1.5),"Yes","No")</f>
        <v>Yes</v>
      </c>
      <c r="H360" s="148" t="str">
        <f>IF('[1]Miter Profiles'!AI358&gt;=(12.7+1.5),"Yes","No")</f>
        <v>Yes</v>
      </c>
      <c r="I360" s="150" t="str">
        <f>IF('[1]Miter Profiles'!AJ358&gt;=(12.7+1.5),"Yes","No")</f>
        <v>Yes</v>
      </c>
      <c r="J360" s="150" t="str">
        <f>IF('[1]Miter Profiles'!AK358&gt;=(12.7+1.5),"Yes","No")</f>
        <v>Yes</v>
      </c>
      <c r="K360" s="150" t="str">
        <f>IF('[1]Miter Profiles'!AL358&gt;=(12.7+1.5),"Yes","No")</f>
        <v>Yes</v>
      </c>
      <c r="L360" s="151" t="str">
        <f>IF(('[1]Miter Profiles'!AD358+6.1)&gt;=(12.7+1.5),"Yes","No")</f>
        <v>Yes</v>
      </c>
      <c r="M360" s="149" t="str">
        <f>IF(('[1]Miter Profiles'!AE358+6.1)&gt;=(12.7+1.5),"Yes","No")</f>
        <v>Yes</v>
      </c>
      <c r="N360" s="148" t="str">
        <f>IF(('[1]Miter Profiles'!AF358+6.1)&gt;=(12.7+1.5),"Yes","No")</f>
        <v>Yes</v>
      </c>
      <c r="O360" s="148" t="str">
        <f>IF(('[1]Miter Profiles'!AG358+6.1)&gt;=(12.7+1.5),"Yes","No")</f>
        <v>Yes</v>
      </c>
      <c r="P360" s="148" t="str">
        <f>IF(('[1]Miter Profiles'!AH358+6.1)&gt;=(12.7+1.5),"Yes","No")</f>
        <v>Yes</v>
      </c>
      <c r="Q360" s="148" t="str">
        <f>IF(('[1]Miter Profiles'!AI358+6.1)&gt;=(12.7+1.5),"Yes","No")</f>
        <v>Yes</v>
      </c>
      <c r="R360" s="150" t="str">
        <f>IF(('[1]Miter Profiles'!AJ358+6.1)&gt;=(12.7+1.5),"Yes","No")</f>
        <v>Yes</v>
      </c>
      <c r="S360" s="148" t="str">
        <f>IF(('[1]Miter Profiles'!AK358+6.1)&gt;=(12.7+1.5),"Yes","No")</f>
        <v>Yes</v>
      </c>
      <c r="T360" s="153" t="str">
        <f>IF(('[1]Miter Profiles'!AL358+6.1)&gt;=(12.7+1.5),"Yes","No")</f>
        <v>Yes</v>
      </c>
    </row>
    <row r="361" spans="1:20" x14ac:dyDescent="0.3">
      <c r="A361" s="154" t="str">
        <f>IF('[1]Miter Profiles'!AA359&lt;&gt;"",'[1]Miter Profiles'!AA359,"")</f>
        <v/>
      </c>
      <c r="B361" s="155" t="str">
        <f>IF('[1]Miter Profiles'!AB359&lt;&gt;"",'[1]Miter Profiles'!AB359,"")</f>
        <v>MP6117-38</v>
      </c>
      <c r="C361" s="156" t="str">
        <f>IF('[1]Miter Profiles'!AD359&gt;=(12.7+1.5),"Yes","No")</f>
        <v>No</v>
      </c>
      <c r="D361" s="157" t="str">
        <f>IF('[1]Miter Profiles'!AE359&gt;=(12.7+1.5),"Yes","No")</f>
        <v>No</v>
      </c>
      <c r="E361" s="158" t="str">
        <f>IF('[1]Miter Profiles'!AF359&gt;=(12.7+1.5),"Yes","No")</f>
        <v>No</v>
      </c>
      <c r="F361" s="157" t="str">
        <f>IF('[1]Miter Profiles'!AG359&gt;=(12.7+1.5),"Yes","No")</f>
        <v>No</v>
      </c>
      <c r="G361" s="157" t="str">
        <f>IF('[1]Miter Profiles'!AH359&gt;=(12.7+1.5),"Yes","No")</f>
        <v>No</v>
      </c>
      <c r="H361" s="157" t="str">
        <f>IF('[1]Miter Profiles'!AI359&gt;=(12.7+1.5),"Yes","No")</f>
        <v>No</v>
      </c>
      <c r="I361" s="159" t="str">
        <f>IF('[1]Miter Profiles'!AJ359&gt;=(12.7+1.5),"Yes","No")</f>
        <v>No</v>
      </c>
      <c r="J361" s="159" t="str">
        <f>IF('[1]Miter Profiles'!AK359&gt;=(12.7+1.5),"Yes","No")</f>
        <v>No</v>
      </c>
      <c r="K361" s="159" t="str">
        <f>IF('[1]Miter Profiles'!AL359&gt;=(12.7+1.5),"Yes","No")</f>
        <v>No</v>
      </c>
      <c r="L361" s="161" t="str">
        <f>IF(('[1]Miter Profiles'!AD359+6.1)&gt;=(12.7+1.5),"Yes","No")</f>
        <v>No</v>
      </c>
      <c r="M361" s="158" t="str">
        <f>IF(('[1]Miter Profiles'!AE359+6.1)&gt;=(12.7+1.5),"Yes","No")</f>
        <v>No</v>
      </c>
      <c r="N361" s="157" t="str">
        <f>IF(('[1]Miter Profiles'!AF359+6.1)&gt;=(12.7+1.5),"Yes","No")</f>
        <v>No</v>
      </c>
      <c r="O361" s="157" t="str">
        <f>IF(('[1]Miter Profiles'!AG359+6.1)&gt;=(12.7+1.5),"Yes","No")</f>
        <v>No</v>
      </c>
      <c r="P361" s="157" t="str">
        <f>IF(('[1]Miter Profiles'!AH359+6.1)&gt;=(12.7+1.5),"Yes","No")</f>
        <v>No</v>
      </c>
      <c r="Q361" s="157" t="str">
        <f>IF(('[1]Miter Profiles'!AI359+6.1)&gt;=(12.7+1.5),"Yes","No")</f>
        <v>No</v>
      </c>
      <c r="R361" s="159" t="str">
        <f>IF(('[1]Miter Profiles'!AJ359+6.1)&gt;=(12.7+1.5),"Yes","No")</f>
        <v>No</v>
      </c>
      <c r="S361" s="157" t="str">
        <f>IF(('[1]Miter Profiles'!AK359+6.1)&gt;=(12.7+1.5),"Yes","No")</f>
        <v>No</v>
      </c>
      <c r="T361" s="164" t="str">
        <f>IF(('[1]Miter Profiles'!AL359+6.1)&gt;=(12.7+1.5),"Yes","No")</f>
        <v>No</v>
      </c>
    </row>
    <row r="362" spans="1:20" x14ac:dyDescent="0.3">
      <c r="A362" s="154" t="str">
        <f>IF('[1]Miter Profiles'!AA360&lt;&gt;"",'[1]Miter Profiles'!AA360,"")</f>
        <v/>
      </c>
      <c r="B362" s="155" t="str">
        <f>IF('[1]Miter Profiles'!AB360&lt;&gt;"",'[1]Miter Profiles'!AB360,"")</f>
        <v>MP6117-57</v>
      </c>
      <c r="C362" s="156" t="str">
        <f>IF('[1]Miter Profiles'!AD360&gt;=(12.7+1.5),"Yes","No")</f>
        <v>Yes</v>
      </c>
      <c r="D362" s="157" t="str">
        <f>IF('[1]Miter Profiles'!AE360&gt;=(12.7+1.5),"Yes","No")</f>
        <v>Yes</v>
      </c>
      <c r="E362" s="158" t="str">
        <f>IF('[1]Miter Profiles'!AF360&gt;=(12.7+1.5),"Yes","No")</f>
        <v>Yes</v>
      </c>
      <c r="F362" s="157" t="str">
        <f>IF('[1]Miter Profiles'!AG360&gt;=(12.7+1.5),"Yes","No")</f>
        <v>Yes</v>
      </c>
      <c r="G362" s="157" t="str">
        <f>IF('[1]Miter Profiles'!AH360&gt;=(12.7+1.5),"Yes","No")</f>
        <v>Yes</v>
      </c>
      <c r="H362" s="157" t="str">
        <f>IF('[1]Miter Profiles'!AI360&gt;=(12.7+1.5),"Yes","No")</f>
        <v>Yes</v>
      </c>
      <c r="I362" s="159" t="str">
        <f>IF('[1]Miter Profiles'!AJ360&gt;=(12.7+1.5),"Yes","No")</f>
        <v>Yes</v>
      </c>
      <c r="J362" s="160" t="str">
        <f>IF('[1]Miter Profiles'!AK360&gt;=(12.7+1.5),"Yes","No")</f>
        <v>No</v>
      </c>
      <c r="K362" s="160" t="str">
        <f>IF('[1]Miter Profiles'!AL360&gt;=(12.7+1.5),"Yes","No")</f>
        <v>No</v>
      </c>
      <c r="L362" s="161" t="str">
        <f>IF(('[1]Miter Profiles'!AD360+6.1)&gt;=(12.7+1.5),"Yes","No")</f>
        <v>Yes</v>
      </c>
      <c r="M362" s="158" t="str">
        <f>IF(('[1]Miter Profiles'!AE360+6.1)&gt;=(12.7+1.5),"Yes","No")</f>
        <v>Yes</v>
      </c>
      <c r="N362" s="157" t="str">
        <f>IF(('[1]Miter Profiles'!AF360+6.1)&gt;=(12.7+1.5),"Yes","No")</f>
        <v>Yes</v>
      </c>
      <c r="O362" s="157" t="str">
        <f>IF(('[1]Miter Profiles'!AG360+6.1)&gt;=(12.7+1.5),"Yes","No")</f>
        <v>Yes</v>
      </c>
      <c r="P362" s="157" t="str">
        <f>IF(('[1]Miter Profiles'!AH360+6.1)&gt;=(12.7+1.5),"Yes","No")</f>
        <v>Yes</v>
      </c>
      <c r="Q362" s="157" t="str">
        <f>IF(('[1]Miter Profiles'!AI360+6.1)&gt;=(12.7+1.5),"Yes","No")</f>
        <v>Yes</v>
      </c>
      <c r="R362" s="159" t="str">
        <f>IF(('[1]Miter Profiles'!AJ360+6.1)&gt;=(12.7+1.5),"Yes","No")</f>
        <v>Yes</v>
      </c>
      <c r="S362" s="162" t="str">
        <f>IF(('[1]Miter Profiles'!AK360+6.1)&gt;=(12.7+1.5),"Yes","No")</f>
        <v>No</v>
      </c>
      <c r="T362" s="163" t="str">
        <f>IF(('[1]Miter Profiles'!AL360+6.1)&gt;=(12.7+1.5),"Yes","No")</f>
        <v>No</v>
      </c>
    </row>
    <row r="363" spans="1:20" ht="14.5" thickBot="1" x14ac:dyDescent="0.35">
      <c r="A363" s="154" t="str">
        <f>IF('[1]Miter Profiles'!AA361&lt;&gt;"",'[1]Miter Profiles'!AA361,"")</f>
        <v/>
      </c>
      <c r="B363" s="165" t="str">
        <f>IF('[1]Miter Profiles'!AB361&lt;&gt;"",'[1]Miter Profiles'!AB361,"")</f>
        <v>MP6117-76</v>
      </c>
      <c r="C363" s="156" t="str">
        <f>IF('[1]Miter Profiles'!AD361&gt;=(12.7+1.5),"Yes","No")</f>
        <v>Yes</v>
      </c>
      <c r="D363" s="157" t="str">
        <f>IF('[1]Miter Profiles'!AE361&gt;=(12.7+1.5),"Yes","No")</f>
        <v>Yes</v>
      </c>
      <c r="E363" s="158" t="str">
        <f>IF('[1]Miter Profiles'!AF361&gt;=(12.7+1.5),"Yes","No")</f>
        <v>Yes</v>
      </c>
      <c r="F363" s="157" t="str">
        <f>IF('[1]Miter Profiles'!AG361&gt;=(12.7+1.5),"Yes","No")</f>
        <v>Yes</v>
      </c>
      <c r="G363" s="157" t="str">
        <f>IF('[1]Miter Profiles'!AH361&gt;=(12.7+1.5),"Yes","No")</f>
        <v>Yes</v>
      </c>
      <c r="H363" s="157" t="str">
        <f>IF('[1]Miter Profiles'!AI361&gt;=(12.7+1.5),"Yes","No")</f>
        <v>Yes</v>
      </c>
      <c r="I363" s="159" t="str">
        <f>IF('[1]Miter Profiles'!AJ361&gt;=(12.7+1.5),"Yes","No")</f>
        <v>Yes</v>
      </c>
      <c r="J363" s="159" t="str">
        <f>IF('[1]Miter Profiles'!AK361&gt;=(12.7+1.5),"Yes","No")</f>
        <v>Yes</v>
      </c>
      <c r="K363" s="159" t="str">
        <f>IF('[1]Miter Profiles'!AL361&gt;=(12.7+1.5),"Yes","No")</f>
        <v>Yes</v>
      </c>
      <c r="L363" s="161" t="str">
        <f>IF(('[1]Miter Profiles'!AD361+6.1)&gt;=(12.7+1.5),"Yes","No")</f>
        <v>Yes</v>
      </c>
      <c r="M363" s="158" t="str">
        <f>IF(('[1]Miter Profiles'!AE361+6.1)&gt;=(12.7+1.5),"Yes","No")</f>
        <v>Yes</v>
      </c>
      <c r="N363" s="157" t="str">
        <f>IF(('[1]Miter Profiles'!AF361+6.1)&gt;=(12.7+1.5),"Yes","No")</f>
        <v>Yes</v>
      </c>
      <c r="O363" s="157" t="str">
        <f>IF(('[1]Miter Profiles'!AG361+6.1)&gt;=(12.7+1.5),"Yes","No")</f>
        <v>Yes</v>
      </c>
      <c r="P363" s="157" t="str">
        <f>IF(('[1]Miter Profiles'!AH361+6.1)&gt;=(12.7+1.5),"Yes","No")</f>
        <v>Yes</v>
      </c>
      <c r="Q363" s="157" t="str">
        <f>IF(('[1]Miter Profiles'!AI361+6.1)&gt;=(12.7+1.5),"Yes","No")</f>
        <v>Yes</v>
      </c>
      <c r="R363" s="159" t="str">
        <f>IF(('[1]Miter Profiles'!AJ361+6.1)&gt;=(12.7+1.5),"Yes","No")</f>
        <v>Yes</v>
      </c>
      <c r="S363" s="157" t="str">
        <f>IF(('[1]Miter Profiles'!AK361+6.1)&gt;=(12.7+1.5),"Yes","No")</f>
        <v>Yes</v>
      </c>
      <c r="T363" s="164" t="str">
        <f>IF(('[1]Miter Profiles'!AL361+6.1)&gt;=(12.7+1.5),"Yes","No")</f>
        <v>Yes</v>
      </c>
    </row>
    <row r="364" spans="1:20" ht="45" customHeight="1" thickTop="1" thickBot="1" x14ac:dyDescent="0.35">
      <c r="A364" s="144"/>
      <c r="B364" s="144"/>
      <c r="C364" s="533" t="s">
        <v>255</v>
      </c>
      <c r="D364" s="534"/>
      <c r="E364" s="534"/>
      <c r="F364" s="534"/>
      <c r="G364" s="534"/>
      <c r="H364" s="534"/>
      <c r="I364" s="534"/>
      <c r="J364" s="534"/>
      <c r="K364" s="534"/>
      <c r="L364" s="534"/>
      <c r="M364" s="534"/>
      <c r="N364" s="534"/>
      <c r="O364" s="534"/>
      <c r="P364" s="534"/>
      <c r="Q364" s="534"/>
      <c r="R364" s="534"/>
      <c r="S364" s="534"/>
      <c r="T364" s="535"/>
    </row>
    <row r="365" spans="1:20" ht="14.5" thickTop="1" x14ac:dyDescent="0.3">
      <c r="A365" s="224" t="str">
        <f>IF('[1]Miter Profiles'!A3&lt;&gt;"",'[1]Miter Profiles'!A3,"")</f>
        <v>MP510R</v>
      </c>
      <c r="B365" s="225" t="str">
        <f>IF('[1]Miter Profiles'!B3&lt;&gt;"",'[1]Miter Profiles'!B3,"")</f>
        <v>MP700-38</v>
      </c>
      <c r="C365" s="168" t="str">
        <f>IF('[1]Miter Profiles'!D3&gt;=(12.7+1.5),"Yes","No")</f>
        <v>No</v>
      </c>
      <c r="D365" s="169" t="str">
        <f>IF('[1]Miter Profiles'!E3&gt;=(12.7+1.5),"Yes","No")</f>
        <v>No</v>
      </c>
      <c r="E365" s="170" t="str">
        <f>IF('[1]Miter Profiles'!F3&gt;=(12.7+1.5),"Yes","No")</f>
        <v>No</v>
      </c>
      <c r="F365" s="169" t="str">
        <f>IF('[1]Miter Profiles'!G3&gt;=(12.7+1.5),"Yes","No")</f>
        <v>No</v>
      </c>
      <c r="G365" s="169" t="str">
        <f>IF('[1]Miter Profiles'!H3&gt;=(12.7+1.5),"Yes","No")</f>
        <v>No</v>
      </c>
      <c r="H365" s="169" t="str">
        <f>IF('[1]Miter Profiles'!I3&gt;=(12.7+1.5),"Yes","No")</f>
        <v>No</v>
      </c>
      <c r="I365" s="171" t="str">
        <f>IF('[1]Miter Profiles'!J3&gt;=(12.7+1.5),"Yes","No")</f>
        <v>No</v>
      </c>
      <c r="J365" s="171" t="str">
        <f>IF('[1]Miter Profiles'!K3&gt;=(12.7+1.5),"Yes","No")</f>
        <v>No</v>
      </c>
      <c r="K365" s="171" t="str">
        <f>IF('[1]Miter Profiles'!L3&gt;=(12.7+1.5),"Yes","No")</f>
        <v>No</v>
      </c>
      <c r="L365" s="172" t="str">
        <f>IF(('[1]Miter Profiles'!D3+6.1)&gt;=(12.7+1.5),"Yes","No")</f>
        <v>No</v>
      </c>
      <c r="M365" s="170" t="str">
        <f>IF(('[1]Miter Profiles'!E3+6.1)&gt;=(12.7+1.5),"Yes","No")</f>
        <v>No</v>
      </c>
      <c r="N365" s="169" t="str">
        <f>IF(('[1]Miter Profiles'!F3+6.1)&gt;=(12.7+1.5),"Yes","No")</f>
        <v>No</v>
      </c>
      <c r="O365" s="169" t="str">
        <f>IF(('[1]Miter Profiles'!G3+6.1)&gt;=(12.7+1.5),"Yes","No")</f>
        <v>No</v>
      </c>
      <c r="P365" s="169" t="str">
        <f>IF(('[1]Miter Profiles'!H3+6.1)&gt;=(12.7+1.5),"Yes","No")</f>
        <v>No</v>
      </c>
      <c r="Q365" s="169" t="str">
        <f>IF(('[1]Miter Profiles'!I3+6.1)&gt;=(12.7+1.5),"Yes","No")</f>
        <v>No</v>
      </c>
      <c r="R365" s="171" t="str">
        <f>IF(('[1]Miter Profiles'!J3+6.1)&gt;=(12.7+1.5),"Yes","No")</f>
        <v>No</v>
      </c>
      <c r="S365" s="171" t="str">
        <f>IF(('[1]Miter Profiles'!K3+6.1)&gt;=(12.7+1.5),"Yes","No")</f>
        <v>No</v>
      </c>
      <c r="T365" s="173" t="str">
        <f>IF(('[1]Miter Profiles'!L3+6.1)&gt;=(12.7+1.5),"Yes","No")</f>
        <v>No</v>
      </c>
    </row>
    <row r="366" spans="1:20" x14ac:dyDescent="0.3">
      <c r="A366" s="224" t="str">
        <f>IF('[1]Miter Profiles'!A4&lt;&gt;"",'[1]Miter Profiles'!A4,"")</f>
        <v>MP510</v>
      </c>
      <c r="B366" s="225" t="str">
        <f>IF('[1]Miter Profiles'!B4&lt;&gt;"",'[1]Miter Profiles'!B4,"")</f>
        <v>MP700-57</v>
      </c>
      <c r="C366" s="168" t="str">
        <f>IF('[1]Miter Profiles'!D4&gt;=(12.7+1.5),"Yes","No")</f>
        <v>No</v>
      </c>
      <c r="D366" s="169" t="str">
        <f>IF('[1]Miter Profiles'!E4&gt;=(12.7+1.5),"Yes","No")</f>
        <v>No</v>
      </c>
      <c r="E366" s="170" t="str">
        <f>IF('[1]Miter Profiles'!F4&gt;=(12.7+1.5),"Yes","No")</f>
        <v>No</v>
      </c>
      <c r="F366" s="169" t="str">
        <f>IF('[1]Miter Profiles'!G4&gt;=(12.7+1.5),"Yes","No")</f>
        <v>No</v>
      </c>
      <c r="G366" s="169" t="str">
        <f>IF('[1]Miter Profiles'!H4&gt;=(12.7+1.5),"Yes","No")</f>
        <v>No</v>
      </c>
      <c r="H366" s="169" t="str">
        <f>IF('[1]Miter Profiles'!I4&gt;=(12.7+1.5),"Yes","No")</f>
        <v>No</v>
      </c>
      <c r="I366" s="171" t="str">
        <f>IF('[1]Miter Profiles'!J4&gt;=(12.7+1.5),"Yes","No")</f>
        <v>No</v>
      </c>
      <c r="J366" s="171" t="str">
        <f>IF('[1]Miter Profiles'!K4&gt;=(12.7+1.5),"Yes","No")</f>
        <v>No</v>
      </c>
      <c r="K366" s="171" t="str">
        <f>IF('[1]Miter Profiles'!L4&gt;=(12.7+1.5),"Yes","No")</f>
        <v>No</v>
      </c>
      <c r="L366" s="172" t="str">
        <f>IF(('[1]Miter Profiles'!D4+6.1)&gt;=(12.7+1.5),"Yes","No")</f>
        <v>No</v>
      </c>
      <c r="M366" s="170" t="str">
        <f>IF(('[1]Miter Profiles'!E4+6.1)&gt;=(12.7+1.5),"Yes","No")</f>
        <v>No</v>
      </c>
      <c r="N366" s="169" t="str">
        <f>IF(('[1]Miter Profiles'!F4+6.1)&gt;=(12.7+1.5),"Yes","No")</f>
        <v>No</v>
      </c>
      <c r="O366" s="169" t="str">
        <f>IF(('[1]Miter Profiles'!G4+6.1)&gt;=(12.7+1.5),"Yes","No")</f>
        <v>No</v>
      </c>
      <c r="P366" s="169" t="str">
        <f>IF(('[1]Miter Profiles'!H4+6.1)&gt;=(12.7+1.5),"Yes","No")</f>
        <v>No</v>
      </c>
      <c r="Q366" s="169" t="str">
        <f>IF(('[1]Miter Profiles'!I4+6.1)&gt;=(12.7+1.5),"Yes","No")</f>
        <v>No</v>
      </c>
      <c r="R366" s="171" t="str">
        <f>IF(('[1]Miter Profiles'!J4+6.1)&gt;=(12.7+1.5),"Yes","No")</f>
        <v>No</v>
      </c>
      <c r="S366" s="171" t="str">
        <f>IF(('[1]Miter Profiles'!K4+6.1)&gt;=(12.7+1.5),"Yes","No")</f>
        <v>No</v>
      </c>
      <c r="T366" s="173" t="str">
        <f>IF(('[1]Miter Profiles'!L4+6.1)&gt;=(12.7+1.5),"Yes","No")</f>
        <v>No</v>
      </c>
    </row>
    <row r="367" spans="1:20" x14ac:dyDescent="0.3">
      <c r="A367" s="224" t="str">
        <f>IF('[1]Miter Profiles'!A5&lt;&gt;"",'[1]Miter Profiles'!A5,"")</f>
        <v>MP511</v>
      </c>
      <c r="B367" s="225" t="str">
        <f>IF('[1]Miter Profiles'!B5&lt;&gt;"",'[1]Miter Profiles'!B5,"")</f>
        <v>MP700-76</v>
      </c>
      <c r="C367" s="168" t="str">
        <f>IF('[1]Miter Profiles'!D5&gt;=(12.7+1.5),"Yes","No")</f>
        <v>No</v>
      </c>
      <c r="D367" s="169" t="str">
        <f>IF('[1]Miter Profiles'!E5&gt;=(12.7+1.5),"Yes","No")</f>
        <v>No</v>
      </c>
      <c r="E367" s="170" t="str">
        <f>IF('[1]Miter Profiles'!F5&gt;=(12.7+1.5),"Yes","No")</f>
        <v>No</v>
      </c>
      <c r="F367" s="169" t="str">
        <f>IF('[1]Miter Profiles'!G5&gt;=(12.7+1.5),"Yes","No")</f>
        <v>No</v>
      </c>
      <c r="G367" s="169" t="str">
        <f>IF('[1]Miter Profiles'!H5&gt;=(12.7+1.5),"Yes","No")</f>
        <v>No</v>
      </c>
      <c r="H367" s="169" t="str">
        <f>IF('[1]Miter Profiles'!I5&gt;=(12.7+1.5),"Yes","No")</f>
        <v>No</v>
      </c>
      <c r="I367" s="171" t="str">
        <f>IF('[1]Miter Profiles'!J5&gt;=(12.7+1.5),"Yes","No")</f>
        <v>No</v>
      </c>
      <c r="J367" s="171" t="str">
        <f>IF('[1]Miter Profiles'!K5&gt;=(12.7+1.5),"Yes","No")</f>
        <v>No</v>
      </c>
      <c r="K367" s="171" t="str">
        <f>IF('[1]Miter Profiles'!L5&gt;=(12.7+1.5),"Yes","No")</f>
        <v>No</v>
      </c>
      <c r="L367" s="172" t="str">
        <f>IF(('[1]Miter Profiles'!D5+6.1)&gt;=(12.7+1.5),"Yes","No")</f>
        <v>No</v>
      </c>
      <c r="M367" s="170" t="str">
        <f>IF(('[1]Miter Profiles'!E5+6.1)&gt;=(12.7+1.5),"Yes","No")</f>
        <v>No</v>
      </c>
      <c r="N367" s="169" t="str">
        <f>IF(('[1]Miter Profiles'!F5+6.1)&gt;=(12.7+1.5),"Yes","No")</f>
        <v>No</v>
      </c>
      <c r="O367" s="169" t="str">
        <f>IF(('[1]Miter Profiles'!G5+6.1)&gt;=(12.7+1.5),"Yes","No")</f>
        <v>No</v>
      </c>
      <c r="P367" s="169" t="str">
        <f>IF(('[1]Miter Profiles'!H5+6.1)&gt;=(12.7+1.5),"Yes","No")</f>
        <v>No</v>
      </c>
      <c r="Q367" s="169" t="str">
        <f>IF(('[1]Miter Profiles'!I5+6.1)&gt;=(12.7+1.5),"Yes","No")</f>
        <v>No</v>
      </c>
      <c r="R367" s="171" t="str">
        <f>IF(('[1]Miter Profiles'!J5+6.1)&gt;=(12.7+1.5),"Yes","No")</f>
        <v>No</v>
      </c>
      <c r="S367" s="171" t="str">
        <f>IF(('[1]Miter Profiles'!K5+6.1)&gt;=(12.7+1.5),"Yes","No")</f>
        <v>No</v>
      </c>
      <c r="T367" s="173" t="str">
        <f>IF(('[1]Miter Profiles'!L5+6.1)&gt;=(12.7+1.5),"Yes","No")</f>
        <v>No</v>
      </c>
    </row>
    <row r="368" spans="1:20" x14ac:dyDescent="0.3">
      <c r="A368" s="174" t="str">
        <f>IF('[1]Miter Profiles'!A6&lt;&gt;"",'[1]Miter Profiles'!A6,"")</f>
        <v>MP500R</v>
      </c>
      <c r="B368" s="175" t="str">
        <f>IF('[1]Miter Profiles'!B6&lt;&gt;"",'[1]Miter Profiles'!B6,"")</f>
        <v>MP701-38</v>
      </c>
      <c r="C368" s="176" t="str">
        <f>IF('[1]Miter Profiles'!D6&gt;=(12.7+1.5),"Yes","No")</f>
        <v>Yes</v>
      </c>
      <c r="D368" s="177" t="str">
        <f>IF('[1]Miter Profiles'!E6&gt;=(12.7+1.5),"Yes","No")</f>
        <v>No</v>
      </c>
      <c r="E368" s="178" t="str">
        <f>IF('[1]Miter Profiles'!F6&gt;=(12.7+1.5),"Yes","No")</f>
        <v>No</v>
      </c>
      <c r="F368" s="177" t="str">
        <f>IF('[1]Miter Profiles'!G6&gt;=(12.7+1.5),"Yes","No")</f>
        <v>No</v>
      </c>
      <c r="G368" s="177" t="str">
        <f>IF('[1]Miter Profiles'!H6&gt;=(12.7+1.5),"Yes","No")</f>
        <v>No</v>
      </c>
      <c r="H368" s="177" t="str">
        <f>IF('[1]Miter Profiles'!I6&gt;=(12.7+1.5),"Yes","No")</f>
        <v>No</v>
      </c>
      <c r="I368" s="179" t="str">
        <f>IF('[1]Miter Profiles'!J6&gt;=(12.7+1.5),"Yes","No")</f>
        <v>No</v>
      </c>
      <c r="J368" s="179" t="str">
        <f>IF('[1]Miter Profiles'!K6&gt;=(12.7+1.5),"Yes","No")</f>
        <v>No</v>
      </c>
      <c r="K368" s="179" t="str">
        <f>IF('[1]Miter Profiles'!L6&gt;=(12.7+1.5),"Yes","No")</f>
        <v>No</v>
      </c>
      <c r="L368" s="180" t="str">
        <f>IF(('[1]Miter Profiles'!D6+6.1)&gt;=(12.7+1.5),"Yes","No")</f>
        <v>Yes</v>
      </c>
      <c r="M368" s="178" t="str">
        <f>IF(('[1]Miter Profiles'!E6+6.1)&gt;=(12.7+1.5),"Yes","No")</f>
        <v>No</v>
      </c>
      <c r="N368" s="177" t="str">
        <f>IF(('[1]Miter Profiles'!F6+6.1)&gt;=(12.7+1.5),"Yes","No")</f>
        <v>No</v>
      </c>
      <c r="O368" s="177" t="str">
        <f>IF(('[1]Miter Profiles'!G6+6.1)&gt;=(12.7+1.5),"Yes","No")</f>
        <v>No</v>
      </c>
      <c r="P368" s="177" t="str">
        <f>IF(('[1]Miter Profiles'!H6+6.1)&gt;=(12.7+1.5),"Yes","No")</f>
        <v>No</v>
      </c>
      <c r="Q368" s="177" t="str">
        <f>IF(('[1]Miter Profiles'!I6+6.1)&gt;=(12.7+1.5),"Yes","No")</f>
        <v>No</v>
      </c>
      <c r="R368" s="179" t="str">
        <f>IF(('[1]Miter Profiles'!J6+6.1)&gt;=(12.7+1.5),"Yes","No")</f>
        <v>No</v>
      </c>
      <c r="S368" s="179" t="str">
        <f>IF(('[1]Miter Profiles'!K6+6.1)&gt;=(12.7+1.5),"Yes","No")</f>
        <v>No</v>
      </c>
      <c r="T368" s="181" t="str">
        <f>IF(('[1]Miter Profiles'!L6+6.1)&gt;=(12.7+1.5),"Yes","No")</f>
        <v>No</v>
      </c>
    </row>
    <row r="369" spans="1:20" x14ac:dyDescent="0.3">
      <c r="A369" s="174" t="str">
        <f>IF('[1]Miter Profiles'!A7&lt;&gt;"",'[1]Miter Profiles'!A7,"")</f>
        <v>MP701</v>
      </c>
      <c r="B369" s="175" t="str">
        <f>IF('[1]Miter Profiles'!B7&lt;&gt;"",'[1]Miter Profiles'!B7,"")</f>
        <v>MP701-57</v>
      </c>
      <c r="C369" s="176" t="str">
        <f>IF('[1]Miter Profiles'!D7&gt;=(12.7+1.5),"Yes","No")</f>
        <v>Yes</v>
      </c>
      <c r="D369" s="177" t="str">
        <f>IF('[1]Miter Profiles'!E7&gt;=(12.7+1.5),"Yes","No")</f>
        <v>Yes</v>
      </c>
      <c r="E369" s="178" t="str">
        <f>IF('[1]Miter Profiles'!F7&gt;=(12.7+1.5),"Yes","No")</f>
        <v>Yes</v>
      </c>
      <c r="F369" s="177" t="str">
        <f>IF('[1]Miter Profiles'!G7&gt;=(12.7+1.5),"Yes","No")</f>
        <v>Yes</v>
      </c>
      <c r="G369" s="177" t="str">
        <f>IF('[1]Miter Profiles'!H7&gt;=(12.7+1.5),"Yes","No")</f>
        <v>Yes</v>
      </c>
      <c r="H369" s="177" t="str">
        <f>IF('[1]Miter Profiles'!I7&gt;=(12.7+1.5),"Yes","No")</f>
        <v>Yes</v>
      </c>
      <c r="I369" s="179" t="str">
        <f>IF('[1]Miter Profiles'!J7&gt;=(12.7+1.5),"Yes","No")</f>
        <v>Yes</v>
      </c>
      <c r="J369" s="179" t="str">
        <f>IF('[1]Miter Profiles'!K7&gt;=(12.7+1.5),"Yes","No")</f>
        <v>No</v>
      </c>
      <c r="K369" s="179" t="str">
        <f>IF('[1]Miter Profiles'!L7&gt;=(12.7+1.5),"Yes","No")</f>
        <v>No</v>
      </c>
      <c r="L369" s="180" t="str">
        <f>IF(('[1]Miter Profiles'!D7+6.1)&gt;=(12.7+1.5),"Yes","No")</f>
        <v>Yes</v>
      </c>
      <c r="M369" s="178" t="str">
        <f>IF(('[1]Miter Profiles'!E7+6.1)&gt;=(12.7+1.5),"Yes","No")</f>
        <v>Yes</v>
      </c>
      <c r="N369" s="177" t="str">
        <f>IF(('[1]Miter Profiles'!F7+6.1)&gt;=(12.7+1.5),"Yes","No")</f>
        <v>Yes</v>
      </c>
      <c r="O369" s="177" t="str">
        <f>IF(('[1]Miter Profiles'!G7+6.1)&gt;=(12.7+1.5),"Yes","No")</f>
        <v>Yes</v>
      </c>
      <c r="P369" s="177" t="str">
        <f>IF(('[1]Miter Profiles'!H7+6.1)&gt;=(12.7+1.5),"Yes","No")</f>
        <v>Yes</v>
      </c>
      <c r="Q369" s="177" t="str">
        <f>IF(('[1]Miter Profiles'!I7+6.1)&gt;=(12.7+1.5),"Yes","No")</f>
        <v>Yes</v>
      </c>
      <c r="R369" s="179" t="str">
        <f>IF(('[1]Miter Profiles'!J7+6.1)&gt;=(12.7+1.5),"Yes","No")</f>
        <v>Yes</v>
      </c>
      <c r="S369" s="179" t="str">
        <f>IF(('[1]Miter Profiles'!K7+6.1)&gt;=(12.7+1.5),"Yes","No")</f>
        <v>No</v>
      </c>
      <c r="T369" s="181" t="str">
        <f>IF(('[1]Miter Profiles'!L7+6.1)&gt;=(12.7+1.5),"Yes","No")</f>
        <v>No</v>
      </c>
    </row>
    <row r="370" spans="1:20" x14ac:dyDescent="0.3">
      <c r="A370" s="174" t="str">
        <f>IF('[1]Miter Profiles'!A8&lt;&gt;"",'[1]Miter Profiles'!A8,"")</f>
        <v>MP500</v>
      </c>
      <c r="B370" s="175" t="str">
        <f>IF('[1]Miter Profiles'!B8&lt;&gt;"",'[1]Miter Profiles'!B8,"")</f>
        <v>MP701-76</v>
      </c>
      <c r="C370" s="176" t="str">
        <f>IF('[1]Miter Profiles'!D8&gt;=(12.7+1.5),"Yes","No")</f>
        <v>Yes</v>
      </c>
      <c r="D370" s="177" t="str">
        <f>IF('[1]Miter Profiles'!E8&gt;=(12.7+1.5),"Yes","No")</f>
        <v>Yes</v>
      </c>
      <c r="E370" s="178" t="str">
        <f>IF('[1]Miter Profiles'!F8&gt;=(12.7+1.5),"Yes","No")</f>
        <v>Yes</v>
      </c>
      <c r="F370" s="177" t="str">
        <f>IF('[1]Miter Profiles'!G8&gt;=(12.7+1.5),"Yes","No")</f>
        <v>Yes</v>
      </c>
      <c r="G370" s="177" t="str">
        <f>IF('[1]Miter Profiles'!H8&gt;=(12.7+1.5),"Yes","No")</f>
        <v>Yes</v>
      </c>
      <c r="H370" s="177" t="str">
        <f>IF('[1]Miter Profiles'!I8&gt;=(12.7+1.5),"Yes","No")</f>
        <v>Yes</v>
      </c>
      <c r="I370" s="179" t="str">
        <f>IF('[1]Miter Profiles'!J8&gt;=(12.7+1.5),"Yes","No")</f>
        <v>Yes</v>
      </c>
      <c r="J370" s="179" t="str">
        <f>IF('[1]Miter Profiles'!K8&gt;=(12.7+1.5),"Yes","No")</f>
        <v>Yes</v>
      </c>
      <c r="K370" s="179" t="str">
        <f>IF('[1]Miter Profiles'!L8&gt;=(12.7+1.5),"Yes","No")</f>
        <v>Yes</v>
      </c>
      <c r="L370" s="180" t="str">
        <f>IF(('[1]Miter Profiles'!D8+6.1)&gt;=(12.7+1.5),"Yes","No")</f>
        <v>Yes</v>
      </c>
      <c r="M370" s="178" t="str">
        <f>IF(('[1]Miter Profiles'!E8+6.1)&gt;=(12.7+1.5),"Yes","No")</f>
        <v>Yes</v>
      </c>
      <c r="N370" s="177" t="str">
        <f>IF(('[1]Miter Profiles'!F8+6.1)&gt;=(12.7+1.5),"Yes","No")</f>
        <v>Yes</v>
      </c>
      <c r="O370" s="177" t="str">
        <f>IF(('[1]Miter Profiles'!G8+6.1)&gt;=(12.7+1.5),"Yes","No")</f>
        <v>Yes</v>
      </c>
      <c r="P370" s="177" t="str">
        <f>IF(('[1]Miter Profiles'!H8+6.1)&gt;=(12.7+1.5),"Yes","No")</f>
        <v>Yes</v>
      </c>
      <c r="Q370" s="177" t="str">
        <f>IF(('[1]Miter Profiles'!I8+6.1)&gt;=(12.7+1.5),"Yes","No")</f>
        <v>Yes</v>
      </c>
      <c r="R370" s="179" t="str">
        <f>IF(('[1]Miter Profiles'!J8+6.1)&gt;=(12.7+1.5),"Yes","No")</f>
        <v>Yes</v>
      </c>
      <c r="S370" s="179" t="str">
        <f>IF(('[1]Miter Profiles'!K8+6.1)&gt;=(12.7+1.5),"Yes","No")</f>
        <v>Yes</v>
      </c>
      <c r="T370" s="181" t="str">
        <f>IF(('[1]Miter Profiles'!L8+6.1)&gt;=(12.7+1.5),"Yes","No")</f>
        <v>Yes</v>
      </c>
    </row>
    <row r="371" spans="1:20" x14ac:dyDescent="0.3">
      <c r="A371" s="182" t="str">
        <f>IF('[1]Miter Profiles'!A9&lt;&gt;"",'[1]Miter Profiles'!A9,"")</f>
        <v>MP562R</v>
      </c>
      <c r="B371" s="183" t="str">
        <f>IF('[1]Miter Profiles'!B9&lt;&gt;"",'[1]Miter Profiles'!B9,"")</f>
        <v>MP702-38</v>
      </c>
      <c r="C371" s="184" t="str">
        <f>IF('[1]Miter Profiles'!D9&gt;=(12.7+1.5),"Yes","No")</f>
        <v>No</v>
      </c>
      <c r="D371" s="185" t="str">
        <f>IF('[1]Miter Profiles'!E9&gt;=(12.7+1.5),"Yes","No")</f>
        <v>No</v>
      </c>
      <c r="E371" s="186" t="str">
        <f>IF('[1]Miter Profiles'!F9&gt;=(12.7+1.5),"Yes","No")</f>
        <v>No</v>
      </c>
      <c r="F371" s="185" t="str">
        <f>IF('[1]Miter Profiles'!G9&gt;=(12.7+1.5),"Yes","No")</f>
        <v>No</v>
      </c>
      <c r="G371" s="185" t="str">
        <f>IF('[1]Miter Profiles'!H9&gt;=(12.7+1.5),"Yes","No")</f>
        <v>No</v>
      </c>
      <c r="H371" s="185" t="str">
        <f>IF('[1]Miter Profiles'!I9&gt;=(12.7+1.5),"Yes","No")</f>
        <v>No</v>
      </c>
      <c r="I371" s="187" t="str">
        <f>IF('[1]Miter Profiles'!J9&gt;=(12.7+1.5),"Yes","No")</f>
        <v>No</v>
      </c>
      <c r="J371" s="187" t="str">
        <f>IF('[1]Miter Profiles'!K9&gt;=(12.7+1.5),"Yes","No")</f>
        <v>No</v>
      </c>
      <c r="K371" s="187" t="str">
        <f>IF('[1]Miter Profiles'!L9&gt;=(12.7+1.5),"Yes","No")</f>
        <v>No</v>
      </c>
      <c r="L371" s="188" t="str">
        <f>IF(('[1]Miter Profiles'!D9+6.1)&gt;=(12.7+1.5),"Yes","No")</f>
        <v>No</v>
      </c>
      <c r="M371" s="186" t="str">
        <f>IF(('[1]Miter Profiles'!E9+6.1)&gt;=(12.7+1.5),"Yes","No")</f>
        <v>No</v>
      </c>
      <c r="N371" s="185" t="str">
        <f>IF(('[1]Miter Profiles'!F9+6.1)&gt;=(12.7+1.5),"Yes","No")</f>
        <v>No</v>
      </c>
      <c r="O371" s="185" t="str">
        <f>IF(('[1]Miter Profiles'!G9+6.1)&gt;=(12.7+1.5),"Yes","No")</f>
        <v>No</v>
      </c>
      <c r="P371" s="185" t="str">
        <f>IF(('[1]Miter Profiles'!H9+6.1)&gt;=(12.7+1.5),"Yes","No")</f>
        <v>No</v>
      </c>
      <c r="Q371" s="185" t="str">
        <f>IF(('[1]Miter Profiles'!I9+6.1)&gt;=(12.7+1.5),"Yes","No")</f>
        <v>No</v>
      </c>
      <c r="R371" s="187" t="str">
        <f>IF(('[1]Miter Profiles'!J9+6.1)&gt;=(12.7+1.5),"Yes","No")</f>
        <v>No</v>
      </c>
      <c r="S371" s="187" t="str">
        <f>IF(('[1]Miter Profiles'!K9+6.1)&gt;=(12.7+1.5),"Yes","No")</f>
        <v>No</v>
      </c>
      <c r="T371" s="189" t="str">
        <f>IF(('[1]Miter Profiles'!L9+6.1)&gt;=(12.7+1.5),"Yes","No")</f>
        <v>No</v>
      </c>
    </row>
    <row r="372" spans="1:20" x14ac:dyDescent="0.3">
      <c r="A372" s="182" t="str">
        <f>IF('[1]Miter Profiles'!A10&lt;&gt;"",'[1]Miter Profiles'!A10,"")</f>
        <v>MP563</v>
      </c>
      <c r="B372" s="183" t="str">
        <f>IF('[1]Miter Profiles'!B10&lt;&gt;"",'[1]Miter Profiles'!B10,"")</f>
        <v>MP702-57</v>
      </c>
      <c r="C372" s="184" t="str">
        <f>IF('[1]Miter Profiles'!D10&gt;=(12.7+1.5),"Yes","No")</f>
        <v>No</v>
      </c>
      <c r="D372" s="185" t="str">
        <f>IF('[1]Miter Profiles'!E10&gt;=(12.7+1.5),"Yes","No")</f>
        <v>Yes</v>
      </c>
      <c r="E372" s="186" t="str">
        <f>IF('[1]Miter Profiles'!F10&gt;=(12.7+1.5),"Yes","No")</f>
        <v>Yes</v>
      </c>
      <c r="F372" s="185" t="str">
        <f>IF('[1]Miter Profiles'!G10&gt;=(12.7+1.5),"Yes","No")</f>
        <v>Yes</v>
      </c>
      <c r="G372" s="190" t="str">
        <f>IF('[1]Miter Profiles'!H10&gt;=(12.7+1.5),"No","No")</f>
        <v>No</v>
      </c>
      <c r="H372" s="190" t="str">
        <f>IF('[1]Miter Profiles'!I10&gt;=(12.7+1.5),"Yes","No")</f>
        <v>Yes</v>
      </c>
      <c r="I372" s="191" t="str">
        <f>IF('[1]Miter Profiles'!J10&gt;=(12.7+1.5),"No","No")</f>
        <v>No</v>
      </c>
      <c r="J372" s="191" t="str">
        <f>IF('[1]Miter Profiles'!K10&gt;=(12.7+1.5),"Yes","No")</f>
        <v>No</v>
      </c>
      <c r="K372" s="191" t="str">
        <f>IF('[1]Miter Profiles'!L10&gt;=(12.7+1.5),"Yes","No")</f>
        <v>No</v>
      </c>
      <c r="L372" s="188" t="str">
        <f>IF(('[1]Miter Profiles'!D10+6.1)&gt;=(12.7+1.5),"Yes","No")</f>
        <v>Yes</v>
      </c>
      <c r="M372" s="186" t="str">
        <f>IF(('[1]Miter Profiles'!E10+6.1)&gt;=(12.7+1.5),"Yes","No")</f>
        <v>Yes</v>
      </c>
      <c r="N372" s="185" t="str">
        <f>IF(('[1]Miter Profiles'!F10+6.1)&gt;=(12.7+1.5),"Yes","No")</f>
        <v>Yes</v>
      </c>
      <c r="O372" s="185" t="str">
        <f>IF(('[1]Miter Profiles'!G10+6.1)&gt;=(12.7+1.5),"Yes","No")</f>
        <v>Yes</v>
      </c>
      <c r="P372" s="185" t="str">
        <f>IF(('[1]Miter Profiles'!H10+6.1)&gt;=(12.7+1.5),"Yes","No")</f>
        <v>Yes</v>
      </c>
      <c r="Q372" s="185" t="str">
        <f>IF(('[1]Miter Profiles'!I10+6.1)&gt;=(12.7+1.5),"Yes","No")</f>
        <v>Yes</v>
      </c>
      <c r="R372" s="187" t="str">
        <f>IF(('[1]Miter Profiles'!J10+6.1)&gt;=(12.7+1.5),"Yes","No")</f>
        <v>Yes</v>
      </c>
      <c r="S372" s="187" t="str">
        <f>IF(('[1]Miter Profiles'!K10+6.1)&gt;=(12.7+1.5),"Yes","No")</f>
        <v>No</v>
      </c>
      <c r="T372" s="189" t="str">
        <f>IF(('[1]Miter Profiles'!L10+6.1)&gt;=(12.7+1.5),"Yes","No")</f>
        <v>No</v>
      </c>
    </row>
    <row r="373" spans="1:20" x14ac:dyDescent="0.3">
      <c r="A373" s="182" t="str">
        <f>IF('[1]Miter Profiles'!A11&lt;&gt;"",'[1]Miter Profiles'!A11,"")</f>
        <v>MP562</v>
      </c>
      <c r="B373" s="183" t="str">
        <f>IF('[1]Miter Profiles'!B11&lt;&gt;"",'[1]Miter Profiles'!B11,"")</f>
        <v>MP702-76</v>
      </c>
      <c r="C373" s="184" t="str">
        <f>IF('[1]Miter Profiles'!D11&gt;=(12.7+1.5),"Yes","No")</f>
        <v>No</v>
      </c>
      <c r="D373" s="185" t="str">
        <f>IF('[1]Miter Profiles'!E11&gt;=(12.7+1.5),"Yes","No")</f>
        <v>Yes</v>
      </c>
      <c r="E373" s="186" t="str">
        <f>IF('[1]Miter Profiles'!F11&gt;=(12.7+1.5),"Yes","No")</f>
        <v>Yes</v>
      </c>
      <c r="F373" s="185" t="str">
        <f>IF('[1]Miter Profiles'!G11&gt;=(12.7+1.5),"Yes","No")</f>
        <v>Yes</v>
      </c>
      <c r="G373" s="190" t="str">
        <f>IF('[1]Miter Profiles'!H11&gt;=(12.7+1.5),"No","No")</f>
        <v>No</v>
      </c>
      <c r="H373" s="190" t="str">
        <f>IF('[1]Miter Profiles'!I11&gt;=(12.7+1.5),"Yes","No")</f>
        <v>Yes</v>
      </c>
      <c r="I373" s="191" t="str">
        <f>IF('[1]Miter Profiles'!J11&gt;=(12.7+1.5),"No","No")</f>
        <v>No</v>
      </c>
      <c r="J373" s="191" t="str">
        <f>IF('[1]Miter Profiles'!K11&gt;=(12.7+1.5),"No","No")</f>
        <v>No</v>
      </c>
      <c r="K373" s="191" t="str">
        <f>IF('[1]Miter Profiles'!L11&gt;=(12.7+1.5),"No","No")</f>
        <v>No</v>
      </c>
      <c r="L373" s="188" t="str">
        <f>IF(('[1]Miter Profiles'!D11+6.1)&gt;=(12.7+1.5),"Yes","No")</f>
        <v>Yes</v>
      </c>
      <c r="M373" s="186" t="str">
        <f>IF(('[1]Miter Profiles'!E11+6.1)&gt;=(12.7+1.5),"Yes","No")</f>
        <v>Yes</v>
      </c>
      <c r="N373" s="185" t="str">
        <f>IF(('[1]Miter Profiles'!F11+6.1)&gt;=(12.7+1.5),"Yes","No")</f>
        <v>Yes</v>
      </c>
      <c r="O373" s="185" t="str">
        <f>IF(('[1]Miter Profiles'!G11+6.1)&gt;=(12.7+1.5),"Yes","No")</f>
        <v>Yes</v>
      </c>
      <c r="P373" s="185" t="str">
        <f>IF(('[1]Miter Profiles'!H11+6.1)&gt;=(12.7+1.5),"Yes","No")</f>
        <v>Yes</v>
      </c>
      <c r="Q373" s="185" t="str">
        <f>IF(('[1]Miter Profiles'!I11+6.1)&gt;=(12.7+1.5),"Yes","No")</f>
        <v>Yes</v>
      </c>
      <c r="R373" s="187" t="str">
        <f>IF(('[1]Miter Profiles'!J11+6.1)&gt;=(12.7+1.5),"Yes","No")</f>
        <v>Yes</v>
      </c>
      <c r="S373" s="187" t="str">
        <f>IF(('[1]Miter Profiles'!K11+6.1)&gt;=(12.7+1.5),"Yes","No")</f>
        <v>Yes</v>
      </c>
      <c r="T373" s="189" t="str">
        <f>IF(('[1]Miter Profiles'!L11+6.1)&gt;=(12.7+1.5),"Yes","No")</f>
        <v>Yes</v>
      </c>
    </row>
    <row r="374" spans="1:20" x14ac:dyDescent="0.3">
      <c r="A374" s="174" t="str">
        <f>IF('[1]Miter Profiles'!A12&lt;&gt;"",'[1]Miter Profiles'!A12,"")</f>
        <v>MP518R</v>
      </c>
      <c r="B374" s="175" t="str">
        <f>IF('[1]Miter Profiles'!B12&lt;&gt;"",'[1]Miter Profiles'!B12,"")</f>
        <v>MP703-38</v>
      </c>
      <c r="C374" s="176" t="str">
        <f>IF('[1]Miter Profiles'!D12&gt;=(12.7+1.5),"Yes","No")</f>
        <v>No</v>
      </c>
      <c r="D374" s="177" t="str">
        <f>IF('[1]Miter Profiles'!E12&gt;=(12.7+1.5),"Yes","No")</f>
        <v>No</v>
      </c>
      <c r="E374" s="178" t="str">
        <f>IF('[1]Miter Profiles'!F12&gt;=(12.7+1.5),"Yes","No")</f>
        <v>No</v>
      </c>
      <c r="F374" s="177" t="str">
        <f>IF('[1]Miter Profiles'!G12&gt;=(12.7+1.5),"Yes","No")</f>
        <v>No</v>
      </c>
      <c r="G374" s="177" t="str">
        <f>IF('[1]Miter Profiles'!H12&gt;=(12.7+1.5),"Yes","No")</f>
        <v>No</v>
      </c>
      <c r="H374" s="177" t="str">
        <f>IF('[1]Miter Profiles'!I12&gt;=(12.7+1.5),"Yes","No")</f>
        <v>No</v>
      </c>
      <c r="I374" s="179" t="str">
        <f>IF('[1]Miter Profiles'!J12&gt;=(12.7+1.5),"Yes","No")</f>
        <v>No</v>
      </c>
      <c r="J374" s="179" t="str">
        <f>IF('[1]Miter Profiles'!K12&gt;=(12.7+1.5),"Yes","No")</f>
        <v>No</v>
      </c>
      <c r="K374" s="179" t="str">
        <f>IF('[1]Miter Profiles'!L12&gt;=(12.7+1.5),"Yes","No")</f>
        <v>No</v>
      </c>
      <c r="L374" s="180" t="str">
        <f>IF(('[1]Miter Profiles'!D12+6.1)&gt;=(12.7+1.5),"Yes","No")</f>
        <v>No</v>
      </c>
      <c r="M374" s="178" t="str">
        <f>IF(('[1]Miter Profiles'!E12+6.1)&gt;=(12.7+1.5),"Yes","No")</f>
        <v>No</v>
      </c>
      <c r="N374" s="177" t="str">
        <f>IF(('[1]Miter Profiles'!F12+6.1)&gt;=(12.7+1.5),"Yes","No")</f>
        <v>No</v>
      </c>
      <c r="O374" s="177" t="str">
        <f>IF(('[1]Miter Profiles'!G12+6.1)&gt;=(12.7+1.5),"Yes","No")</f>
        <v>No</v>
      </c>
      <c r="P374" s="177" t="str">
        <f>IF(('[1]Miter Profiles'!H12+6.1)&gt;=(12.7+1.5),"Yes","No")</f>
        <v>No</v>
      </c>
      <c r="Q374" s="177" t="str">
        <f>IF(('[1]Miter Profiles'!I12+6.1)&gt;=(12.7+1.5),"Yes","No")</f>
        <v>No</v>
      </c>
      <c r="R374" s="179" t="str">
        <f>IF(('[1]Miter Profiles'!J12+6.1)&gt;=(12.7+1.5),"Yes","No")</f>
        <v>No</v>
      </c>
      <c r="S374" s="179" t="str">
        <f>IF(('[1]Miter Profiles'!K12+6.1)&gt;=(12.7+1.5),"Yes","No")</f>
        <v>No</v>
      </c>
      <c r="T374" s="181" t="str">
        <f>IF(('[1]Miter Profiles'!L12+6.1)&gt;=(12.7+1.5),"Yes","No")</f>
        <v>No</v>
      </c>
    </row>
    <row r="375" spans="1:20" x14ac:dyDescent="0.3">
      <c r="A375" s="174" t="str">
        <f>IF('[1]Miter Profiles'!A13&lt;&gt;"",'[1]Miter Profiles'!A13,"")</f>
        <v>MP522</v>
      </c>
      <c r="B375" s="175" t="str">
        <f>IF('[1]Miter Profiles'!B13&lt;&gt;"",'[1]Miter Profiles'!B13,"")</f>
        <v>MP703-57</v>
      </c>
      <c r="C375" s="176" t="str">
        <f>IF('[1]Miter Profiles'!D13&gt;=(12.7+1.5),"Yes","No")</f>
        <v>No</v>
      </c>
      <c r="D375" s="177" t="str">
        <f>IF('[1]Miter Profiles'!E13&gt;=(12.7+1.5),"Yes","No")</f>
        <v>No</v>
      </c>
      <c r="E375" s="178" t="str">
        <f>IF('[1]Miter Profiles'!F13&gt;=(12.7+1.5),"Yes","No")</f>
        <v>No</v>
      </c>
      <c r="F375" s="177" t="str">
        <f>IF('[1]Miter Profiles'!G13&gt;=(12.7+1.5),"Yes","No")</f>
        <v>No</v>
      </c>
      <c r="G375" s="177" t="str">
        <f>IF('[1]Miter Profiles'!H13&gt;=(12.7+1.5),"Yes","No")</f>
        <v>No</v>
      </c>
      <c r="H375" s="177" t="str">
        <f>IF('[1]Miter Profiles'!I13&gt;=(12.7+1.5),"Yes","No")</f>
        <v>Yes</v>
      </c>
      <c r="I375" s="179" t="str">
        <f>IF('[1]Miter Profiles'!J13&gt;=(12.7+1.5),"Yes","No")</f>
        <v>Yes</v>
      </c>
      <c r="J375" s="179" t="str">
        <f>IF('[1]Miter Profiles'!K13&gt;=(12.7+1.5),"Yes","No")</f>
        <v>No</v>
      </c>
      <c r="K375" s="179" t="str">
        <f>IF('[1]Miter Profiles'!L13&gt;=(12.7+1.5),"Yes","No")</f>
        <v>No</v>
      </c>
      <c r="L375" s="180" t="str">
        <f>IF(('[1]Miter Profiles'!D13+6.1)&gt;=(12.7+1.5),"Yes","No")</f>
        <v>No</v>
      </c>
      <c r="M375" s="178" t="str">
        <f>IF(('[1]Miter Profiles'!E13+6.1)&gt;=(12.7+1.5),"Yes","No")</f>
        <v>Yes</v>
      </c>
      <c r="N375" s="177" t="str">
        <f>IF(('[1]Miter Profiles'!F13+6.1)&gt;=(12.7+1.5),"Yes","No")</f>
        <v>Yes</v>
      </c>
      <c r="O375" s="177" t="str">
        <f>IF(('[1]Miter Profiles'!G13+6.1)&gt;=(12.7+1.5),"Yes","No")</f>
        <v>Yes</v>
      </c>
      <c r="P375" s="177" t="str">
        <f>IF(('[1]Miter Profiles'!H13+6.1)&gt;=(12.7+1.5),"Yes","No")</f>
        <v>Yes</v>
      </c>
      <c r="Q375" s="177" t="str">
        <f>IF(('[1]Miter Profiles'!I13+6.1)&gt;=(12.7+1.5),"Yes","No")</f>
        <v>Yes</v>
      </c>
      <c r="R375" s="179" t="str">
        <f>IF(('[1]Miter Profiles'!J13+6.1)&gt;=(12.7+1.5),"Yes","No")</f>
        <v>Yes</v>
      </c>
      <c r="S375" s="179" t="str">
        <f>IF(('[1]Miter Profiles'!K13+6.1)&gt;=(12.7+1.5),"Yes","No")</f>
        <v>No</v>
      </c>
      <c r="T375" s="181" t="str">
        <f>IF(('[1]Miter Profiles'!L13+6.1)&gt;=(12.7+1.5),"Yes","No")</f>
        <v>No</v>
      </c>
    </row>
    <row r="376" spans="1:20" x14ac:dyDescent="0.3">
      <c r="A376" s="174" t="str">
        <f>IF('[1]Miter Profiles'!A14&lt;&gt;"",'[1]Miter Profiles'!A14,"")</f>
        <v>MP518</v>
      </c>
      <c r="B376" s="175" t="str">
        <f>IF('[1]Miter Profiles'!B14&lt;&gt;"",'[1]Miter Profiles'!B14,"")</f>
        <v>MP703-76</v>
      </c>
      <c r="C376" s="176" t="str">
        <f>IF('[1]Miter Profiles'!D14&gt;=(12.7+1.5),"Yes","No")</f>
        <v>No</v>
      </c>
      <c r="D376" s="177" t="str">
        <f>IF('[1]Miter Profiles'!E14&gt;=(12.7+1.5),"Yes","No")</f>
        <v>No</v>
      </c>
      <c r="E376" s="178" t="str">
        <f>IF('[1]Miter Profiles'!F14&gt;=(12.7+1.5),"Yes","No")</f>
        <v>No</v>
      </c>
      <c r="F376" s="177" t="str">
        <f>IF('[1]Miter Profiles'!G14&gt;=(12.7+1.5),"Yes","No")</f>
        <v>No</v>
      </c>
      <c r="G376" s="177" t="str">
        <f>IF('[1]Miter Profiles'!H14&gt;=(12.7+1.5),"Yes","No")</f>
        <v>No</v>
      </c>
      <c r="H376" s="177" t="str">
        <f>IF('[1]Miter Profiles'!I14&gt;=(12.7+1.5),"Yes","No")</f>
        <v>Yes</v>
      </c>
      <c r="I376" s="179" t="str">
        <f>IF('[1]Miter Profiles'!J14&gt;=(12.7+1.5),"Yes","No")</f>
        <v>Yes</v>
      </c>
      <c r="J376" s="179" t="str">
        <f>IF('[1]Miter Profiles'!K14&gt;=(12.7+1.5),"Yes","No")</f>
        <v>Yes</v>
      </c>
      <c r="K376" s="179" t="str">
        <f>IF('[1]Miter Profiles'!L14&gt;=(12.7+1.5),"Yes","No")</f>
        <v>Yes</v>
      </c>
      <c r="L376" s="180" t="str">
        <f>IF(('[1]Miter Profiles'!D14+6.1)&gt;=(12.7+1.5),"Yes","No")</f>
        <v>No</v>
      </c>
      <c r="M376" s="178" t="str">
        <f>IF(('[1]Miter Profiles'!E14+6.1)&gt;=(12.7+1.5),"Yes","No")</f>
        <v>Yes</v>
      </c>
      <c r="N376" s="177" t="str">
        <f>IF(('[1]Miter Profiles'!F14+6.1)&gt;=(12.7+1.5),"Yes","No")</f>
        <v>Yes</v>
      </c>
      <c r="O376" s="177" t="str">
        <f>IF(('[1]Miter Profiles'!G14+6.1)&gt;=(12.7+1.5),"Yes","No")</f>
        <v>Yes</v>
      </c>
      <c r="P376" s="177" t="str">
        <f>IF(('[1]Miter Profiles'!H14+6.1)&gt;=(12.7+1.5),"Yes","No")</f>
        <v>Yes</v>
      </c>
      <c r="Q376" s="177" t="str">
        <f>IF(('[1]Miter Profiles'!I14+6.1)&gt;=(12.7+1.5),"Yes","No")</f>
        <v>Yes</v>
      </c>
      <c r="R376" s="179" t="str">
        <f>IF(('[1]Miter Profiles'!J14+6.1)&gt;=(12.7+1.5),"Yes","No")</f>
        <v>Yes</v>
      </c>
      <c r="S376" s="179" t="str">
        <f>IF(('[1]Miter Profiles'!K14+6.1)&gt;=(12.7+1.5),"Yes","No")</f>
        <v>Yes</v>
      </c>
      <c r="T376" s="181" t="str">
        <f>IF(('[1]Miter Profiles'!L14+6.1)&gt;=(12.7+1.5),"Yes","No")</f>
        <v>Yes</v>
      </c>
    </row>
    <row r="377" spans="1:20" x14ac:dyDescent="0.3">
      <c r="A377" s="182" t="str">
        <f>IF('[1]Miter Profiles'!A15&lt;&gt;"",'[1]Miter Profiles'!A15,"")</f>
        <v>MP533R</v>
      </c>
      <c r="B377" s="183" t="str">
        <f>IF('[1]Miter Profiles'!B15&lt;&gt;"",'[1]Miter Profiles'!B15,"")</f>
        <v>MP704-38</v>
      </c>
      <c r="C377" s="184" t="str">
        <f>IF('[1]Miter Profiles'!D15&gt;=(12.7+1.5),"Yes","No")</f>
        <v>No</v>
      </c>
      <c r="D377" s="185" t="str">
        <f>IF('[1]Miter Profiles'!E15&gt;=(12.7+1.5),"Yes","No")</f>
        <v>No</v>
      </c>
      <c r="E377" s="186" t="str">
        <f>IF('[1]Miter Profiles'!F15&gt;=(12.7+1.5),"Yes","No")</f>
        <v>No</v>
      </c>
      <c r="F377" s="185" t="str">
        <f>IF('[1]Miter Profiles'!G15&gt;=(12.7+1.5),"Yes","No")</f>
        <v>No</v>
      </c>
      <c r="G377" s="185" t="str">
        <f>IF('[1]Miter Profiles'!H15&gt;=(12.7+1.5),"Yes","No")</f>
        <v>No</v>
      </c>
      <c r="H377" s="185" t="str">
        <f>IF('[1]Miter Profiles'!I15&gt;=(12.7+1.5),"Yes","No")</f>
        <v>No</v>
      </c>
      <c r="I377" s="187" t="str">
        <f>IF('[1]Miter Profiles'!J15&gt;=(12.7+1.5),"Yes","No")</f>
        <v>No</v>
      </c>
      <c r="J377" s="187" t="str">
        <f>IF('[1]Miter Profiles'!K15&gt;=(12.7+1.5),"Yes","No")</f>
        <v>No</v>
      </c>
      <c r="K377" s="187" t="str">
        <f>IF('[1]Miter Profiles'!L15&gt;=(12.7+1.5),"Yes","No")</f>
        <v>No</v>
      </c>
      <c r="L377" s="188" t="str">
        <f>IF(('[1]Miter Profiles'!D15+6.1)&gt;=(12.7+1.5),"Yes","No")</f>
        <v>No</v>
      </c>
      <c r="M377" s="186" t="str">
        <f>IF(('[1]Miter Profiles'!E15+6.1)&gt;=(12.7+1.5),"Yes","No")</f>
        <v>No</v>
      </c>
      <c r="N377" s="185" t="str">
        <f>IF(('[1]Miter Profiles'!F15+6.1)&gt;=(12.7+1.5),"Yes","No")</f>
        <v>No</v>
      </c>
      <c r="O377" s="185" t="str">
        <f>IF(('[1]Miter Profiles'!G15+6.1)&gt;=(12.7+1.5),"Yes","No")</f>
        <v>No</v>
      </c>
      <c r="P377" s="185" t="str">
        <f>IF(('[1]Miter Profiles'!H15+6.1)&gt;=(12.7+1.5),"Yes","No")</f>
        <v>No</v>
      </c>
      <c r="Q377" s="185" t="str">
        <f>IF(('[1]Miter Profiles'!I15+6.1)&gt;=(12.7+1.5),"Yes","No")</f>
        <v>No</v>
      </c>
      <c r="R377" s="187" t="str">
        <f>IF(('[1]Miter Profiles'!J15+6.1)&gt;=(12.7+1.5),"Yes","No")</f>
        <v>No</v>
      </c>
      <c r="S377" s="187" t="str">
        <f>IF(('[1]Miter Profiles'!K15+6.1)&gt;=(12.7+1.5),"Yes","No")</f>
        <v>No</v>
      </c>
      <c r="T377" s="189" t="str">
        <f>IF(('[1]Miter Profiles'!L15+6.1)&gt;=(12.7+1.5),"Yes","No")</f>
        <v>No</v>
      </c>
    </row>
    <row r="378" spans="1:20" x14ac:dyDescent="0.3">
      <c r="A378" s="182" t="str">
        <f>IF('[1]Miter Profiles'!A16&lt;&gt;"",'[1]Miter Profiles'!A16,"")</f>
        <v>MP533</v>
      </c>
      <c r="B378" s="183" t="str">
        <f>IF('[1]Miter Profiles'!B16&lt;&gt;"",'[1]Miter Profiles'!B16,"")</f>
        <v>MP704-57</v>
      </c>
      <c r="C378" s="184" t="str">
        <f>IF('[1]Miter Profiles'!D16&gt;=(12.7+1.5),"Yes","No")</f>
        <v>Yes</v>
      </c>
      <c r="D378" s="185" t="str">
        <f>IF('[1]Miter Profiles'!E16&gt;=(12.7+1.5),"Yes","No")</f>
        <v>Yes</v>
      </c>
      <c r="E378" s="186" t="str">
        <f>IF('[1]Miter Profiles'!F16&gt;=(12.7+1.5),"Yes","No")</f>
        <v>Yes</v>
      </c>
      <c r="F378" s="185" t="str">
        <f>IF('[1]Miter Profiles'!G16&gt;=(12.7+1.5),"Yes","No")</f>
        <v>Yes</v>
      </c>
      <c r="G378" s="185" t="str">
        <f>IF('[1]Miter Profiles'!H16&gt;=(12.7+1.5),"Yes","No")</f>
        <v>Yes</v>
      </c>
      <c r="H378" s="185" t="str">
        <f>IF('[1]Miter Profiles'!I16&gt;=(12.7+1.5),"Yes","No")</f>
        <v>Yes</v>
      </c>
      <c r="I378" s="187" t="str">
        <f>IF('[1]Miter Profiles'!J16&gt;=(12.7+1.5),"Yes","No")</f>
        <v>Yes</v>
      </c>
      <c r="J378" s="191" t="str">
        <f>IF('[1]Miter Profiles'!K16&gt;=(12.7+1.5),"Yes","No")</f>
        <v>No</v>
      </c>
      <c r="K378" s="191" t="str">
        <f>IF('[1]Miter Profiles'!L16&gt;=(12.7+1.5),"Yes","No")</f>
        <v>No</v>
      </c>
      <c r="L378" s="188" t="str">
        <f>IF(('[1]Miter Profiles'!D16+6.1)&gt;=(12.7+1.5),"Yes","No")</f>
        <v>Yes</v>
      </c>
      <c r="M378" s="186" t="str">
        <f>IF(('[1]Miter Profiles'!E16+6.1)&gt;=(12.7+1.5),"Yes","No")</f>
        <v>Yes</v>
      </c>
      <c r="N378" s="185" t="str">
        <f>IF(('[1]Miter Profiles'!F16+6.1)&gt;=(12.7+1.5),"Yes","No")</f>
        <v>Yes</v>
      </c>
      <c r="O378" s="185" t="str">
        <f>IF(('[1]Miter Profiles'!G16+6.1)&gt;=(12.7+1.5),"Yes","No")</f>
        <v>Yes</v>
      </c>
      <c r="P378" s="185" t="str">
        <f>IF(('[1]Miter Profiles'!H16+6.1)&gt;=(12.7+1.5),"Yes","No")</f>
        <v>Yes</v>
      </c>
      <c r="Q378" s="185" t="str">
        <f>IF(('[1]Miter Profiles'!I16+6.1)&gt;=(12.7+1.5),"Yes","No")</f>
        <v>Yes</v>
      </c>
      <c r="R378" s="187" t="str">
        <f>IF(('[1]Miter Profiles'!J16+6.1)&gt;=(12.7+1.5),"Yes","No")</f>
        <v>Yes</v>
      </c>
      <c r="S378" s="187" t="str">
        <f>IF(('[1]Miter Profiles'!K16+6.1)&gt;=(12.7+1.5),"Yes","No")</f>
        <v>No</v>
      </c>
      <c r="T378" s="189" t="str">
        <f>IF(('[1]Miter Profiles'!L16+6.1)&gt;=(12.7+1.5),"Yes","No")</f>
        <v>No</v>
      </c>
    </row>
    <row r="379" spans="1:20" x14ac:dyDescent="0.3">
      <c r="A379" s="182" t="str">
        <f>IF('[1]Miter Profiles'!A17&lt;&gt;"",'[1]Miter Profiles'!A17,"")</f>
        <v>MP555</v>
      </c>
      <c r="B379" s="183" t="str">
        <f>IF('[1]Miter Profiles'!B17&lt;&gt;"",'[1]Miter Profiles'!B17,"")</f>
        <v>MP704-76</v>
      </c>
      <c r="C379" s="184" t="str">
        <f>IF('[1]Miter Profiles'!D17&gt;=(12.7+1.5),"Yes","No")</f>
        <v>Yes</v>
      </c>
      <c r="D379" s="185" t="str">
        <f>IF('[1]Miter Profiles'!E17&gt;=(12.7+1.5),"Yes","No")</f>
        <v>Yes</v>
      </c>
      <c r="E379" s="186" t="str">
        <f>IF('[1]Miter Profiles'!F17&gt;=(12.7+1.5),"Yes","No")</f>
        <v>Yes</v>
      </c>
      <c r="F379" s="185" t="str">
        <f>IF('[1]Miter Profiles'!G17&gt;=(12.7+1.5),"Yes","No")</f>
        <v>Yes</v>
      </c>
      <c r="G379" s="185" t="str">
        <f>IF('[1]Miter Profiles'!H17&gt;=(12.7+1.5),"Yes","No")</f>
        <v>Yes</v>
      </c>
      <c r="H379" s="185" t="str">
        <f>IF('[1]Miter Profiles'!I17&gt;=(12.7+1.5),"Yes","No")</f>
        <v>Yes</v>
      </c>
      <c r="I379" s="187" t="str">
        <f>IF('[1]Miter Profiles'!J17&gt;=(12.7+1.5),"Yes","No")</f>
        <v>Yes</v>
      </c>
      <c r="J379" s="187" t="str">
        <f>IF('[1]Miter Profiles'!K17&gt;=(12.7+1.5),"Yes","No")</f>
        <v>Yes</v>
      </c>
      <c r="K379" s="187" t="str">
        <f>IF('[1]Miter Profiles'!L17&gt;=(12.7+1.5),"Yes","No")</f>
        <v>Yes</v>
      </c>
      <c r="L379" s="188" t="str">
        <f>IF(('[1]Miter Profiles'!D17+6.1)&gt;=(12.7+1.5),"Yes","No")</f>
        <v>Yes</v>
      </c>
      <c r="M379" s="186" t="str">
        <f>IF(('[1]Miter Profiles'!E17+6.1)&gt;=(12.7+1.5),"Yes","No")</f>
        <v>Yes</v>
      </c>
      <c r="N379" s="185" t="str">
        <f>IF(('[1]Miter Profiles'!F17+6.1)&gt;=(12.7+1.5),"Yes","No")</f>
        <v>Yes</v>
      </c>
      <c r="O379" s="185" t="str">
        <f>IF(('[1]Miter Profiles'!G17+6.1)&gt;=(12.7+1.5),"Yes","No")</f>
        <v>Yes</v>
      </c>
      <c r="P379" s="185" t="str">
        <f>IF(('[1]Miter Profiles'!H17+6.1)&gt;=(12.7+1.5),"Yes","No")</f>
        <v>Yes</v>
      </c>
      <c r="Q379" s="185" t="str">
        <f>IF(('[1]Miter Profiles'!I17+6.1)&gt;=(12.7+1.5),"Yes","No")</f>
        <v>Yes</v>
      </c>
      <c r="R379" s="187" t="str">
        <f>IF(('[1]Miter Profiles'!J17+6.1)&gt;=(12.7+1.5),"Yes","No")</f>
        <v>Yes</v>
      </c>
      <c r="S379" s="187" t="str">
        <f>IF(('[1]Miter Profiles'!K17+6.1)&gt;=(12.7+1.5),"Yes","No")</f>
        <v>Yes</v>
      </c>
      <c r="T379" s="189" t="str">
        <f>IF(('[1]Miter Profiles'!L17+6.1)&gt;=(12.7+1.5),"Yes","No")</f>
        <v>Yes</v>
      </c>
    </row>
    <row r="380" spans="1:20" x14ac:dyDescent="0.3">
      <c r="A380" s="174" t="str">
        <f>IF('[1]Miter Profiles'!A18&lt;&gt;"",'[1]Miter Profiles'!A18,"")</f>
        <v>MP521R</v>
      </c>
      <c r="B380" s="175" t="str">
        <f>IF('[1]Miter Profiles'!B18&lt;&gt;"",'[1]Miter Profiles'!B18,"")</f>
        <v>MP705-38</v>
      </c>
      <c r="C380" s="176" t="str">
        <f>IF('[1]Miter Profiles'!D18&gt;=(12.7+1.5),"Yes","No")</f>
        <v>No</v>
      </c>
      <c r="D380" s="177" t="str">
        <f>IF('[1]Miter Profiles'!E18&gt;=(12.7+1.5),"Yes","No")</f>
        <v>No</v>
      </c>
      <c r="E380" s="178" t="str">
        <f>IF('[1]Miter Profiles'!F18&gt;=(12.7+1.5),"Yes","No")</f>
        <v>No</v>
      </c>
      <c r="F380" s="177" t="str">
        <f>IF('[1]Miter Profiles'!G18&gt;=(12.7+1.5),"Yes","No")</f>
        <v>No</v>
      </c>
      <c r="G380" s="177" t="str">
        <f>IF('[1]Miter Profiles'!H18&gt;=(12.7+1.5),"Yes","No")</f>
        <v>No</v>
      </c>
      <c r="H380" s="177" t="str">
        <f>IF('[1]Miter Profiles'!I18&gt;=(12.7+1.5),"Yes","No")</f>
        <v>No</v>
      </c>
      <c r="I380" s="179" t="str">
        <f>IF('[1]Miter Profiles'!J18&gt;=(12.7+1.5),"Yes","No")</f>
        <v>No</v>
      </c>
      <c r="J380" s="179" t="str">
        <f>IF('[1]Miter Profiles'!K18&gt;=(12.7+1.5),"Yes","No")</f>
        <v>No</v>
      </c>
      <c r="K380" s="179" t="str">
        <f>IF('[1]Miter Profiles'!L18&gt;=(12.7+1.5),"Yes","No")</f>
        <v>No</v>
      </c>
      <c r="L380" s="180" t="str">
        <f>IF(('[1]Miter Profiles'!D18+6.1)&gt;=(12.7+1.5),"Yes","No")</f>
        <v>No</v>
      </c>
      <c r="M380" s="178" t="str">
        <f>IF(('[1]Miter Profiles'!E18+6.1)&gt;=(12.7+1.5),"Yes","No")</f>
        <v>No</v>
      </c>
      <c r="N380" s="177" t="str">
        <f>IF(('[1]Miter Profiles'!F18+6.1)&gt;=(12.7+1.5),"Yes","No")</f>
        <v>No</v>
      </c>
      <c r="O380" s="177" t="str">
        <f>IF(('[1]Miter Profiles'!G18+6.1)&gt;=(12.7+1.5),"Yes","No")</f>
        <v>No</v>
      </c>
      <c r="P380" s="177" t="str">
        <f>IF(('[1]Miter Profiles'!H18+6.1)&gt;=(12.7+1.5),"Yes","No")</f>
        <v>No</v>
      </c>
      <c r="Q380" s="177" t="str">
        <f>IF(('[1]Miter Profiles'!I18+6.1)&gt;=(12.7+1.5),"Yes","No")</f>
        <v>No</v>
      </c>
      <c r="R380" s="179" t="str">
        <f>IF(('[1]Miter Profiles'!J18+6.1)&gt;=(12.7+1.5),"Yes","No")</f>
        <v>No</v>
      </c>
      <c r="S380" s="179" t="str">
        <f>IF(('[1]Miter Profiles'!K18+6.1)&gt;=(12.7+1.5),"Yes","No")</f>
        <v>No</v>
      </c>
      <c r="T380" s="181" t="str">
        <f>IF(('[1]Miter Profiles'!L18+6.1)&gt;=(12.7+1.5),"Yes","No")</f>
        <v>No</v>
      </c>
    </row>
    <row r="381" spans="1:20" x14ac:dyDescent="0.3">
      <c r="A381" s="174" t="str">
        <f>IF('[1]Miter Profiles'!A19&lt;&gt;"",'[1]Miter Profiles'!A19,"")</f>
        <v>MP566</v>
      </c>
      <c r="B381" s="175" t="str">
        <f>IF('[1]Miter Profiles'!B19&lt;&gt;"",'[1]Miter Profiles'!B19,"")</f>
        <v>MP705-57</v>
      </c>
      <c r="C381" s="176" t="str">
        <f>IF('[1]Miter Profiles'!D19&gt;=(12.7+1.5),"Yes","No")</f>
        <v>No</v>
      </c>
      <c r="D381" s="177" t="str">
        <f>IF('[1]Miter Profiles'!E19&gt;=(12.7+1.5),"Yes","No")</f>
        <v>No</v>
      </c>
      <c r="E381" s="178" t="str">
        <f>IF('[1]Miter Profiles'!F19&gt;=(12.7+1.5),"Yes","No")</f>
        <v>No</v>
      </c>
      <c r="F381" s="177" t="str">
        <f>IF('[1]Miter Profiles'!G19&gt;=(12.7+1.5),"Yes","No")</f>
        <v>No</v>
      </c>
      <c r="G381" s="177" t="str">
        <f>IF('[1]Miter Profiles'!H19&gt;=(12.7+1.5),"Yes","No")</f>
        <v>Yes</v>
      </c>
      <c r="H381" s="177" t="str">
        <f>IF('[1]Miter Profiles'!I19&gt;=(12.7+1.5),"Yes","No")</f>
        <v>Yes</v>
      </c>
      <c r="I381" s="179" t="str">
        <f>IF('[1]Miter Profiles'!J19&gt;=(12.7+1.5),"Yes","No")</f>
        <v>Yes</v>
      </c>
      <c r="J381" s="179" t="str">
        <f>IF('[1]Miter Profiles'!K19&gt;=(12.7+1.5),"Yes","No")</f>
        <v>No</v>
      </c>
      <c r="K381" s="179" t="str">
        <f>IF('[1]Miter Profiles'!L19&gt;=(12.7+1.5),"Yes","No")</f>
        <v>No</v>
      </c>
      <c r="L381" s="180" t="str">
        <f>IF(('[1]Miter Profiles'!D19+6.1)&gt;=(12.7+1.5),"Yes","No")</f>
        <v>Yes</v>
      </c>
      <c r="M381" s="178" t="str">
        <f>IF(('[1]Miter Profiles'!E19+6.1)&gt;=(12.7+1.5),"Yes","No")</f>
        <v>Yes</v>
      </c>
      <c r="N381" s="177" t="str">
        <f>IF(('[1]Miter Profiles'!F19+6.1)&gt;=(12.7+1.5),"Yes","No")</f>
        <v>Yes</v>
      </c>
      <c r="O381" s="177" t="str">
        <f>IF(('[1]Miter Profiles'!G19+6.1)&gt;=(12.7+1.5),"Yes","No")</f>
        <v>Yes</v>
      </c>
      <c r="P381" s="177" t="str">
        <f>IF(('[1]Miter Profiles'!H19+6.1)&gt;=(12.7+1.5),"Yes","No")</f>
        <v>Yes</v>
      </c>
      <c r="Q381" s="177" t="str">
        <f>IF(('[1]Miter Profiles'!I19+6.1)&gt;=(12.7+1.5),"Yes","No")</f>
        <v>Yes</v>
      </c>
      <c r="R381" s="179" t="str">
        <f>IF(('[1]Miter Profiles'!J19+6.1)&gt;=(12.7+1.5),"Yes","No")</f>
        <v>Yes</v>
      </c>
      <c r="S381" s="179" t="str">
        <f>IF(('[1]Miter Profiles'!K19+6.1)&gt;=(12.7+1.5),"Yes","No")</f>
        <v>No</v>
      </c>
      <c r="T381" s="181" t="str">
        <f>IF(('[1]Miter Profiles'!L19+6.1)&gt;=(12.7+1.5),"Yes","No")</f>
        <v>No</v>
      </c>
    </row>
    <row r="382" spans="1:20" x14ac:dyDescent="0.3">
      <c r="A382" s="174" t="str">
        <f>IF('[1]Miter Profiles'!A20&lt;&gt;"",'[1]Miter Profiles'!A20,"")</f>
        <v>MP521</v>
      </c>
      <c r="B382" s="175" t="str">
        <f>IF('[1]Miter Profiles'!B20&lt;&gt;"",'[1]Miter Profiles'!B20,"")</f>
        <v>MP705-76</v>
      </c>
      <c r="C382" s="176" t="str">
        <f>IF('[1]Miter Profiles'!D20&gt;=(12.7+1.5),"Yes","No")</f>
        <v>No</v>
      </c>
      <c r="D382" s="177" t="str">
        <f>IF('[1]Miter Profiles'!E20&gt;=(12.7+1.5),"Yes","No")</f>
        <v>No</v>
      </c>
      <c r="E382" s="178" t="str">
        <f>IF('[1]Miter Profiles'!F20&gt;=(12.7+1.5),"Yes","No")</f>
        <v>No</v>
      </c>
      <c r="F382" s="177" t="str">
        <f>IF('[1]Miter Profiles'!G20&gt;=(12.7+1.5),"Yes","No")</f>
        <v>No</v>
      </c>
      <c r="G382" s="177" t="str">
        <f>IF('[1]Miter Profiles'!H20&gt;=(12.7+1.5),"No","No")</f>
        <v>No</v>
      </c>
      <c r="H382" s="177" t="str">
        <f>IF('[1]Miter Profiles'!I20&gt;=(12.7+1.5),"Yes","No")</f>
        <v>Yes</v>
      </c>
      <c r="I382" s="179" t="str">
        <f>IF('[1]Miter Profiles'!J20&gt;=(12.7+1.5),"Yes","No")</f>
        <v>Yes</v>
      </c>
      <c r="J382" s="179" t="str">
        <f>IF('[1]Miter Profiles'!K20&gt;=(12.7+1.5),"Yes","No")</f>
        <v>Yes</v>
      </c>
      <c r="K382" s="179" t="str">
        <f>IF('[1]Miter Profiles'!L20&gt;=(12.7+1.5),"No","No")</f>
        <v>No</v>
      </c>
      <c r="L382" s="180" t="str">
        <f>IF(('[1]Miter Profiles'!D20+6.1)&gt;=(12.7+1.5),"Yes","No")</f>
        <v>Yes</v>
      </c>
      <c r="M382" s="178" t="str">
        <f>IF(('[1]Miter Profiles'!E20+6.1)&gt;=(12.7+1.5),"Yes","No")</f>
        <v>Yes</v>
      </c>
      <c r="N382" s="177" t="str">
        <f>IF(('[1]Miter Profiles'!F20+6.1)&gt;=(12.7+1.5),"Yes","No")</f>
        <v>Yes</v>
      </c>
      <c r="O382" s="177" t="str">
        <f>IF(('[1]Miter Profiles'!G20+6.1)&gt;=(12.7+1.5),"Yes","No")</f>
        <v>Yes</v>
      </c>
      <c r="P382" s="177" t="str">
        <f>IF(('[1]Miter Profiles'!H20+6.1)&gt;=(12.7+1.5),"Yes","No")</f>
        <v>Yes</v>
      </c>
      <c r="Q382" s="177" t="str">
        <f>IF(('[1]Miter Profiles'!I20+6.1)&gt;=(12.7+1.5),"Yes","No")</f>
        <v>Yes</v>
      </c>
      <c r="R382" s="179" t="str">
        <f>IF(('[1]Miter Profiles'!J20+6.1)&gt;=(12.7+1.5),"Yes","No")</f>
        <v>Yes</v>
      </c>
      <c r="S382" s="179" t="str">
        <f>IF(('[1]Miter Profiles'!K20+6.1)&gt;=(12.7+1.5),"Yes","No")</f>
        <v>Yes</v>
      </c>
      <c r="T382" s="181" t="str">
        <f>IF(('[1]Miter Profiles'!L20+6.1)&gt;=(12.7+1.5),"Yes","No")</f>
        <v>Yes</v>
      </c>
    </row>
    <row r="383" spans="1:20" x14ac:dyDescent="0.3">
      <c r="A383" s="166" t="str">
        <f>IF('[1]Miter Profiles'!A21&lt;&gt;"",'[1]Miter Profiles'!A21,"")</f>
        <v>MP504R</v>
      </c>
      <c r="B383" s="167" t="str">
        <f>IF('[1]Miter Profiles'!B21&lt;&gt;"",'[1]Miter Profiles'!B21,"")</f>
        <v>MP706-38</v>
      </c>
      <c r="C383" s="176" t="str">
        <f>IF('[1]Miter Profiles'!D21&gt;=(12.7+1.5),"Yes","No")</f>
        <v>No</v>
      </c>
      <c r="D383" s="177" t="str">
        <f>IF('[1]Miter Profiles'!E21&gt;=(12.7+1.5),"Yes","No")</f>
        <v>No</v>
      </c>
      <c r="E383" s="178" t="str">
        <f>IF('[1]Miter Profiles'!F21&gt;=(12.7+1.5),"Yes","No")</f>
        <v>No</v>
      </c>
      <c r="F383" s="177" t="str">
        <f>IF('[1]Miter Profiles'!G21&gt;=(12.7+1.5),"Yes","No")</f>
        <v>No</v>
      </c>
      <c r="G383" s="177" t="str">
        <f>IF('[1]Miter Profiles'!H21&gt;=(12.7+1.5),"Yes","No")</f>
        <v>No</v>
      </c>
      <c r="H383" s="177" t="str">
        <f>IF('[1]Miter Profiles'!I21&gt;=(12.7+1.5),"Yes","No")</f>
        <v>No</v>
      </c>
      <c r="I383" s="179" t="str">
        <f>IF('[1]Miter Profiles'!J21&gt;=(12.7+1.5),"Yes","No")</f>
        <v>No</v>
      </c>
      <c r="J383" s="179" t="str">
        <f>IF('[1]Miter Profiles'!K21&gt;=(12.7+1.5),"Yes","No")</f>
        <v>No</v>
      </c>
      <c r="K383" s="179" t="str">
        <f>IF('[1]Miter Profiles'!L21&gt;=(12.7+1.5),"Yes","No")</f>
        <v>No</v>
      </c>
      <c r="L383" s="180" t="str">
        <f>IF(('[1]Miter Profiles'!D21+6.1)&gt;=(12.7+1.5),"Yes","No")</f>
        <v>No</v>
      </c>
      <c r="M383" s="178" t="str">
        <f>IF(('[1]Miter Profiles'!E21+6.1)&gt;=(12.7+1.5),"Yes","No")</f>
        <v>No</v>
      </c>
      <c r="N383" s="177" t="str">
        <f>IF(('[1]Miter Profiles'!F21+6.1)&gt;=(12.7+1.5),"Yes","No")</f>
        <v>No</v>
      </c>
      <c r="O383" s="177" t="str">
        <f>IF(('[1]Miter Profiles'!G21+6.1)&gt;=(12.7+1.5),"Yes","No")</f>
        <v>No</v>
      </c>
      <c r="P383" s="177" t="str">
        <f>IF(('[1]Miter Profiles'!H21+6.1)&gt;=(12.7+1.5),"Yes","No")</f>
        <v>No</v>
      </c>
      <c r="Q383" s="177" t="str">
        <f>IF(('[1]Miter Profiles'!I21+6.1)&gt;=(12.7+1.5),"Yes","No")</f>
        <v>No</v>
      </c>
      <c r="R383" s="179" t="str">
        <f>IF(('[1]Miter Profiles'!J21+6.1)&gt;=(12.7+1.5),"Yes","No")</f>
        <v>No</v>
      </c>
      <c r="S383" s="179" t="str">
        <f>IF(('[1]Miter Profiles'!K21+6.1)&gt;=(12.7+1.5),"Yes","No")</f>
        <v>No</v>
      </c>
      <c r="T383" s="181" t="str">
        <f>IF(('[1]Miter Profiles'!L21+6.1)&gt;=(12.7+1.5),"Yes","No")</f>
        <v>No</v>
      </c>
    </row>
    <row r="384" spans="1:20" x14ac:dyDescent="0.3">
      <c r="A384" s="166" t="str">
        <f>IF('[1]Miter Profiles'!A22&lt;&gt;"",'[1]Miter Profiles'!A22,"")</f>
        <v>MP504</v>
      </c>
      <c r="B384" s="167" t="str">
        <f>IF('[1]Miter Profiles'!B22&lt;&gt;"",'[1]Miter Profiles'!B22,"")</f>
        <v>MP706-57</v>
      </c>
      <c r="C384" s="176" t="str">
        <f>IF('[1]Miter Profiles'!D22&gt;=(12.7+1.5),"Yes","No")</f>
        <v>No</v>
      </c>
      <c r="D384" s="177" t="str">
        <f>IF('[1]Miter Profiles'!E22&gt;=(12.7+1.5),"Yes","No")</f>
        <v>No</v>
      </c>
      <c r="E384" s="178" t="str">
        <f>IF('[1]Miter Profiles'!F22&gt;=(12.7+1.5),"Yes","No")</f>
        <v>No</v>
      </c>
      <c r="F384" s="177" t="str">
        <f>IF('[1]Miter Profiles'!G22&gt;=(12.7+1.5),"Yes","No")</f>
        <v>No</v>
      </c>
      <c r="G384" s="177" t="str">
        <f>IF('[1]Miter Profiles'!H22&gt;=(12.7+1.5),"Yes","No")</f>
        <v>No</v>
      </c>
      <c r="H384" s="177" t="str">
        <f>IF('[1]Miter Profiles'!I22&gt;=(12.7+1.5),"Yes","No")</f>
        <v>No</v>
      </c>
      <c r="I384" s="179" t="str">
        <f>IF('[1]Miter Profiles'!J22&gt;=(12.7+1.5),"Yes","No")</f>
        <v>No</v>
      </c>
      <c r="J384" s="179" t="str">
        <f>IF('[1]Miter Profiles'!K22&gt;=(12.7+1.5),"Yes","No")</f>
        <v>No</v>
      </c>
      <c r="K384" s="179" t="str">
        <f>IF('[1]Miter Profiles'!L22&gt;=(12.7+1.5),"Yes","No")</f>
        <v>No</v>
      </c>
      <c r="L384" s="180" t="str">
        <f>IF(('[1]Miter Profiles'!D22+6.1)&gt;=(12.7+1.5),"Yes","No")</f>
        <v>No</v>
      </c>
      <c r="M384" s="178" t="str">
        <f>IF(('[1]Miter Profiles'!E22+6.1)&gt;=(12.7+1.5),"Yes","No")</f>
        <v>No</v>
      </c>
      <c r="N384" s="177" t="str">
        <f>IF(('[1]Miter Profiles'!F22+6.1)&gt;=(12.7+1.5),"Yes","No")</f>
        <v>No</v>
      </c>
      <c r="O384" s="177" t="str">
        <f>IF(('[1]Miter Profiles'!G22+6.1)&gt;=(12.7+1.5),"Yes","No")</f>
        <v>No</v>
      </c>
      <c r="P384" s="177" t="str">
        <f>IF(('[1]Miter Profiles'!H22+6.1)&gt;=(12.7+1.5),"Yes","No")</f>
        <v>No</v>
      </c>
      <c r="Q384" s="177" t="str">
        <f>IF(('[1]Miter Profiles'!I22+6.1)&gt;=(12.7+1.5),"Yes","No")</f>
        <v>No</v>
      </c>
      <c r="R384" s="179" t="str">
        <f>IF(('[1]Miter Profiles'!J22+6.1)&gt;=(12.7+1.5),"Yes","No")</f>
        <v>No</v>
      </c>
      <c r="S384" s="179" t="str">
        <f>IF(('[1]Miter Profiles'!K22+6.1)&gt;=(12.7+1.5),"Yes","No")</f>
        <v>No</v>
      </c>
      <c r="T384" s="181" t="str">
        <f>IF(('[1]Miter Profiles'!L22+6.1)&gt;=(12.7+1.5),"Yes","No")</f>
        <v>No</v>
      </c>
    </row>
    <row r="385" spans="1:20" x14ac:dyDescent="0.3">
      <c r="A385" s="166" t="str">
        <f>IF('[1]Miter Profiles'!A23&lt;&gt;"",'[1]Miter Profiles'!A23,"")</f>
        <v>MP519</v>
      </c>
      <c r="B385" s="167" t="str">
        <f>IF('[1]Miter Profiles'!B23&lt;&gt;"",'[1]Miter Profiles'!B23,"")</f>
        <v>MP706-76</v>
      </c>
      <c r="C385" s="176" t="str">
        <f>IF('[1]Miter Profiles'!D23&gt;=(12.7+1.5),"Yes","No")</f>
        <v>No</v>
      </c>
      <c r="D385" s="177" t="str">
        <f>IF('[1]Miter Profiles'!E23&gt;=(12.7+1.5),"Yes","No")</f>
        <v>No</v>
      </c>
      <c r="E385" s="178" t="str">
        <f>IF('[1]Miter Profiles'!F23&gt;=(12.7+1.5),"Yes","No")</f>
        <v>No</v>
      </c>
      <c r="F385" s="177" t="str">
        <f>IF('[1]Miter Profiles'!G23&gt;=(12.7+1.5),"Yes","No")</f>
        <v>No</v>
      </c>
      <c r="G385" s="177" t="str">
        <f>IF('[1]Miter Profiles'!H23&gt;=(12.7+1.5),"Yes","No")</f>
        <v>No</v>
      </c>
      <c r="H385" s="177" t="str">
        <f>IF('[1]Miter Profiles'!I23&gt;=(12.7+1.5),"Yes","No")</f>
        <v>No</v>
      </c>
      <c r="I385" s="179" t="str">
        <f>IF('[1]Miter Profiles'!J23&gt;=(12.7+1.5),"Yes","No")</f>
        <v>No</v>
      </c>
      <c r="J385" s="179" t="str">
        <f>IF('[1]Miter Profiles'!K23&gt;=(12.7+1.5),"Yes","No")</f>
        <v>No</v>
      </c>
      <c r="K385" s="179" t="str">
        <f>IF('[1]Miter Profiles'!L23&gt;=(12.7+1.5),"Yes","No")</f>
        <v>No</v>
      </c>
      <c r="L385" s="180" t="str">
        <f>IF(('[1]Miter Profiles'!D23+6.1)&gt;=(12.7+1.5),"Yes","No")</f>
        <v>No</v>
      </c>
      <c r="M385" s="178" t="str">
        <f>IF(('[1]Miter Profiles'!E23+6.1)&gt;=(12.7+1.5),"Yes","No")</f>
        <v>No</v>
      </c>
      <c r="N385" s="177" t="str">
        <f>IF(('[1]Miter Profiles'!F23+6.1)&gt;=(12.7+1.5),"Yes","No")</f>
        <v>No</v>
      </c>
      <c r="O385" s="177" t="str">
        <f>IF(('[1]Miter Profiles'!G23+6.1)&gt;=(12.7+1.5),"Yes","No")</f>
        <v>No</v>
      </c>
      <c r="P385" s="177" t="str">
        <f>IF(('[1]Miter Profiles'!H23+6.1)&gt;=(12.7+1.5),"Yes","No")</f>
        <v>No</v>
      </c>
      <c r="Q385" s="177" t="str">
        <f>IF(('[1]Miter Profiles'!I23+6.1)&gt;=(12.7+1.5),"Yes","No")</f>
        <v>No</v>
      </c>
      <c r="R385" s="179" t="str">
        <f>IF(('[1]Miter Profiles'!J23+6.1)&gt;=(12.7+1.5),"Yes","No")</f>
        <v>No</v>
      </c>
      <c r="S385" s="179" t="str">
        <f>IF(('[1]Miter Profiles'!K23+6.1)&gt;=(12.7+1.5),"Yes","No")</f>
        <v>No</v>
      </c>
      <c r="T385" s="181" t="str">
        <f>IF(('[1]Miter Profiles'!L23+6.1)&gt;=(12.7+1.5),"Yes","No")</f>
        <v>No</v>
      </c>
    </row>
    <row r="386" spans="1:20" x14ac:dyDescent="0.3">
      <c r="A386" s="166" t="str">
        <f>IF('[1]Miter Profiles'!A24&lt;&gt;"",'[1]Miter Profiles'!A24,"")</f>
        <v>MP520R</v>
      </c>
      <c r="B386" s="167" t="str">
        <f>IF('[1]Miter Profiles'!B24&lt;&gt;"",'[1]Miter Profiles'!B24,"")</f>
        <v>MP707-38</v>
      </c>
      <c r="C386" s="176" t="str">
        <f>IF('[1]Miter Profiles'!D24&gt;=(12.7+1.5),"Yes","No")</f>
        <v>No</v>
      </c>
      <c r="D386" s="177" t="str">
        <f>IF('[1]Miter Profiles'!E24&gt;=(12.7+1.5),"Yes","No")</f>
        <v>No</v>
      </c>
      <c r="E386" s="178" t="str">
        <f>IF('[1]Miter Profiles'!F24&gt;=(12.7+1.5),"Yes","No")</f>
        <v>No</v>
      </c>
      <c r="F386" s="177" t="str">
        <f>IF('[1]Miter Profiles'!G24&gt;=(12.7+1.5),"Yes","No")</f>
        <v>No</v>
      </c>
      <c r="G386" s="177" t="str">
        <f>IF('[1]Miter Profiles'!H24&gt;=(12.7+1.5),"Yes","No")</f>
        <v>No</v>
      </c>
      <c r="H386" s="177" t="str">
        <f>IF('[1]Miter Profiles'!I24&gt;=(12.7+1.5),"Yes","No")</f>
        <v>No</v>
      </c>
      <c r="I386" s="179" t="str">
        <f>IF('[1]Miter Profiles'!J24&gt;=(12.7+1.5),"Yes","No")</f>
        <v>No</v>
      </c>
      <c r="J386" s="179" t="str">
        <f>IF('[1]Miter Profiles'!K24&gt;=(12.7+1.5),"Yes","No")</f>
        <v>No</v>
      </c>
      <c r="K386" s="179" t="str">
        <f>IF('[1]Miter Profiles'!L24&gt;=(12.7+1.5),"Yes","No")</f>
        <v>No</v>
      </c>
      <c r="L386" s="180" t="str">
        <f>IF(('[1]Miter Profiles'!D24+6.1)&gt;=(12.7+1.5),"Yes","No")</f>
        <v>No</v>
      </c>
      <c r="M386" s="178" t="str">
        <f>IF(('[1]Miter Profiles'!E24+6.1)&gt;=(12.7+1.5),"Yes","No")</f>
        <v>No</v>
      </c>
      <c r="N386" s="177" t="str">
        <f>IF(('[1]Miter Profiles'!F24+6.1)&gt;=(12.7+1.5),"Yes","No")</f>
        <v>No</v>
      </c>
      <c r="O386" s="177" t="str">
        <f>IF(('[1]Miter Profiles'!G24+6.1)&gt;=(12.7+1.5),"Yes","No")</f>
        <v>No</v>
      </c>
      <c r="P386" s="177" t="str">
        <f>IF(('[1]Miter Profiles'!H24+6.1)&gt;=(12.7+1.5),"Yes","No")</f>
        <v>No</v>
      </c>
      <c r="Q386" s="177" t="str">
        <f>IF(('[1]Miter Profiles'!I24+6.1)&gt;=(12.7+1.5),"Yes","No")</f>
        <v>No</v>
      </c>
      <c r="R386" s="179" t="str">
        <f>IF(('[1]Miter Profiles'!J24+6.1)&gt;=(12.7+1.5),"Yes","No")</f>
        <v>No</v>
      </c>
      <c r="S386" s="179" t="str">
        <f>IF(('[1]Miter Profiles'!K24+6.1)&gt;=(12.7+1.5),"Yes","No")</f>
        <v>No</v>
      </c>
      <c r="T386" s="181" t="str">
        <f>IF(('[1]Miter Profiles'!L24+6.1)&gt;=(12.7+1.5),"Yes","No")</f>
        <v>No</v>
      </c>
    </row>
    <row r="387" spans="1:20" x14ac:dyDescent="0.3">
      <c r="A387" s="166" t="str">
        <f>IF('[1]Miter Profiles'!A25&lt;&gt;"",'[1]Miter Profiles'!A25,"")</f>
        <v>MP520</v>
      </c>
      <c r="B387" s="167" t="str">
        <f>IF('[1]Miter Profiles'!B25&lt;&gt;"",'[1]Miter Profiles'!B25,"")</f>
        <v>MP707-57</v>
      </c>
      <c r="C387" s="176" t="str">
        <f>IF('[1]Miter Profiles'!D25&gt;=(12.7+1.5),"Yes","No")</f>
        <v>No</v>
      </c>
      <c r="D387" s="177" t="str">
        <f>IF('[1]Miter Profiles'!E25&gt;=(12.7+1.5),"Yes","No")</f>
        <v>No</v>
      </c>
      <c r="E387" s="178" t="str">
        <f>IF('[1]Miter Profiles'!F25&gt;=(12.7+1.5),"Yes","No")</f>
        <v>No</v>
      </c>
      <c r="F387" s="177" t="str">
        <f>IF('[1]Miter Profiles'!G25&gt;=(12.7+1.5),"Yes","No")</f>
        <v>No</v>
      </c>
      <c r="G387" s="177" t="str">
        <f>IF('[1]Miter Profiles'!H25&gt;=(12.7+1.5),"Yes","No")</f>
        <v>No</v>
      </c>
      <c r="H387" s="177" t="str">
        <f>IF('[1]Miter Profiles'!I25&gt;=(12.7+1.5),"Yes","No")</f>
        <v>No</v>
      </c>
      <c r="I387" s="179" t="str">
        <f>IF('[1]Miter Profiles'!J25&gt;=(12.7+1.5),"Yes","No")</f>
        <v>No</v>
      </c>
      <c r="J387" s="179" t="str">
        <f>IF('[1]Miter Profiles'!K25&gt;=(12.7+1.5),"Yes","No")</f>
        <v>No</v>
      </c>
      <c r="K387" s="179" t="str">
        <f>IF('[1]Miter Profiles'!L25&gt;=(12.7+1.5),"Yes","No")</f>
        <v>No</v>
      </c>
      <c r="L387" s="180" t="str">
        <f>IF(('[1]Miter Profiles'!D25+6.1)&gt;=(12.7+1.5),"Yes","No")</f>
        <v>No</v>
      </c>
      <c r="M387" s="178" t="str">
        <f>IF(('[1]Miter Profiles'!E25+6.1)&gt;=(12.7+1.5),"Yes","No")</f>
        <v>No</v>
      </c>
      <c r="N387" s="177" t="str">
        <f>IF(('[1]Miter Profiles'!F25+6.1)&gt;=(12.7+1.5),"Yes","No")</f>
        <v>No</v>
      </c>
      <c r="O387" s="177" t="str">
        <f>IF(('[1]Miter Profiles'!G25+6.1)&gt;=(12.7+1.5),"Yes","No")</f>
        <v>No</v>
      </c>
      <c r="P387" s="177" t="str">
        <f>IF(('[1]Miter Profiles'!H25+6.1)&gt;=(12.7+1.5),"Yes","No")</f>
        <v>No</v>
      </c>
      <c r="Q387" s="177" t="str">
        <f>IF(('[1]Miter Profiles'!I25+6.1)&gt;=(12.7+1.5),"Yes","No")</f>
        <v>No</v>
      </c>
      <c r="R387" s="179" t="str">
        <f>IF(('[1]Miter Profiles'!J25+6.1)&gt;=(12.7+1.5),"Yes","No")</f>
        <v>No</v>
      </c>
      <c r="S387" s="179" t="str">
        <f>IF(('[1]Miter Profiles'!K25+6.1)&gt;=(12.7+1.5),"Yes","No")</f>
        <v>No</v>
      </c>
      <c r="T387" s="181" t="str">
        <f>IF(('[1]Miter Profiles'!L25+6.1)&gt;=(12.7+1.5),"Yes","No")</f>
        <v>No</v>
      </c>
    </row>
    <row r="388" spans="1:20" x14ac:dyDescent="0.3">
      <c r="A388" s="166" t="str">
        <f>IF('[1]Miter Profiles'!A26&lt;&gt;"",'[1]Miter Profiles'!A26,"")</f>
        <v>MP535</v>
      </c>
      <c r="B388" s="167" t="str">
        <f>IF('[1]Miter Profiles'!B26&lt;&gt;"",'[1]Miter Profiles'!B26,"")</f>
        <v>MP707-76</v>
      </c>
      <c r="C388" s="176" t="str">
        <f>IF('[1]Miter Profiles'!D26&gt;=(12.7+1.5),"Yes","No")</f>
        <v>No</v>
      </c>
      <c r="D388" s="177" t="str">
        <f>IF('[1]Miter Profiles'!E26&gt;=(12.7+1.5),"Yes","No")</f>
        <v>No</v>
      </c>
      <c r="E388" s="178" t="str">
        <f>IF('[1]Miter Profiles'!F26&gt;=(12.7+1.5),"Yes","No")</f>
        <v>No</v>
      </c>
      <c r="F388" s="177" t="str">
        <f>IF('[1]Miter Profiles'!G26&gt;=(12.7+1.5),"Yes","No")</f>
        <v>No</v>
      </c>
      <c r="G388" s="177" t="str">
        <f>IF('[1]Miter Profiles'!H26&gt;=(12.7+1.5),"Yes","No")</f>
        <v>No</v>
      </c>
      <c r="H388" s="177" t="str">
        <f>IF('[1]Miter Profiles'!I26&gt;=(12.7+1.5),"Yes","No")</f>
        <v>No</v>
      </c>
      <c r="I388" s="179" t="str">
        <f>IF('[1]Miter Profiles'!J26&gt;=(12.7+1.5),"Yes","No")</f>
        <v>No</v>
      </c>
      <c r="J388" s="179" t="str">
        <f>IF('[1]Miter Profiles'!K26&gt;=(12.7+1.5),"Yes","No")</f>
        <v>No</v>
      </c>
      <c r="K388" s="179" t="str">
        <f>IF('[1]Miter Profiles'!L26&gt;=(12.7+1.5),"Yes","No")</f>
        <v>No</v>
      </c>
      <c r="L388" s="180" t="str">
        <f>IF(('[1]Miter Profiles'!D26+6.1)&gt;=(12.7+1.5),"Yes","No")</f>
        <v>No</v>
      </c>
      <c r="M388" s="178" t="str">
        <f>IF(('[1]Miter Profiles'!E26+6.1)&gt;=(12.7+1.5),"Yes","No")</f>
        <v>No</v>
      </c>
      <c r="N388" s="177" t="str">
        <f>IF(('[1]Miter Profiles'!F26+6.1)&gt;=(12.7+1.5),"Yes","No")</f>
        <v>No</v>
      </c>
      <c r="O388" s="177" t="str">
        <f>IF(('[1]Miter Profiles'!G26+6.1)&gt;=(12.7+1.5),"Yes","No")</f>
        <v>No</v>
      </c>
      <c r="P388" s="177" t="str">
        <f>IF(('[1]Miter Profiles'!H26+6.1)&gt;=(12.7+1.5),"Yes","No")</f>
        <v>No</v>
      </c>
      <c r="Q388" s="177" t="str">
        <f>IF(('[1]Miter Profiles'!I26+6.1)&gt;=(12.7+1.5),"Yes","No")</f>
        <v>No</v>
      </c>
      <c r="R388" s="179" t="str">
        <f>IF(('[1]Miter Profiles'!J26+6.1)&gt;=(12.7+1.5),"Yes","No")</f>
        <v>No</v>
      </c>
      <c r="S388" s="179" t="str">
        <f>IF(('[1]Miter Profiles'!K26+6.1)&gt;=(12.7+1.5),"Yes","No")</f>
        <v>No</v>
      </c>
      <c r="T388" s="181" t="str">
        <f>IF(('[1]Miter Profiles'!L26+6.1)&gt;=(12.7+1.5),"Yes","No")</f>
        <v>No</v>
      </c>
    </row>
    <row r="389" spans="1:20" x14ac:dyDescent="0.3">
      <c r="A389" s="182" t="str">
        <f>IF('[1]Miter Profiles'!A27&lt;&gt;"",'[1]Miter Profiles'!A27,"")</f>
        <v>MP530R</v>
      </c>
      <c r="B389" s="183" t="str">
        <f>IF('[1]Miter Profiles'!B27&lt;&gt;"",'[1]Miter Profiles'!B27,"")</f>
        <v>MP708-38</v>
      </c>
      <c r="C389" s="184" t="str">
        <f>IF('[1]Miter Profiles'!D27&gt;=(12.7+1.5),"Yes","No")</f>
        <v>No</v>
      </c>
      <c r="D389" s="185" t="str">
        <f>IF('[1]Miter Profiles'!E27&gt;=(12.7+1.5),"Yes","No")</f>
        <v>No</v>
      </c>
      <c r="E389" s="186" t="str">
        <f>IF('[1]Miter Profiles'!F27&gt;=(12.7+1.5),"Yes","No")</f>
        <v>No</v>
      </c>
      <c r="F389" s="185" t="str">
        <f>IF('[1]Miter Profiles'!G27&gt;=(12.7+1.5),"Yes","No")</f>
        <v>No</v>
      </c>
      <c r="G389" s="185" t="str">
        <f>IF('[1]Miter Profiles'!H27&gt;=(12.7+1.5),"Yes","No")</f>
        <v>No</v>
      </c>
      <c r="H389" s="185" t="str">
        <f>IF('[1]Miter Profiles'!I27&gt;=(12.7+1.5),"Yes","No")</f>
        <v>No</v>
      </c>
      <c r="I389" s="187" t="str">
        <f>IF('[1]Miter Profiles'!J27&gt;=(12.7+1.5),"Yes","No")</f>
        <v>No</v>
      </c>
      <c r="J389" s="187" t="str">
        <f>IF('[1]Miter Profiles'!K27&gt;=(12.7+1.5),"Yes","No")</f>
        <v>No</v>
      </c>
      <c r="K389" s="187" t="str">
        <f>IF('[1]Miter Profiles'!L27&gt;=(12.7+1.5),"Yes","No")</f>
        <v>No</v>
      </c>
      <c r="L389" s="188" t="str">
        <f>IF(('[1]Miter Profiles'!D27+6.1)&gt;=(12.7+1.5),"Yes","No")</f>
        <v>No</v>
      </c>
      <c r="M389" s="186" t="str">
        <f>IF(('[1]Miter Profiles'!E27+6.1)&gt;=(12.7+1.5),"Yes","No")</f>
        <v>No</v>
      </c>
      <c r="N389" s="185" t="str">
        <f>IF(('[1]Miter Profiles'!F27+6.1)&gt;=(12.7+1.5),"Yes","No")</f>
        <v>No</v>
      </c>
      <c r="O389" s="185" t="str">
        <f>IF(('[1]Miter Profiles'!G27+6.1)&gt;=(12.7+1.5),"Yes","No")</f>
        <v>No</v>
      </c>
      <c r="P389" s="185" t="str">
        <f>IF(('[1]Miter Profiles'!H27+6.1)&gt;=(12.7+1.5),"Yes","No")</f>
        <v>No</v>
      </c>
      <c r="Q389" s="185" t="str">
        <f>IF(('[1]Miter Profiles'!I27+6.1)&gt;=(12.7+1.5),"Yes","No")</f>
        <v>No</v>
      </c>
      <c r="R389" s="187" t="str">
        <f>IF(('[1]Miter Profiles'!J27+6.1)&gt;=(12.7+1.5),"Yes","No")</f>
        <v>No</v>
      </c>
      <c r="S389" s="187" t="str">
        <f>IF(('[1]Miter Profiles'!K27+6.1)&gt;=(12.7+1.5),"Yes","No")</f>
        <v>No</v>
      </c>
      <c r="T389" s="189" t="str">
        <f>IF(('[1]Miter Profiles'!L27+6.1)&gt;=(12.7+1.5),"Yes","No")</f>
        <v>No</v>
      </c>
    </row>
    <row r="390" spans="1:20" x14ac:dyDescent="0.3">
      <c r="A390" s="182" t="str">
        <f>IF('[1]Miter Profiles'!A28&lt;&gt;"",'[1]Miter Profiles'!A28,"")</f>
        <v>MP530</v>
      </c>
      <c r="B390" s="183" t="str">
        <f>IF('[1]Miter Profiles'!B28&lt;&gt;"",'[1]Miter Profiles'!B28,"")</f>
        <v>MP708-57</v>
      </c>
      <c r="C390" s="184" t="str">
        <f>IF('[1]Miter Profiles'!D28&gt;=(12.7+1.5),"Yes","No")</f>
        <v>No</v>
      </c>
      <c r="D390" s="185" t="str">
        <f>IF('[1]Miter Profiles'!E28&gt;=(12.7+1.5),"Yes","No")</f>
        <v>Yes</v>
      </c>
      <c r="E390" s="186" t="str">
        <f>IF('[1]Miter Profiles'!F28&gt;=(12.7+1.5),"Yes","No")</f>
        <v>Yes</v>
      </c>
      <c r="F390" s="185" t="str">
        <f>IF('[1]Miter Profiles'!G28&gt;=(12.7+1.5),"Yes","No")</f>
        <v>Yes</v>
      </c>
      <c r="G390" s="185" t="str">
        <f>IF('[1]Miter Profiles'!H28&gt;=(12.7+1.5),"Yes","No")</f>
        <v>Yes</v>
      </c>
      <c r="H390" s="185" t="str">
        <f>IF('[1]Miter Profiles'!I28&gt;=(12.7+1.5),"Yes","No")</f>
        <v>Yes</v>
      </c>
      <c r="I390" s="187" t="str">
        <f>IF('[1]Miter Profiles'!J28&gt;=(12.7+1.5),"Yes","No")</f>
        <v>Yes</v>
      </c>
      <c r="J390" s="187" t="str">
        <f>IF('[1]Miter Profiles'!K28&gt;=(12.7+1.5),"Yes","No")</f>
        <v>No</v>
      </c>
      <c r="K390" s="187" t="str">
        <f>IF('[1]Miter Profiles'!L28&gt;=(12.7+1.5),"Yes","No")</f>
        <v>No</v>
      </c>
      <c r="L390" s="188" t="str">
        <f>IF(('[1]Miter Profiles'!D28+6.1)&gt;=(12.7+1.5),"Yes","No")</f>
        <v>Yes</v>
      </c>
      <c r="M390" s="186" t="str">
        <f>IF(('[1]Miter Profiles'!E28+6.1)&gt;=(12.7+1.5),"Yes","No")</f>
        <v>Yes</v>
      </c>
      <c r="N390" s="185" t="str">
        <f>IF(('[1]Miter Profiles'!F28+6.1)&gt;=(12.7+1.5),"Yes","No")</f>
        <v>Yes</v>
      </c>
      <c r="O390" s="185" t="str">
        <f>IF(('[1]Miter Profiles'!G28+6.1)&gt;=(12.7+1.5),"Yes","No")</f>
        <v>Yes</v>
      </c>
      <c r="P390" s="185" t="str">
        <f>IF(('[1]Miter Profiles'!H28+6.1)&gt;=(12.7+1.5),"Yes","No")</f>
        <v>Yes</v>
      </c>
      <c r="Q390" s="185" t="str">
        <f>IF(('[1]Miter Profiles'!I28+6.1)&gt;=(12.7+1.5),"Yes","No")</f>
        <v>Yes</v>
      </c>
      <c r="R390" s="187" t="str">
        <f>IF(('[1]Miter Profiles'!J28+6.1)&gt;=(12.7+1.5),"Yes","No")</f>
        <v>Yes</v>
      </c>
      <c r="S390" s="187" t="str">
        <f>IF(('[1]Miter Profiles'!K28+6.1)&gt;=(12.7+1.5),"Yes","No")</f>
        <v>No</v>
      </c>
      <c r="T390" s="189" t="str">
        <f>IF(('[1]Miter Profiles'!L28+6.1)&gt;=(12.7+1.5),"Yes","No")</f>
        <v>No</v>
      </c>
    </row>
    <row r="391" spans="1:20" x14ac:dyDescent="0.3">
      <c r="A391" s="182" t="str">
        <f>IF('[1]Miter Profiles'!A29&lt;&gt;"",'[1]Miter Profiles'!A29,"")</f>
        <v>MP579</v>
      </c>
      <c r="B391" s="183" t="str">
        <f>IF('[1]Miter Profiles'!B29&lt;&gt;"",'[1]Miter Profiles'!B29,"")</f>
        <v>MP708-76</v>
      </c>
      <c r="C391" s="184" t="str">
        <f>IF('[1]Miter Profiles'!D29&gt;=(12.7+1.5),"Yes","No")</f>
        <v>No</v>
      </c>
      <c r="D391" s="185" t="str">
        <f>IF('[1]Miter Profiles'!E29&gt;=(12.7+1.5),"Yes","No")</f>
        <v>Yes</v>
      </c>
      <c r="E391" s="186" t="str">
        <f>IF('[1]Miter Profiles'!F29&gt;=(12.7+1.5),"Yes","No")</f>
        <v>Yes</v>
      </c>
      <c r="F391" s="185" t="str">
        <f>IF('[1]Miter Profiles'!G29&gt;=(12.7+1.5),"Yes","No")</f>
        <v>Yes</v>
      </c>
      <c r="G391" s="185" t="str">
        <f>IF('[1]Miter Profiles'!H29&gt;=(12.7+1.5),"Yes","No")</f>
        <v>Yes</v>
      </c>
      <c r="H391" s="185" t="str">
        <f>IF('[1]Miter Profiles'!I29&gt;=(12.7+1.5),"Yes","No")</f>
        <v>Yes</v>
      </c>
      <c r="I391" s="187" t="str">
        <f>IF('[1]Miter Profiles'!J29&gt;=(12.7+1.5),"Yes","No")</f>
        <v>Yes</v>
      </c>
      <c r="J391" s="187" t="str">
        <f>IF('[1]Miter Profiles'!K29&gt;=(12.7+1.5),"Yes","No")</f>
        <v>Yes</v>
      </c>
      <c r="K391" s="187" t="str">
        <f>IF('[1]Miter Profiles'!L29&gt;=(12.7+1.5),"Yes","No")</f>
        <v>Yes</v>
      </c>
      <c r="L391" s="188" t="str">
        <f>IF(('[1]Miter Profiles'!D29+6.1)&gt;=(12.7+1.5),"Yes","No")</f>
        <v>Yes</v>
      </c>
      <c r="M391" s="186" t="str">
        <f>IF(('[1]Miter Profiles'!E29+6.1)&gt;=(12.7+1.5),"Yes","No")</f>
        <v>Yes</v>
      </c>
      <c r="N391" s="185" t="str">
        <f>IF(('[1]Miter Profiles'!F29+6.1)&gt;=(12.7+1.5),"Yes","No")</f>
        <v>Yes</v>
      </c>
      <c r="O391" s="185" t="str">
        <f>IF(('[1]Miter Profiles'!G29+6.1)&gt;=(12.7+1.5),"Yes","No")</f>
        <v>Yes</v>
      </c>
      <c r="P391" s="185" t="str">
        <f>IF(('[1]Miter Profiles'!H29+6.1)&gt;=(12.7+1.5),"Yes","No")</f>
        <v>Yes</v>
      </c>
      <c r="Q391" s="185" t="str">
        <f>IF(('[1]Miter Profiles'!I29+6.1)&gt;=(12.7+1.5),"Yes","No")</f>
        <v>Yes</v>
      </c>
      <c r="R391" s="187" t="str">
        <f>IF(('[1]Miter Profiles'!J29+6.1)&gt;=(12.7+1.5),"Yes","No")</f>
        <v>Yes</v>
      </c>
      <c r="S391" s="187" t="str">
        <f>IF(('[1]Miter Profiles'!K29+6.1)&gt;=(12.7+1.5),"Yes","No")</f>
        <v>Yes</v>
      </c>
      <c r="T391" s="189" t="str">
        <f>IF(('[1]Miter Profiles'!L29+6.1)&gt;=(12.7+1.5),"Yes","No")</f>
        <v>Yes</v>
      </c>
    </row>
    <row r="392" spans="1:20" x14ac:dyDescent="0.3">
      <c r="A392" s="174" t="str">
        <f>IF('[1]Miter Profiles'!A30&lt;&gt;"",'[1]Miter Profiles'!A30,"")</f>
        <v>MP540R</v>
      </c>
      <c r="B392" s="175" t="str">
        <f>IF('[1]Miter Profiles'!B30&lt;&gt;"",'[1]Miter Profiles'!B30,"")</f>
        <v>MP709-38</v>
      </c>
      <c r="C392" s="176" t="str">
        <f>IF('[1]Miter Profiles'!D30&gt;=(12.7+1.5),"Yes","No")</f>
        <v>No</v>
      </c>
      <c r="D392" s="177" t="str">
        <f>IF('[1]Miter Profiles'!E30&gt;=(12.7+1.5),"Yes","No")</f>
        <v>No</v>
      </c>
      <c r="E392" s="178" t="str">
        <f>IF('[1]Miter Profiles'!F30&gt;=(12.7+1.5),"Yes","No")</f>
        <v>No</v>
      </c>
      <c r="F392" s="177" t="str">
        <f>IF('[1]Miter Profiles'!G30&gt;=(12.7+1.5),"Yes","No")</f>
        <v>No</v>
      </c>
      <c r="G392" s="177" t="str">
        <f>IF('[1]Miter Profiles'!H30&gt;=(12.7+1.5),"Yes","No")</f>
        <v>No</v>
      </c>
      <c r="H392" s="177" t="str">
        <f>IF('[1]Miter Profiles'!I30&gt;=(12.7+1.5),"Yes","No")</f>
        <v>No</v>
      </c>
      <c r="I392" s="179" t="str">
        <f>IF('[1]Miter Profiles'!J30&gt;=(12.7+1.5),"Yes","No")</f>
        <v>No</v>
      </c>
      <c r="J392" s="179" t="str">
        <f>IF('[1]Miter Profiles'!K30&gt;=(12.7+1.5),"Yes","No")</f>
        <v>No</v>
      </c>
      <c r="K392" s="179" t="str">
        <f>IF('[1]Miter Profiles'!L30&gt;=(12.7+1.5),"Yes","No")</f>
        <v>No</v>
      </c>
      <c r="L392" s="180" t="str">
        <f>IF(('[1]Miter Profiles'!D30+6.1)&gt;=(12.7+1.5),"Yes","No")</f>
        <v>No</v>
      </c>
      <c r="M392" s="178" t="str">
        <f>IF(('[1]Miter Profiles'!E30+6.1)&gt;=(12.7+1.5),"Yes","No")</f>
        <v>No</v>
      </c>
      <c r="N392" s="177" t="str">
        <f>IF(('[1]Miter Profiles'!F30+6.1)&gt;=(12.7+1.5),"Yes","No")</f>
        <v>No</v>
      </c>
      <c r="O392" s="177" t="str">
        <f>IF(('[1]Miter Profiles'!G30+6.1)&gt;=(12.7+1.5),"Yes","No")</f>
        <v>No</v>
      </c>
      <c r="P392" s="177" t="str">
        <f>IF(('[1]Miter Profiles'!H30+6.1)&gt;=(12.7+1.5),"Yes","No")</f>
        <v>No</v>
      </c>
      <c r="Q392" s="177" t="str">
        <f>IF(('[1]Miter Profiles'!I30+6.1)&gt;=(12.7+1.5),"Yes","No")</f>
        <v>No</v>
      </c>
      <c r="R392" s="179" t="str">
        <f>IF(('[1]Miter Profiles'!J30+6.1)&gt;=(12.7+1.5),"Yes","No")</f>
        <v>No</v>
      </c>
      <c r="S392" s="179" t="str">
        <f>IF(('[1]Miter Profiles'!K30+6.1)&gt;=(12.7+1.5),"Yes","No")</f>
        <v>No</v>
      </c>
      <c r="T392" s="181" t="str">
        <f>IF(('[1]Miter Profiles'!L30+6.1)&gt;=(12.7+1.5),"Yes","No")</f>
        <v>No</v>
      </c>
    </row>
    <row r="393" spans="1:20" x14ac:dyDescent="0.3">
      <c r="A393" s="174" t="str">
        <f>IF('[1]Miter Profiles'!A31&lt;&gt;"",'[1]Miter Profiles'!A31,"")</f>
        <v>MP709</v>
      </c>
      <c r="B393" s="175" t="str">
        <f>IF('[1]Miter Profiles'!B31&lt;&gt;"",'[1]Miter Profiles'!B31,"")</f>
        <v>MP709-57</v>
      </c>
      <c r="C393" s="176" t="str">
        <f>IF('[1]Miter Profiles'!D31&gt;=(12.7+1.5),"Yes","No")</f>
        <v>No</v>
      </c>
      <c r="D393" s="177" t="str">
        <f>IF('[1]Miter Profiles'!E31&gt;=(12.7+1.5),"Yes","No")</f>
        <v>No</v>
      </c>
      <c r="E393" s="178" t="str">
        <f>IF('[1]Miter Profiles'!F31&gt;=(12.7+1.5),"Yes","No")</f>
        <v>No</v>
      </c>
      <c r="F393" s="177" t="str">
        <f>IF('[1]Miter Profiles'!G31&gt;=(12.7+1.5),"Yes","No")</f>
        <v>No</v>
      </c>
      <c r="G393" s="177" t="str">
        <f>IF('[1]Miter Profiles'!H31&gt;=(12.7+1.5),"Yes","No")</f>
        <v>No</v>
      </c>
      <c r="H393" s="177" t="str">
        <f>IF('[1]Miter Profiles'!I31&gt;=(12.7+1.5),"Yes","No")</f>
        <v>No</v>
      </c>
      <c r="I393" s="179" t="str">
        <f>IF('[1]Miter Profiles'!J31&gt;=(12.7+1.5),"Yes","No")</f>
        <v>No</v>
      </c>
      <c r="J393" s="179" t="str">
        <f>IF('[1]Miter Profiles'!K31&gt;=(12.7+1.5),"Yes","No")</f>
        <v>No</v>
      </c>
      <c r="K393" s="179" t="str">
        <f>IF('[1]Miter Profiles'!L31&gt;=(12.7+1.5),"Yes","No")</f>
        <v>No</v>
      </c>
      <c r="L393" s="180" t="str">
        <f>IF(('[1]Miter Profiles'!D31+6.1)&gt;=(12.7+1.5),"Yes","No")</f>
        <v>Yes</v>
      </c>
      <c r="M393" s="178" t="str">
        <f>IF(('[1]Miter Profiles'!E31+6.1)&gt;=(12.7+1.5),"Yes","No")</f>
        <v>Yes</v>
      </c>
      <c r="N393" s="177" t="str">
        <f>IF(('[1]Miter Profiles'!F31+6.1)&gt;=(12.7+1.5),"Yes","No")</f>
        <v>Yes</v>
      </c>
      <c r="O393" s="177" t="str">
        <f>IF(('[1]Miter Profiles'!G31+6.1)&gt;=(12.7+1.5),"Yes","No")</f>
        <v>Yes</v>
      </c>
      <c r="P393" s="177" t="str">
        <f>IF(('[1]Miter Profiles'!H31+6.1)&gt;=(12.7+1.5),"Yes","No")</f>
        <v>Yes</v>
      </c>
      <c r="Q393" s="177" t="str">
        <f>IF(('[1]Miter Profiles'!I31+6.1)&gt;=(12.7+1.5),"Yes","No")</f>
        <v>Yes</v>
      </c>
      <c r="R393" s="179" t="str">
        <f>IF(('[1]Miter Profiles'!J31+6.1)&gt;=(12.7+1.5),"Yes","No")</f>
        <v>Yes</v>
      </c>
      <c r="S393" s="179" t="str">
        <f>IF(('[1]Miter Profiles'!K31+6.1)&gt;=(12.7+1.5),"Yes","No")</f>
        <v>No</v>
      </c>
      <c r="T393" s="181" t="str">
        <f>IF(('[1]Miter Profiles'!L31+6.1)&gt;=(12.7+1.5),"Yes","No")</f>
        <v>No</v>
      </c>
    </row>
    <row r="394" spans="1:20" x14ac:dyDescent="0.3">
      <c r="A394" s="174" t="str">
        <f>IF('[1]Miter Profiles'!A32&lt;&gt;"",'[1]Miter Profiles'!A32,"")</f>
        <v>MP540</v>
      </c>
      <c r="B394" s="175" t="str">
        <f>IF('[1]Miter Profiles'!B32&lt;&gt;"",'[1]Miter Profiles'!B32,"")</f>
        <v>MP709-76</v>
      </c>
      <c r="C394" s="176" t="str">
        <f>IF('[1]Miter Profiles'!D32&gt;=(12.7+1.5),"Yes","No")</f>
        <v>No</v>
      </c>
      <c r="D394" s="177" t="str">
        <f>IF('[1]Miter Profiles'!E32&gt;=(12.7+1.5),"Yes","No")</f>
        <v>No</v>
      </c>
      <c r="E394" s="178" t="str">
        <f>IF('[1]Miter Profiles'!F32&gt;=(12.7+1.5),"Yes","No")</f>
        <v>No</v>
      </c>
      <c r="F394" s="177" t="str">
        <f>IF('[1]Miter Profiles'!G32&gt;=(12.7+1.5),"Yes","No")</f>
        <v>No</v>
      </c>
      <c r="G394" s="177" t="str">
        <f>IF('[1]Miter Profiles'!H32&gt;=(12.7+1.5),"Yes","No")</f>
        <v>No</v>
      </c>
      <c r="H394" s="177" t="str">
        <f>IF('[1]Miter Profiles'!I32&gt;=(12.7+1.5),"Yes","No")</f>
        <v>No</v>
      </c>
      <c r="I394" s="179" t="str">
        <f>IF('[1]Miter Profiles'!J32&gt;=(12.7+1.5),"Yes","No")</f>
        <v>No</v>
      </c>
      <c r="J394" s="179" t="str">
        <f>IF('[1]Miter Profiles'!K32&gt;=(12.7+1.5),"Yes","No")</f>
        <v>No</v>
      </c>
      <c r="K394" s="179" t="str">
        <f>IF('[1]Miter Profiles'!L32&gt;=(12.7+1.5),"Yes","No")</f>
        <v>No</v>
      </c>
      <c r="L394" s="180" t="str">
        <f>IF(('[1]Miter Profiles'!D32+6.1)&gt;=(12.7+1.5),"Yes","No")</f>
        <v>Yes</v>
      </c>
      <c r="M394" s="178" t="str">
        <f>IF(('[1]Miter Profiles'!E32+6.1)&gt;=(12.7+1.5),"Yes","No")</f>
        <v>Yes</v>
      </c>
      <c r="N394" s="177" t="str">
        <f>IF(('[1]Miter Profiles'!F32+6.1)&gt;=(12.7+1.5),"Yes","No")</f>
        <v>Yes</v>
      </c>
      <c r="O394" s="177" t="str">
        <f>IF(('[1]Miter Profiles'!G32+6.1)&gt;=(12.7+1.5),"Yes","No")</f>
        <v>Yes</v>
      </c>
      <c r="P394" s="177" t="str">
        <f>IF(('[1]Miter Profiles'!H32+6.1)&gt;=(12.7+1.5),"Yes","No")</f>
        <v>Yes</v>
      </c>
      <c r="Q394" s="177" t="str">
        <f>IF(('[1]Miter Profiles'!I32+6.1)&gt;=(12.7+1.5),"Yes","No")</f>
        <v>Yes</v>
      </c>
      <c r="R394" s="179" t="str">
        <f>IF(('[1]Miter Profiles'!J32+6.1)&gt;=(12.7+1.5),"Yes","No")</f>
        <v>Yes</v>
      </c>
      <c r="S394" s="179" t="str">
        <f>IF(('[1]Miter Profiles'!K32+6.1)&gt;=(12.7+1.5),"Yes","No")</f>
        <v>Yes</v>
      </c>
      <c r="T394" s="181" t="str">
        <f>IF(('[1]Miter Profiles'!L32+6.1)&gt;=(12.7+1.5),"Yes","No")</f>
        <v>Yes</v>
      </c>
    </row>
    <row r="395" spans="1:20" x14ac:dyDescent="0.3">
      <c r="A395" s="182" t="str">
        <f>IF('[1]Miter Profiles'!A33&lt;&gt;"",'[1]Miter Profiles'!A33,"")</f>
        <v>MP576R</v>
      </c>
      <c r="B395" s="183" t="str">
        <f>IF('[1]Miter Profiles'!B33&lt;&gt;"",'[1]Miter Profiles'!B33,"")</f>
        <v>MP710-38</v>
      </c>
      <c r="C395" s="184" t="str">
        <f>IF('[1]Miter Profiles'!D33&gt;=(12.7+1.5),"Yes","No")</f>
        <v>No</v>
      </c>
      <c r="D395" s="185" t="str">
        <f>IF('[1]Miter Profiles'!E33&gt;=(12.7+1.5),"Yes","No")</f>
        <v>No</v>
      </c>
      <c r="E395" s="186" t="str">
        <f>IF('[1]Miter Profiles'!F33&gt;=(12.7+1.5),"Yes","No")</f>
        <v>No</v>
      </c>
      <c r="F395" s="185" t="str">
        <f>IF('[1]Miter Profiles'!G33&gt;=(12.7+1.5),"Yes","No")</f>
        <v>No</v>
      </c>
      <c r="G395" s="185" t="str">
        <f>IF('[1]Miter Profiles'!H33&gt;=(12.7+1.5),"Yes","No")</f>
        <v>No</v>
      </c>
      <c r="H395" s="185" t="str">
        <f>IF('[1]Miter Profiles'!I33&gt;=(12.7+1.5),"Yes","No")</f>
        <v>No</v>
      </c>
      <c r="I395" s="187" t="str">
        <f>IF('[1]Miter Profiles'!J33&gt;=(12.7+1.5),"Yes","No")</f>
        <v>No</v>
      </c>
      <c r="J395" s="187" t="str">
        <f>IF('[1]Miter Profiles'!K33&gt;=(12.7+1.5),"Yes","No")</f>
        <v>No</v>
      </c>
      <c r="K395" s="187" t="str">
        <f>IF('[1]Miter Profiles'!L33&gt;=(12.7+1.5),"Yes","No")</f>
        <v>No</v>
      </c>
      <c r="L395" s="188" t="str">
        <f>IF(('[1]Miter Profiles'!D33+6.1)&gt;=(12.7+1.5),"Yes","No")</f>
        <v>No</v>
      </c>
      <c r="M395" s="186" t="str">
        <f>IF(('[1]Miter Profiles'!E33+6.1)&gt;=(12.7+1.5),"Yes","No")</f>
        <v>No</v>
      </c>
      <c r="N395" s="185" t="str">
        <f>IF(('[1]Miter Profiles'!F33+6.1)&gt;=(12.7+1.5),"Yes","No")</f>
        <v>No</v>
      </c>
      <c r="O395" s="185" t="str">
        <f>IF(('[1]Miter Profiles'!G33+6.1)&gt;=(12.7+1.5),"Yes","No")</f>
        <v>No</v>
      </c>
      <c r="P395" s="185" t="str">
        <f>IF(('[1]Miter Profiles'!H33+6.1)&gt;=(12.7+1.5),"Yes","No")</f>
        <v>No</v>
      </c>
      <c r="Q395" s="185" t="str">
        <f>IF(('[1]Miter Profiles'!I33+6.1)&gt;=(12.7+1.5),"Yes","No")</f>
        <v>No</v>
      </c>
      <c r="R395" s="187" t="str">
        <f>IF(('[1]Miter Profiles'!J33+6.1)&gt;=(12.7+1.5),"Yes","No")</f>
        <v>No</v>
      </c>
      <c r="S395" s="187" t="str">
        <f>IF(('[1]Miter Profiles'!K33+6.1)&gt;=(12.7+1.5),"Yes","No")</f>
        <v>No</v>
      </c>
      <c r="T395" s="189" t="str">
        <f>IF(('[1]Miter Profiles'!L33+6.1)&gt;=(12.7+1.5),"Yes","No")</f>
        <v>No</v>
      </c>
    </row>
    <row r="396" spans="1:20" x14ac:dyDescent="0.3">
      <c r="A396" s="182" t="str">
        <f>IF('[1]Miter Profiles'!A34&lt;&gt;"",'[1]Miter Profiles'!A34,"")</f>
        <v>MP576</v>
      </c>
      <c r="B396" s="183" t="str">
        <f>IF('[1]Miter Profiles'!B34&lt;&gt;"",'[1]Miter Profiles'!B34,"")</f>
        <v>MP710-57</v>
      </c>
      <c r="C396" s="184" t="str">
        <f>IF('[1]Miter Profiles'!D34&gt;=(12.7+1.5),"Yes","No")</f>
        <v>No</v>
      </c>
      <c r="D396" s="185" t="str">
        <f>IF('[1]Miter Profiles'!E34&gt;=(12.7+1.5),"Yes","No")</f>
        <v>Yes</v>
      </c>
      <c r="E396" s="186" t="str">
        <f>IF('[1]Miter Profiles'!F34&gt;=(12.7+1.5),"Yes","No")</f>
        <v>Yes</v>
      </c>
      <c r="F396" s="185" t="str">
        <f>IF('[1]Miter Profiles'!G34&gt;=(12.7+1.5),"Yes","No")</f>
        <v>Yes</v>
      </c>
      <c r="G396" s="190" t="str">
        <f>IF('[1]Miter Profiles'!H34&gt;=(12.7+1.5),"Yes","No")</f>
        <v>Yes</v>
      </c>
      <c r="H396" s="190" t="str">
        <f>IF('[1]Miter Profiles'!I34&gt;=(12.7+1.5),"Yes","No")</f>
        <v>Yes</v>
      </c>
      <c r="I396" s="191" t="str">
        <f>IF('[1]Miter Profiles'!J34&gt;=(12.7+1.5),"Yes","No")</f>
        <v>Yes</v>
      </c>
      <c r="J396" s="191" t="str">
        <f>IF('[1]Miter Profiles'!K34&gt;=(12.7+1.5),"Yes","No")</f>
        <v>No</v>
      </c>
      <c r="K396" s="191" t="str">
        <f>IF('[1]Miter Profiles'!L34&gt;=(12.7+1.5),"Yes","No")</f>
        <v>No</v>
      </c>
      <c r="L396" s="188" t="str">
        <f>IF(('[1]Miter Profiles'!D34+6.1)&gt;=(12.7+1.5),"Yes","No")</f>
        <v>Yes</v>
      </c>
      <c r="M396" s="186" t="str">
        <f>IF(('[1]Miter Profiles'!E34+6.1)&gt;=(12.7+1.5),"Yes","No")</f>
        <v>Yes</v>
      </c>
      <c r="N396" s="185" t="str">
        <f>IF(('[1]Miter Profiles'!F34+6.1)&gt;=(12.7+1.5),"Yes","No")</f>
        <v>Yes</v>
      </c>
      <c r="O396" s="185" t="str">
        <f>IF(('[1]Miter Profiles'!G34+6.1)&gt;=(12.7+1.5),"Yes","No")</f>
        <v>Yes</v>
      </c>
      <c r="P396" s="185" t="str">
        <f>IF(('[1]Miter Profiles'!H34+6.1)&gt;=(12.7+1.5),"Yes","No")</f>
        <v>Yes</v>
      </c>
      <c r="Q396" s="185" t="str">
        <f>IF(('[1]Miter Profiles'!I34+6.1)&gt;=(12.7+1.5),"Yes","No")</f>
        <v>Yes</v>
      </c>
      <c r="R396" s="187" t="str">
        <f>IF(('[1]Miter Profiles'!J34+6.1)&gt;=(12.7+1.5),"Yes","No")</f>
        <v>Yes</v>
      </c>
      <c r="S396" s="187" t="str">
        <f>IF(('[1]Miter Profiles'!K34+6.1)&gt;=(12.7+1.5),"Yes","No")</f>
        <v>No</v>
      </c>
      <c r="T396" s="189" t="str">
        <f>IF(('[1]Miter Profiles'!L34+6.1)&gt;=(12.7+1.5),"Yes","No")</f>
        <v>No</v>
      </c>
    </row>
    <row r="397" spans="1:20" x14ac:dyDescent="0.3">
      <c r="A397" s="182" t="str">
        <f>IF('[1]Miter Profiles'!A35&lt;&gt;"",'[1]Miter Profiles'!A35,"")</f>
        <v>MP575</v>
      </c>
      <c r="B397" s="183" t="str">
        <f>IF('[1]Miter Profiles'!B35&lt;&gt;"",'[1]Miter Profiles'!B35,"")</f>
        <v>MP710-76</v>
      </c>
      <c r="C397" s="184" t="str">
        <f>IF('[1]Miter Profiles'!D35&gt;=(12.7+1.5),"Yes","No")</f>
        <v>No</v>
      </c>
      <c r="D397" s="185" t="str">
        <f>IF('[1]Miter Profiles'!E35&gt;=(12.7+1.5),"Yes","No")</f>
        <v>Yes</v>
      </c>
      <c r="E397" s="186" t="str">
        <f>IF('[1]Miter Profiles'!F35&gt;=(12.7+1.5),"Yes","No")</f>
        <v>Yes</v>
      </c>
      <c r="F397" s="185" t="str">
        <f>IF('[1]Miter Profiles'!G35&gt;=(12.7+1.5),"Yes","No")</f>
        <v>Yes</v>
      </c>
      <c r="G397" s="190" t="str">
        <f>IF('[1]Miter Profiles'!H35&gt;=(14.2+1.5),"Yes","No")</f>
        <v>No</v>
      </c>
      <c r="H397" s="190" t="str">
        <f>IF('[1]Miter Profiles'!I35&gt;=(12.7+1.5),"Yes","No")</f>
        <v>Yes</v>
      </c>
      <c r="I397" s="191" t="str">
        <f>IF('[1]Miter Profiles'!J35&gt;=(12.7+1.5),"Yes","No")</f>
        <v>Yes</v>
      </c>
      <c r="J397" s="191" t="str">
        <f>IF('[1]Miter Profiles'!K35&gt;=(12.7+1.5),"Yes","No")</f>
        <v>Yes</v>
      </c>
      <c r="K397" s="191" t="str">
        <f>IF('[1]Miter Profiles'!L35&gt;=(12.7+1.5),"Yes","No")</f>
        <v>Yes</v>
      </c>
      <c r="L397" s="188" t="str">
        <f>IF(('[1]Miter Profiles'!D35+6.1)&gt;=(12.7+1.5),"Yes","No")</f>
        <v>Yes</v>
      </c>
      <c r="M397" s="186" t="str">
        <f>IF(('[1]Miter Profiles'!E35+6.1)&gt;=(12.7+1.5),"Yes","No")</f>
        <v>Yes</v>
      </c>
      <c r="N397" s="185" t="str">
        <f>IF(('[1]Miter Profiles'!F35+6.1)&gt;=(12.7+1.5),"Yes","No")</f>
        <v>Yes</v>
      </c>
      <c r="O397" s="185" t="str">
        <f>IF(('[1]Miter Profiles'!G35+6.1)&gt;=(12.7+1.5),"Yes","No")</f>
        <v>Yes</v>
      </c>
      <c r="P397" s="185" t="str">
        <f>IF(('[1]Miter Profiles'!H35+6.1)&gt;=(12.7+1.5),"Yes","No")</f>
        <v>Yes</v>
      </c>
      <c r="Q397" s="185" t="str">
        <f>IF(('[1]Miter Profiles'!I35+6.1)&gt;=(12.7+1.5),"Yes","No")</f>
        <v>Yes</v>
      </c>
      <c r="R397" s="187" t="str">
        <f>IF(('[1]Miter Profiles'!J35+6.1)&gt;=(12.7+1.5),"Yes","No")</f>
        <v>Yes</v>
      </c>
      <c r="S397" s="187" t="str">
        <f>IF(('[1]Miter Profiles'!K35+6.1)&gt;=(12.7+1.5),"Yes","No")</f>
        <v>Yes</v>
      </c>
      <c r="T397" s="189" t="str">
        <f>IF(('[1]Miter Profiles'!L35+6.1)&gt;=(12.7+1.5),"Yes","No")</f>
        <v>Yes</v>
      </c>
    </row>
    <row r="398" spans="1:20" x14ac:dyDescent="0.3">
      <c r="A398" s="166" t="str">
        <f>IF('[1]Miter Profiles'!A36&lt;&gt;"",'[1]Miter Profiles'!A36,"")</f>
        <v>MP558R</v>
      </c>
      <c r="B398" s="167" t="str">
        <f>IF('[1]Miter Profiles'!B36&lt;&gt;"",'[1]Miter Profiles'!B36,"")</f>
        <v>MP711-38</v>
      </c>
      <c r="C398" s="176" t="str">
        <f>IF('[1]Miter Profiles'!D36&gt;=(12.7+1.5),"Yes","No")</f>
        <v>No</v>
      </c>
      <c r="D398" s="177" t="str">
        <f>IF('[1]Miter Profiles'!E36&gt;=(12.7+1.5),"Yes","No")</f>
        <v>No</v>
      </c>
      <c r="E398" s="178" t="str">
        <f>IF('[1]Miter Profiles'!F36&gt;=(12.7+1.5),"Yes","No")</f>
        <v>No</v>
      </c>
      <c r="F398" s="177" t="str">
        <f>IF('[1]Miter Profiles'!G36&gt;=(12.7+1.5),"Yes","No")</f>
        <v>No</v>
      </c>
      <c r="G398" s="177" t="str">
        <f>IF('[1]Miter Profiles'!H36&gt;=(12.7+1.5),"Yes","No")</f>
        <v>No</v>
      </c>
      <c r="H398" s="177" t="str">
        <f>IF('[1]Miter Profiles'!I36&gt;=(12.7+1.5),"Yes","No")</f>
        <v>No</v>
      </c>
      <c r="I398" s="179" t="str">
        <f>IF('[1]Miter Profiles'!J36&gt;=(12.7+1.5),"Yes","No")</f>
        <v>No</v>
      </c>
      <c r="J398" s="179" t="str">
        <f>IF('[1]Miter Profiles'!K36&gt;=(12.7+1.5),"Yes","No")</f>
        <v>No</v>
      </c>
      <c r="K398" s="179" t="str">
        <f>IF('[1]Miter Profiles'!L36&gt;=(12.7+1.5),"Yes","No")</f>
        <v>No</v>
      </c>
      <c r="L398" s="180" t="str">
        <f>IF(('[1]Miter Profiles'!D36+6.1)&gt;=(12.7+1.5),"Yes","No")</f>
        <v>No</v>
      </c>
      <c r="M398" s="178" t="str">
        <f>IF(('[1]Miter Profiles'!E36+6.1)&gt;=(12.7+1.5),"Yes","No")</f>
        <v>No</v>
      </c>
      <c r="N398" s="177" t="str">
        <f>IF(('[1]Miter Profiles'!F36+6.1)&gt;=(12.7+1.5),"Yes","No")</f>
        <v>No</v>
      </c>
      <c r="O398" s="177" t="str">
        <f>IF(('[1]Miter Profiles'!G36+6.1)&gt;=(12.7+1.5),"Yes","No")</f>
        <v>No</v>
      </c>
      <c r="P398" s="177" t="str">
        <f>IF(('[1]Miter Profiles'!H36+6.1)&gt;=(12.7+1.5),"Yes","No")</f>
        <v>No</v>
      </c>
      <c r="Q398" s="177" t="str">
        <f>IF(('[1]Miter Profiles'!I36+6.1)&gt;=(12.7+1.5),"Yes","No")</f>
        <v>No</v>
      </c>
      <c r="R398" s="179" t="str">
        <f>IF(('[1]Miter Profiles'!J36+6.1)&gt;=(12.7+1.5),"Yes","No")</f>
        <v>No</v>
      </c>
      <c r="S398" s="179" t="str">
        <f>IF(('[1]Miter Profiles'!K36+6.1)&gt;=(12.7+1.5),"Yes","No")</f>
        <v>No</v>
      </c>
      <c r="T398" s="181" t="str">
        <f>IF(('[1]Miter Profiles'!L36+6.1)&gt;=(12.7+1.5),"Yes","No")</f>
        <v>No</v>
      </c>
    </row>
    <row r="399" spans="1:20" x14ac:dyDescent="0.3">
      <c r="A399" s="166" t="str">
        <f>IF('[1]Miter Profiles'!A37&lt;&gt;"",'[1]Miter Profiles'!A37,"")</f>
        <v>MP559</v>
      </c>
      <c r="B399" s="167" t="str">
        <f>IF('[1]Miter Profiles'!B37&lt;&gt;"",'[1]Miter Profiles'!B37,"")</f>
        <v>MP711-57</v>
      </c>
      <c r="C399" s="176" t="str">
        <f>IF('[1]Miter Profiles'!D37&gt;=(12.7+1.5),"Yes","No")</f>
        <v>No</v>
      </c>
      <c r="D399" s="177" t="str">
        <f>IF('[1]Miter Profiles'!E37&gt;=(12.7+1.5),"Yes","No")</f>
        <v>No</v>
      </c>
      <c r="E399" s="178" t="str">
        <f>IF('[1]Miter Profiles'!F37&gt;=(12.7+1.5),"Yes","No")</f>
        <v>No</v>
      </c>
      <c r="F399" s="177" t="str">
        <f>IF('[1]Miter Profiles'!G37&gt;=(12.7+1.5),"Yes","No")</f>
        <v>No</v>
      </c>
      <c r="G399" s="177" t="str">
        <f>IF('[1]Miter Profiles'!H37&gt;=(12.7+1.5),"Yes","No")</f>
        <v>No</v>
      </c>
      <c r="H399" s="177" t="str">
        <f>IF('[1]Miter Profiles'!I37&gt;=(12.7+1.5),"Yes","No")</f>
        <v>No</v>
      </c>
      <c r="I399" s="179" t="str">
        <f>IF('[1]Miter Profiles'!J37&gt;=(12.7+1.5),"Yes","No")</f>
        <v>No</v>
      </c>
      <c r="J399" s="179" t="str">
        <f>IF('[1]Miter Profiles'!K37&gt;=(12.7+1.5),"Yes","No")</f>
        <v>No</v>
      </c>
      <c r="K399" s="179" t="str">
        <f>IF('[1]Miter Profiles'!L37&gt;=(12.7+1.5),"Yes","No")</f>
        <v>No</v>
      </c>
      <c r="L399" s="180" t="str">
        <f>IF(('[1]Miter Profiles'!D37+6.1)&gt;=(12.7+1.5),"Yes","No")</f>
        <v>No</v>
      </c>
      <c r="M399" s="178" t="str">
        <f>IF(('[1]Miter Profiles'!E37+6.1)&gt;=(12.7+1.5),"Yes","No")</f>
        <v>No</v>
      </c>
      <c r="N399" s="177" t="str">
        <f>IF(('[1]Miter Profiles'!F37+6.1)&gt;=(12.7+1.5),"Yes","No")</f>
        <v>No</v>
      </c>
      <c r="O399" s="177" t="str">
        <f>IF(('[1]Miter Profiles'!G37+6.1)&gt;=(12.7+1.5),"Yes","No")</f>
        <v>No</v>
      </c>
      <c r="P399" s="177" t="str">
        <f>IF(('[1]Miter Profiles'!H37+6.1)&gt;=(12.7+1.5),"Yes","No")</f>
        <v>No</v>
      </c>
      <c r="Q399" s="177" t="str">
        <f>IF(('[1]Miter Profiles'!I37+6.1)&gt;=(12.7+1.5),"Yes","No")</f>
        <v>No</v>
      </c>
      <c r="R399" s="179" t="str">
        <f>IF(('[1]Miter Profiles'!J37+6.1)&gt;=(12.7+1.5),"Yes","No")</f>
        <v>No</v>
      </c>
      <c r="S399" s="179" t="str">
        <f>IF(('[1]Miter Profiles'!K37+6.1)&gt;=(12.7+1.5),"Yes","No")</f>
        <v>No</v>
      </c>
      <c r="T399" s="181" t="str">
        <f>IF(('[1]Miter Profiles'!L37+6.1)&gt;=(12.7+1.5),"Yes","No")</f>
        <v>No</v>
      </c>
    </row>
    <row r="400" spans="1:20" x14ac:dyDescent="0.3">
      <c r="A400" s="166" t="str">
        <f>IF('[1]Miter Profiles'!A38&lt;&gt;"",'[1]Miter Profiles'!A38,"")</f>
        <v>MP558</v>
      </c>
      <c r="B400" s="167" t="str">
        <f>IF('[1]Miter Profiles'!B38&lt;&gt;"",'[1]Miter Profiles'!B38,"")</f>
        <v>MP711-76</v>
      </c>
      <c r="C400" s="176" t="str">
        <f>IF('[1]Miter Profiles'!D38&gt;=(12.7+1.5),"Yes","No")</f>
        <v>No</v>
      </c>
      <c r="D400" s="177" t="str">
        <f>IF('[1]Miter Profiles'!E38&gt;=(12.7+1.5),"Yes","No")</f>
        <v>No</v>
      </c>
      <c r="E400" s="178" t="str">
        <f>IF('[1]Miter Profiles'!F38&gt;=(12.7+1.5),"Yes","No")</f>
        <v>No</v>
      </c>
      <c r="F400" s="177" t="str">
        <f>IF('[1]Miter Profiles'!G38&gt;=(12.7+1.5),"Yes","No")</f>
        <v>No</v>
      </c>
      <c r="G400" s="177" t="str">
        <f>IF('[1]Miter Profiles'!H38&gt;=(12.7+1.5),"Yes","No")</f>
        <v>No</v>
      </c>
      <c r="H400" s="177" t="str">
        <f>IF('[1]Miter Profiles'!I38&gt;=(12.7+1.5),"Yes","No")</f>
        <v>No</v>
      </c>
      <c r="I400" s="179" t="str">
        <f>IF('[1]Miter Profiles'!J38&gt;=(12.7+1.5),"Yes","No")</f>
        <v>No</v>
      </c>
      <c r="J400" s="179" t="str">
        <f>IF('[1]Miter Profiles'!K38&gt;=(12.7+1.5),"Yes","No")</f>
        <v>No</v>
      </c>
      <c r="K400" s="179" t="str">
        <f>IF('[1]Miter Profiles'!L38&gt;=(12.7+1.5),"Yes","No")</f>
        <v>No</v>
      </c>
      <c r="L400" s="180" t="str">
        <f>IF(('[1]Miter Profiles'!D38+6.1)&gt;=(12.7+1.5),"Yes","No")</f>
        <v>No</v>
      </c>
      <c r="M400" s="178" t="str">
        <f>IF(('[1]Miter Profiles'!E38+6.1)&gt;=(12.7+1.5),"Yes","No")</f>
        <v>No</v>
      </c>
      <c r="N400" s="177" t="str">
        <f>IF(('[1]Miter Profiles'!F38+6.1)&gt;=(12.7+1.5),"Yes","No")</f>
        <v>No</v>
      </c>
      <c r="O400" s="177" t="str">
        <f>IF(('[1]Miter Profiles'!G38+6.1)&gt;=(12.7+1.5),"Yes","No")</f>
        <v>No</v>
      </c>
      <c r="P400" s="177" t="str">
        <f>IF(('[1]Miter Profiles'!H38+6.1)&gt;=(12.7+1.5),"Yes","No")</f>
        <v>No</v>
      </c>
      <c r="Q400" s="177" t="str">
        <f>IF(('[1]Miter Profiles'!I38+6.1)&gt;=(12.7+1.5),"Yes","No")</f>
        <v>No</v>
      </c>
      <c r="R400" s="179" t="str">
        <f>IF(('[1]Miter Profiles'!J38+6.1)&gt;=(12.7+1.5),"Yes","No")</f>
        <v>No</v>
      </c>
      <c r="S400" s="179" t="str">
        <f>IF(('[1]Miter Profiles'!K38+6.1)&gt;=(12.7+1.5),"Yes","No")</f>
        <v>No</v>
      </c>
      <c r="T400" s="181" t="str">
        <f>IF(('[1]Miter Profiles'!L38+6.1)&gt;=(12.7+1.5),"Yes","No")</f>
        <v>No</v>
      </c>
    </row>
    <row r="401" spans="1:20" x14ac:dyDescent="0.3">
      <c r="A401" s="166" t="str">
        <f>IF('[1]Miter Profiles'!A39&lt;&gt;"",'[1]Miter Profiles'!A39,"")</f>
        <v>MP571R</v>
      </c>
      <c r="B401" s="167" t="str">
        <f>IF('[1]Miter Profiles'!B39&lt;&gt;"",'[1]Miter Profiles'!B39,"")</f>
        <v>MP712-38</v>
      </c>
      <c r="C401" s="176" t="str">
        <f>IF('[1]Miter Profiles'!D39&gt;=(12.7+1.5),"Yes","No")</f>
        <v>No</v>
      </c>
      <c r="D401" s="177" t="str">
        <f>IF('[1]Miter Profiles'!E39&gt;=(12.7+1.5),"Yes","No")</f>
        <v>No</v>
      </c>
      <c r="E401" s="178" t="str">
        <f>IF('[1]Miter Profiles'!F39&gt;=(12.7+1.5),"Yes","No")</f>
        <v>No</v>
      </c>
      <c r="F401" s="177" t="str">
        <f>IF('[1]Miter Profiles'!G39&gt;=(12.7+1.5),"Yes","No")</f>
        <v>No</v>
      </c>
      <c r="G401" s="177" t="str">
        <f>IF('[1]Miter Profiles'!H39&gt;=(12.7+1.5),"Yes","No")</f>
        <v>No</v>
      </c>
      <c r="H401" s="177" t="str">
        <f>IF('[1]Miter Profiles'!I39&gt;=(12.7+1.5),"Yes","No")</f>
        <v>No</v>
      </c>
      <c r="I401" s="179" t="str">
        <f>IF('[1]Miter Profiles'!J39&gt;=(12.7+1.5),"Yes","No")</f>
        <v>No</v>
      </c>
      <c r="J401" s="179" t="str">
        <f>IF('[1]Miter Profiles'!K39&gt;=(12.7+1.5),"Yes","No")</f>
        <v>No</v>
      </c>
      <c r="K401" s="179" t="str">
        <f>IF('[1]Miter Profiles'!L39&gt;=(12.7+1.5),"Yes","No")</f>
        <v>No</v>
      </c>
      <c r="L401" s="180" t="str">
        <f>IF(('[1]Miter Profiles'!D39+6.1)&gt;=(12.7+1.5),"Yes","No")</f>
        <v>No</v>
      </c>
      <c r="M401" s="178" t="str">
        <f>IF(('[1]Miter Profiles'!E39+6.1)&gt;=(12.7+1.5),"Yes","No")</f>
        <v>No</v>
      </c>
      <c r="N401" s="177" t="str">
        <f>IF(('[1]Miter Profiles'!F39+6.1)&gt;=(12.7+1.5),"Yes","No")</f>
        <v>No</v>
      </c>
      <c r="O401" s="177" t="str">
        <f>IF(('[1]Miter Profiles'!G39+6.1)&gt;=(12.7+1.5),"Yes","No")</f>
        <v>No</v>
      </c>
      <c r="P401" s="177" t="str">
        <f>IF(('[1]Miter Profiles'!H39+6.1)&gt;=(12.7+1.5),"Yes","No")</f>
        <v>No</v>
      </c>
      <c r="Q401" s="177" t="str">
        <f>IF(('[1]Miter Profiles'!I39+6.1)&gt;=(12.7+1.5),"Yes","No")</f>
        <v>No</v>
      </c>
      <c r="R401" s="179" t="str">
        <f>IF(('[1]Miter Profiles'!J39+6.1)&gt;=(12.7+1.5),"Yes","No")</f>
        <v>No</v>
      </c>
      <c r="S401" s="179" t="str">
        <f>IF(('[1]Miter Profiles'!K39+6.1)&gt;=(12.7+1.5),"Yes","No")</f>
        <v>No</v>
      </c>
      <c r="T401" s="181" t="str">
        <f>IF(('[1]Miter Profiles'!L39+6.1)&gt;=(12.7+1.5),"Yes","No")</f>
        <v>No</v>
      </c>
    </row>
    <row r="402" spans="1:20" x14ac:dyDescent="0.3">
      <c r="A402" s="166" t="str">
        <f>IF('[1]Miter Profiles'!A40&lt;&gt;"",'[1]Miter Profiles'!A40,"")</f>
        <v>MP571</v>
      </c>
      <c r="B402" s="167" t="str">
        <f>IF('[1]Miter Profiles'!B40&lt;&gt;"",'[1]Miter Profiles'!B40,"")</f>
        <v>MP712-57</v>
      </c>
      <c r="C402" s="176" t="str">
        <f>IF('[1]Miter Profiles'!D40&gt;=(12.7+1.5),"Yes","No")</f>
        <v>No</v>
      </c>
      <c r="D402" s="177" t="str">
        <f>IF('[1]Miter Profiles'!E40&gt;=(12.7+1.5),"Yes","No")</f>
        <v>No</v>
      </c>
      <c r="E402" s="178" t="str">
        <f>IF('[1]Miter Profiles'!F40&gt;=(12.7+1.5),"Yes","No")</f>
        <v>No</v>
      </c>
      <c r="F402" s="177" t="str">
        <f>IF('[1]Miter Profiles'!G40&gt;=(12.7+1.5),"Yes","No")</f>
        <v>No</v>
      </c>
      <c r="G402" s="177" t="str">
        <f>IF('[1]Miter Profiles'!H40&gt;=(12.7+1.5),"Yes","No")</f>
        <v>No</v>
      </c>
      <c r="H402" s="177" t="str">
        <f>IF('[1]Miter Profiles'!I40&gt;=(12.7+1.5),"Yes","No")</f>
        <v>No</v>
      </c>
      <c r="I402" s="179" t="str">
        <f>IF('[1]Miter Profiles'!J40&gt;=(12.7+1.5),"Yes","No")</f>
        <v>No</v>
      </c>
      <c r="J402" s="179" t="str">
        <f>IF('[1]Miter Profiles'!K40&gt;=(12.7+1.5),"Yes","No")</f>
        <v>No</v>
      </c>
      <c r="K402" s="179" t="str">
        <f>IF('[1]Miter Profiles'!L40&gt;=(12.7+1.5),"Yes","No")</f>
        <v>No</v>
      </c>
      <c r="L402" s="180" t="str">
        <f>IF(('[1]Miter Profiles'!D40+6.1)&gt;=(12.7+1.5),"Yes","No")</f>
        <v>No</v>
      </c>
      <c r="M402" s="178" t="str">
        <f>IF(('[1]Miter Profiles'!E40+6.1)&gt;=(12.7+1.5),"Yes","No")</f>
        <v>No</v>
      </c>
      <c r="N402" s="177" t="str">
        <f>IF(('[1]Miter Profiles'!F40+6.1)&gt;=(12.7+1.5),"Yes","No")</f>
        <v>No</v>
      </c>
      <c r="O402" s="177" t="str">
        <f>IF(('[1]Miter Profiles'!G40+6.1)&gt;=(12.7+1.5),"Yes","No")</f>
        <v>No</v>
      </c>
      <c r="P402" s="177" t="str">
        <f>IF(('[1]Miter Profiles'!H40+6.1)&gt;=(12.7+1.5),"Yes","No")</f>
        <v>No</v>
      </c>
      <c r="Q402" s="177" t="str">
        <f>IF(('[1]Miter Profiles'!I40+6.1)&gt;=(12.7+1.5),"Yes","No")</f>
        <v>No</v>
      </c>
      <c r="R402" s="179" t="str">
        <f>IF(('[1]Miter Profiles'!J40+6.1)&gt;=(12.7+1.5),"Yes","No")</f>
        <v>No</v>
      </c>
      <c r="S402" s="179" t="str">
        <f>IF(('[1]Miter Profiles'!K40+6.1)&gt;=(12.7+1.5),"Yes","No")</f>
        <v>No</v>
      </c>
      <c r="T402" s="181" t="str">
        <f>IF(('[1]Miter Profiles'!L40+6.1)&gt;=(12.7+1.5),"Yes","No")</f>
        <v>No</v>
      </c>
    </row>
    <row r="403" spans="1:20" x14ac:dyDescent="0.3">
      <c r="A403" s="166" t="str">
        <f>IF('[1]Miter Profiles'!A41&lt;&gt;"",'[1]Miter Profiles'!A41,"")</f>
        <v>MP570</v>
      </c>
      <c r="B403" s="167" t="str">
        <f>IF('[1]Miter Profiles'!B41&lt;&gt;"",'[1]Miter Profiles'!B41,"")</f>
        <v>MP712-76</v>
      </c>
      <c r="C403" s="176" t="str">
        <f>IF('[1]Miter Profiles'!D41&gt;=(12.7+1.5),"Yes","No")</f>
        <v>No</v>
      </c>
      <c r="D403" s="177" t="str">
        <f>IF('[1]Miter Profiles'!E41&gt;=(12.7+1.5),"Yes","No")</f>
        <v>No</v>
      </c>
      <c r="E403" s="178" t="str">
        <f>IF('[1]Miter Profiles'!F41&gt;=(12.7+1.5),"Yes","No")</f>
        <v>No</v>
      </c>
      <c r="F403" s="177" t="str">
        <f>IF('[1]Miter Profiles'!G41&gt;=(12.7+1.5),"Yes","No")</f>
        <v>No</v>
      </c>
      <c r="G403" s="177" t="str">
        <f>IF('[1]Miter Profiles'!H41&gt;=(12.7+1.5),"Yes","No")</f>
        <v>No</v>
      </c>
      <c r="H403" s="177" t="str">
        <f>IF('[1]Miter Profiles'!I41&gt;=(12.7+1.5),"Yes","No")</f>
        <v>No</v>
      </c>
      <c r="I403" s="179" t="str">
        <f>IF('[1]Miter Profiles'!J41&gt;=(12.7+1.5),"Yes","No")</f>
        <v>No</v>
      </c>
      <c r="J403" s="179" t="str">
        <f>IF('[1]Miter Profiles'!K41&gt;=(12.7+1.5),"Yes","No")</f>
        <v>No</v>
      </c>
      <c r="K403" s="179" t="str">
        <f>IF('[1]Miter Profiles'!L41&gt;=(12.7+1.5),"Yes","No")</f>
        <v>No</v>
      </c>
      <c r="L403" s="180" t="str">
        <f>IF(('[1]Miter Profiles'!D41+6.1)&gt;=(12.7+1.5),"Yes","No")</f>
        <v>No</v>
      </c>
      <c r="M403" s="178" t="str">
        <f>IF(('[1]Miter Profiles'!E41+6.1)&gt;=(12.7+1.5),"Yes","No")</f>
        <v>No</v>
      </c>
      <c r="N403" s="177" t="str">
        <f>IF(('[1]Miter Profiles'!F41+6.1)&gt;=(12.7+1.5),"Yes","No")</f>
        <v>No</v>
      </c>
      <c r="O403" s="177" t="str">
        <f>IF(('[1]Miter Profiles'!G41+6.1)&gt;=(12.7+1.5),"Yes","No")</f>
        <v>No</v>
      </c>
      <c r="P403" s="177" t="str">
        <f>IF(('[1]Miter Profiles'!H41+6.1)&gt;=(12.7+1.5),"Yes","No")</f>
        <v>No</v>
      </c>
      <c r="Q403" s="177" t="str">
        <f>IF(('[1]Miter Profiles'!I41+6.1)&gt;=(12.7+1.5),"Yes","No")</f>
        <v>No</v>
      </c>
      <c r="R403" s="179" t="str">
        <f>IF(('[1]Miter Profiles'!J41+6.1)&gt;=(12.7+1.5),"Yes","No")</f>
        <v>No</v>
      </c>
      <c r="S403" s="179" t="str">
        <f>IF(('[1]Miter Profiles'!K41+6.1)&gt;=(12.7+1.5),"Yes","No")</f>
        <v>No</v>
      </c>
      <c r="T403" s="181" t="str">
        <f>IF(('[1]Miter Profiles'!L41+6.1)&gt;=(12.7+1.5),"Yes","No")</f>
        <v>No</v>
      </c>
    </row>
    <row r="404" spans="1:20" x14ac:dyDescent="0.3">
      <c r="A404" s="166" t="str">
        <f>IF('[1]Miter Profiles'!A42&lt;&gt;"",'[1]Miter Profiles'!A42,"")</f>
        <v>MP514R</v>
      </c>
      <c r="B404" s="167" t="str">
        <f>IF('[1]Miter Profiles'!B42&lt;&gt;"",'[1]Miter Profiles'!B42,"")</f>
        <v>MP713-38</v>
      </c>
      <c r="C404" s="176" t="str">
        <f>IF('[1]Miter Profiles'!D42&gt;=(12.7+1.5),"Yes","No")</f>
        <v>No</v>
      </c>
      <c r="D404" s="177" t="str">
        <f>IF('[1]Miter Profiles'!E42&gt;=(12.7+1.5),"Yes","No")</f>
        <v>No</v>
      </c>
      <c r="E404" s="178" t="str">
        <f>IF('[1]Miter Profiles'!F42&gt;=(12.7+1.5),"Yes","No")</f>
        <v>No</v>
      </c>
      <c r="F404" s="177" t="str">
        <f>IF('[1]Miter Profiles'!G42&gt;=(12.7+1.5),"Yes","No")</f>
        <v>No</v>
      </c>
      <c r="G404" s="177" t="str">
        <f>IF('[1]Miter Profiles'!H42&gt;=(12.7+1.5),"Yes","No")</f>
        <v>No</v>
      </c>
      <c r="H404" s="177" t="str">
        <f>IF('[1]Miter Profiles'!I42&gt;=(12.7+1.5),"Yes","No")</f>
        <v>No</v>
      </c>
      <c r="I404" s="179" t="str">
        <f>IF('[1]Miter Profiles'!J42&gt;=(12.7+1.5),"Yes","No")</f>
        <v>No</v>
      </c>
      <c r="J404" s="179" t="str">
        <f>IF('[1]Miter Profiles'!K42&gt;=(12.7+1.5),"Yes","No")</f>
        <v>No</v>
      </c>
      <c r="K404" s="179" t="str">
        <f>IF('[1]Miter Profiles'!L42&gt;=(12.7+1.5),"Yes","No")</f>
        <v>No</v>
      </c>
      <c r="L404" s="180" t="str">
        <f>IF(('[1]Miter Profiles'!D42+6.1)&gt;=(12.7+1.5),"Yes","No")</f>
        <v>No</v>
      </c>
      <c r="M404" s="178" t="str">
        <f>IF(('[1]Miter Profiles'!E42+6.1)&gt;=(12.7+1.5),"Yes","No")</f>
        <v>No</v>
      </c>
      <c r="N404" s="177" t="str">
        <f>IF(('[1]Miter Profiles'!F42+6.1)&gt;=(12.7+1.5),"Yes","No")</f>
        <v>No</v>
      </c>
      <c r="O404" s="177" t="str">
        <f>IF(('[1]Miter Profiles'!G42+6.1)&gt;=(12.7+1.5),"Yes","No")</f>
        <v>No</v>
      </c>
      <c r="P404" s="177" t="str">
        <f>IF(('[1]Miter Profiles'!H42+6.1)&gt;=(12.7+1.5),"Yes","No")</f>
        <v>No</v>
      </c>
      <c r="Q404" s="177" t="str">
        <f>IF(('[1]Miter Profiles'!I42+6.1)&gt;=(12.7+1.5),"Yes","No")</f>
        <v>No</v>
      </c>
      <c r="R404" s="179" t="str">
        <f>IF(('[1]Miter Profiles'!J42+6.1)&gt;=(12.7+1.5),"Yes","No")</f>
        <v>No</v>
      </c>
      <c r="S404" s="179" t="str">
        <f>IF(('[1]Miter Profiles'!K42+6.1)&gt;=(12.7+1.5),"Yes","No")</f>
        <v>No</v>
      </c>
      <c r="T404" s="181" t="str">
        <f>IF(('[1]Miter Profiles'!L42+6.1)&gt;=(12.7+1.5),"Yes","No")</f>
        <v>No</v>
      </c>
    </row>
    <row r="405" spans="1:20" x14ac:dyDescent="0.3">
      <c r="A405" s="166" t="str">
        <f>IF('[1]Miter Profiles'!A43&lt;&gt;"",'[1]Miter Profiles'!A43,"")</f>
        <v>MP514</v>
      </c>
      <c r="B405" s="167" t="str">
        <f>IF('[1]Miter Profiles'!B43&lt;&gt;"",'[1]Miter Profiles'!B43,"")</f>
        <v>MP713-57</v>
      </c>
      <c r="C405" s="176" t="str">
        <f>IF('[1]Miter Profiles'!D43&gt;=(12.7+1.5),"Yes","No")</f>
        <v>No</v>
      </c>
      <c r="D405" s="177" t="str">
        <f>IF('[1]Miter Profiles'!E43&gt;=(12.7+1.5),"Yes","No")</f>
        <v>No</v>
      </c>
      <c r="E405" s="178" t="str">
        <f>IF('[1]Miter Profiles'!F43&gt;=(12.7+1.5),"Yes","No")</f>
        <v>No</v>
      </c>
      <c r="F405" s="177" t="str">
        <f>IF('[1]Miter Profiles'!G43&gt;=(12.7+1.5),"Yes","No")</f>
        <v>No</v>
      </c>
      <c r="G405" s="177" t="str">
        <f>IF('[1]Miter Profiles'!H43&gt;=(12.7+1.5),"Yes","No")</f>
        <v>No</v>
      </c>
      <c r="H405" s="177" t="str">
        <f>IF('[1]Miter Profiles'!I43&gt;=(12.7+1.5),"Yes","No")</f>
        <v>No</v>
      </c>
      <c r="I405" s="179" t="str">
        <f>IF('[1]Miter Profiles'!J43&gt;=(12.7+1.5),"Yes","No")</f>
        <v>No</v>
      </c>
      <c r="J405" s="179" t="str">
        <f>IF('[1]Miter Profiles'!K43&gt;=(12.7+1.5),"Yes","No")</f>
        <v>No</v>
      </c>
      <c r="K405" s="179" t="str">
        <f>IF('[1]Miter Profiles'!L43&gt;=(12.7+1.5),"Yes","No")</f>
        <v>No</v>
      </c>
      <c r="L405" s="180" t="str">
        <f>IF(('[1]Miter Profiles'!D43+6.1)&gt;=(12.7+1.5),"Yes","No")</f>
        <v>No</v>
      </c>
      <c r="M405" s="178" t="str">
        <f>IF(('[1]Miter Profiles'!E43+6.1)&gt;=(12.7+1.5),"Yes","No")</f>
        <v>No</v>
      </c>
      <c r="N405" s="177" t="str">
        <f>IF(('[1]Miter Profiles'!F43+6.1)&gt;=(12.7+1.5),"Yes","No")</f>
        <v>No</v>
      </c>
      <c r="O405" s="177" t="str">
        <f>IF(('[1]Miter Profiles'!G43+6.1)&gt;=(12.7+1.5),"Yes","No")</f>
        <v>No</v>
      </c>
      <c r="P405" s="177" t="str">
        <f>IF(('[1]Miter Profiles'!H43+6.1)&gt;=(12.7+1.5),"Yes","No")</f>
        <v>No</v>
      </c>
      <c r="Q405" s="177" t="str">
        <f>IF(('[1]Miter Profiles'!I43+6.1)&gt;=(12.7+1.5),"Yes","No")</f>
        <v>No</v>
      </c>
      <c r="R405" s="179" t="str">
        <f>IF(('[1]Miter Profiles'!J43+6.1)&gt;=(12.7+1.5),"Yes","No")</f>
        <v>No</v>
      </c>
      <c r="S405" s="179" t="str">
        <f>IF(('[1]Miter Profiles'!K43+6.1)&gt;=(12.7+1.5),"Yes","No")</f>
        <v>No</v>
      </c>
      <c r="T405" s="181" t="str">
        <f>IF(('[1]Miter Profiles'!L43+6.1)&gt;=(12.7+1.5),"Yes","No")</f>
        <v>No</v>
      </c>
    </row>
    <row r="406" spans="1:20" x14ac:dyDescent="0.3">
      <c r="A406" s="166" t="str">
        <f>IF('[1]Miter Profiles'!A44&lt;&gt;"",'[1]Miter Profiles'!A44,"")</f>
        <v>MP713</v>
      </c>
      <c r="B406" s="167" t="str">
        <f>IF('[1]Miter Profiles'!B44&lt;&gt;"",'[1]Miter Profiles'!B44,"")</f>
        <v>MP713-76</v>
      </c>
      <c r="C406" s="176" t="str">
        <f>IF('[1]Miter Profiles'!D44&gt;=(12.7+1.5),"Yes","No")</f>
        <v>No</v>
      </c>
      <c r="D406" s="177" t="str">
        <f>IF('[1]Miter Profiles'!E44&gt;=(12.7+1.5),"Yes","No")</f>
        <v>No</v>
      </c>
      <c r="E406" s="178" t="str">
        <f>IF('[1]Miter Profiles'!F44&gt;=(12.7+1.5),"Yes","No")</f>
        <v>No</v>
      </c>
      <c r="F406" s="177" t="str">
        <f>IF('[1]Miter Profiles'!G44&gt;=(12.7+1.5),"Yes","No")</f>
        <v>No</v>
      </c>
      <c r="G406" s="177" t="str">
        <f>IF('[1]Miter Profiles'!H44&gt;=(12.7+1.5),"Yes","No")</f>
        <v>No</v>
      </c>
      <c r="H406" s="177" t="str">
        <f>IF('[1]Miter Profiles'!I44&gt;=(12.7+1.5),"Yes","No")</f>
        <v>No</v>
      </c>
      <c r="I406" s="179" t="str">
        <f>IF('[1]Miter Profiles'!J44&gt;=(12.7+1.5),"Yes","No")</f>
        <v>No</v>
      </c>
      <c r="J406" s="179" t="str">
        <f>IF('[1]Miter Profiles'!K44&gt;=(12.7+1.5),"Yes","No")</f>
        <v>No</v>
      </c>
      <c r="K406" s="179" t="str">
        <f>IF('[1]Miter Profiles'!L44&gt;=(12.7+1.5),"Yes","No")</f>
        <v>No</v>
      </c>
      <c r="L406" s="180" t="str">
        <f>IF(('[1]Miter Profiles'!D44+6.1)&gt;=(12.7+1.5),"Yes","No")</f>
        <v>No</v>
      </c>
      <c r="M406" s="178" t="str">
        <f>IF(('[1]Miter Profiles'!E44+6.1)&gt;=(12.7+1.5),"Yes","No")</f>
        <v>No</v>
      </c>
      <c r="N406" s="177" t="str">
        <f>IF(('[1]Miter Profiles'!F44+6.1)&gt;=(12.7+1.5),"Yes","No")</f>
        <v>No</v>
      </c>
      <c r="O406" s="177" t="str">
        <f>IF(('[1]Miter Profiles'!G44+6.1)&gt;=(12.7+1.5),"Yes","No")</f>
        <v>No</v>
      </c>
      <c r="P406" s="177" t="str">
        <f>IF(('[1]Miter Profiles'!H44+6.1)&gt;=(12.7+1.5),"Yes","No")</f>
        <v>No</v>
      </c>
      <c r="Q406" s="177" t="str">
        <f>IF(('[1]Miter Profiles'!I44+6.1)&gt;=(12.7+1.5),"Yes","No")</f>
        <v>No</v>
      </c>
      <c r="R406" s="179" t="str">
        <f>IF(('[1]Miter Profiles'!J44+6.1)&gt;=(12.7+1.5),"Yes","No")</f>
        <v>No</v>
      </c>
      <c r="S406" s="179" t="str">
        <f>IF(('[1]Miter Profiles'!K44+6.1)&gt;=(12.7+1.5),"Yes","No")</f>
        <v>No</v>
      </c>
      <c r="T406" s="181" t="str">
        <f>IF(('[1]Miter Profiles'!L44+6.1)&gt;=(12.7+1.5),"Yes","No")</f>
        <v>No</v>
      </c>
    </row>
    <row r="407" spans="1:20" x14ac:dyDescent="0.3">
      <c r="A407" s="166" t="str">
        <f>IF('[1]Miter Profiles'!A45&lt;&gt;"",'[1]Miter Profiles'!A45,"")</f>
        <v>MP512R</v>
      </c>
      <c r="B407" s="167" t="str">
        <f>IF('[1]Miter Profiles'!B45&lt;&gt;"",'[1]Miter Profiles'!B45,"")</f>
        <v>MP714-38</v>
      </c>
      <c r="C407" s="176" t="str">
        <f>IF('[1]Miter Profiles'!D45&gt;=(12.7+1.5),"Yes","No")</f>
        <v>No</v>
      </c>
      <c r="D407" s="177" t="str">
        <f>IF('[1]Miter Profiles'!E45&gt;=(12.7+1.5),"Yes","No")</f>
        <v>No</v>
      </c>
      <c r="E407" s="178" t="str">
        <f>IF('[1]Miter Profiles'!F45&gt;=(12.7+1.5),"Yes","No")</f>
        <v>No</v>
      </c>
      <c r="F407" s="177" t="str">
        <f>IF('[1]Miter Profiles'!G45&gt;=(12.7+1.5),"Yes","No")</f>
        <v>No</v>
      </c>
      <c r="G407" s="177" t="str">
        <f>IF('[1]Miter Profiles'!H45&gt;=(12.7+1.5),"Yes","No")</f>
        <v>No</v>
      </c>
      <c r="H407" s="177" t="str">
        <f>IF('[1]Miter Profiles'!I45&gt;=(12.7+1.5),"Yes","No")</f>
        <v>No</v>
      </c>
      <c r="I407" s="179" t="str">
        <f>IF('[1]Miter Profiles'!J45&gt;=(12.7+1.5),"Yes","No")</f>
        <v>No</v>
      </c>
      <c r="J407" s="179" t="str">
        <f>IF('[1]Miter Profiles'!K45&gt;=(12.7+1.5),"Yes","No")</f>
        <v>No</v>
      </c>
      <c r="K407" s="179" t="str">
        <f>IF('[1]Miter Profiles'!L45&gt;=(12.7+1.5),"Yes","No")</f>
        <v>No</v>
      </c>
      <c r="L407" s="180" t="str">
        <f>IF(('[1]Miter Profiles'!D45+6.1)&gt;=(12.7+1.5),"Yes","No")</f>
        <v>No</v>
      </c>
      <c r="M407" s="178" t="str">
        <f>IF(('[1]Miter Profiles'!E45+6.1)&gt;=(12.7+1.5),"Yes","No")</f>
        <v>No</v>
      </c>
      <c r="N407" s="177" t="str">
        <f>IF(('[1]Miter Profiles'!F45+6.1)&gt;=(12.7+1.5),"Yes","No")</f>
        <v>No</v>
      </c>
      <c r="O407" s="177" t="str">
        <f>IF(('[1]Miter Profiles'!G45+6.1)&gt;=(12.7+1.5),"Yes","No")</f>
        <v>No</v>
      </c>
      <c r="P407" s="177" t="str">
        <f>IF(('[1]Miter Profiles'!H45+6.1)&gt;=(12.7+1.5),"Yes","No")</f>
        <v>No</v>
      </c>
      <c r="Q407" s="177" t="str">
        <f>IF(('[1]Miter Profiles'!I45+6.1)&gt;=(12.7+1.5),"Yes","No")</f>
        <v>No</v>
      </c>
      <c r="R407" s="179" t="str">
        <f>IF(('[1]Miter Profiles'!J45+6.1)&gt;=(12.7+1.5),"Yes","No")</f>
        <v>No</v>
      </c>
      <c r="S407" s="179" t="str">
        <f>IF(('[1]Miter Profiles'!K45+6.1)&gt;=(12.7+1.5),"Yes","No")</f>
        <v>No</v>
      </c>
      <c r="T407" s="181" t="str">
        <f>IF(('[1]Miter Profiles'!L45+6.1)&gt;=(12.7+1.5),"Yes","No")</f>
        <v>No</v>
      </c>
    </row>
    <row r="408" spans="1:20" x14ac:dyDescent="0.3">
      <c r="A408" s="166" t="str">
        <f>IF('[1]Miter Profiles'!A46&lt;&gt;"",'[1]Miter Profiles'!A46,"")</f>
        <v>MP584</v>
      </c>
      <c r="B408" s="167" t="str">
        <f>IF('[1]Miter Profiles'!B46&lt;&gt;"",'[1]Miter Profiles'!B46,"")</f>
        <v>MP714-57</v>
      </c>
      <c r="C408" s="176" t="str">
        <f>IF('[1]Miter Profiles'!D46&gt;=(12.7+1.5),"Yes","No")</f>
        <v>No</v>
      </c>
      <c r="D408" s="177" t="str">
        <f>IF('[1]Miter Profiles'!E46&gt;=(12.7+1.5),"Yes","No")</f>
        <v>No</v>
      </c>
      <c r="E408" s="178" t="str">
        <f>IF('[1]Miter Profiles'!F46&gt;=(12.7+1.5),"Yes","No")</f>
        <v>No</v>
      </c>
      <c r="F408" s="177" t="str">
        <f>IF('[1]Miter Profiles'!G46&gt;=(12.7+1.5),"Yes","No")</f>
        <v>No</v>
      </c>
      <c r="G408" s="177" t="str">
        <f>IF('[1]Miter Profiles'!H46&gt;=(12.7+1.5),"Yes","No")</f>
        <v>No</v>
      </c>
      <c r="H408" s="177" t="str">
        <f>IF('[1]Miter Profiles'!I46&gt;=(12.7+1.5),"Yes","No")</f>
        <v>No</v>
      </c>
      <c r="I408" s="179" t="str">
        <f>IF('[1]Miter Profiles'!J46&gt;=(12.7+1.5),"Yes","No")</f>
        <v>No</v>
      </c>
      <c r="J408" s="179" t="str">
        <f>IF('[1]Miter Profiles'!K46&gt;=(12.7+1.5),"Yes","No")</f>
        <v>No</v>
      </c>
      <c r="K408" s="179" t="str">
        <f>IF('[1]Miter Profiles'!L46&gt;=(12.7+1.5),"Yes","No")</f>
        <v>No</v>
      </c>
      <c r="L408" s="180" t="str">
        <f>IF(('[1]Miter Profiles'!D46+6.1)&gt;=(12.7+1.5),"Yes","No")</f>
        <v>No</v>
      </c>
      <c r="M408" s="178" t="str">
        <f>IF(('[1]Miter Profiles'!E46+6.1)&gt;=(12.7+1.5),"Yes","No")</f>
        <v>No</v>
      </c>
      <c r="N408" s="177" t="str">
        <f>IF(('[1]Miter Profiles'!F46+6.1)&gt;=(12.7+1.5),"Yes","No")</f>
        <v>No</v>
      </c>
      <c r="O408" s="177" t="str">
        <f>IF(('[1]Miter Profiles'!G46+6.1)&gt;=(12.7+1.5),"Yes","No")</f>
        <v>No</v>
      </c>
      <c r="P408" s="177" t="str">
        <f>IF(('[1]Miter Profiles'!H46+6.1)&gt;=(12.7+1.5),"Yes","No")</f>
        <v>No</v>
      </c>
      <c r="Q408" s="177" t="str">
        <f>IF(('[1]Miter Profiles'!I46+6.1)&gt;=(12.7+1.5),"Yes","No")</f>
        <v>No</v>
      </c>
      <c r="R408" s="179" t="str">
        <f>IF(('[1]Miter Profiles'!J46+6.1)&gt;=(12.7+1.5),"Yes","No")</f>
        <v>No</v>
      </c>
      <c r="S408" s="179" t="str">
        <f>IF(('[1]Miter Profiles'!K46+6.1)&gt;=(12.7+1.5),"Yes","No")</f>
        <v>No</v>
      </c>
      <c r="T408" s="181" t="str">
        <f>IF(('[1]Miter Profiles'!L46+6.1)&gt;=(12.7+1.5),"Yes","No")</f>
        <v>No</v>
      </c>
    </row>
    <row r="409" spans="1:20" x14ac:dyDescent="0.3">
      <c r="A409" s="166" t="str">
        <f>IF('[1]Miter Profiles'!A47&lt;&gt;"",'[1]Miter Profiles'!A47,"")</f>
        <v>MP512</v>
      </c>
      <c r="B409" s="167" t="str">
        <f>IF('[1]Miter Profiles'!B47&lt;&gt;"",'[1]Miter Profiles'!B47,"")</f>
        <v>MP714-76</v>
      </c>
      <c r="C409" s="176" t="str">
        <f>IF('[1]Miter Profiles'!D47&gt;=(12.7+1.5),"Yes","No")</f>
        <v>No</v>
      </c>
      <c r="D409" s="177" t="str">
        <f>IF('[1]Miter Profiles'!E47&gt;=(12.7+1.5),"Yes","No")</f>
        <v>No</v>
      </c>
      <c r="E409" s="178" t="str">
        <f>IF('[1]Miter Profiles'!F47&gt;=(12.7+1.5),"Yes","No")</f>
        <v>No</v>
      </c>
      <c r="F409" s="177" t="str">
        <f>IF('[1]Miter Profiles'!G47&gt;=(12.7+1.5),"Yes","No")</f>
        <v>No</v>
      </c>
      <c r="G409" s="177" t="str">
        <f>IF('[1]Miter Profiles'!H47&gt;=(12.7+1.5),"Yes","No")</f>
        <v>No</v>
      </c>
      <c r="H409" s="177" t="str">
        <f>IF('[1]Miter Profiles'!I47&gt;=(12.7+1.5),"Yes","No")</f>
        <v>No</v>
      </c>
      <c r="I409" s="179" t="str">
        <f>IF('[1]Miter Profiles'!J47&gt;=(12.7+1.5),"Yes","No")</f>
        <v>No</v>
      </c>
      <c r="J409" s="179" t="str">
        <f>IF('[1]Miter Profiles'!K47&gt;=(12.7+1.5),"Yes","No")</f>
        <v>No</v>
      </c>
      <c r="K409" s="179" t="str">
        <f>IF('[1]Miter Profiles'!L47&gt;=(12.7+1.5),"Yes","No")</f>
        <v>No</v>
      </c>
      <c r="L409" s="180" t="str">
        <f>IF(('[1]Miter Profiles'!D47+6.1)&gt;=(12.7+1.5),"Yes","No")</f>
        <v>No</v>
      </c>
      <c r="M409" s="178" t="str">
        <f>IF(('[1]Miter Profiles'!E47+6.1)&gt;=(12.7+1.5),"Yes","No")</f>
        <v>No</v>
      </c>
      <c r="N409" s="177" t="str">
        <f>IF(('[1]Miter Profiles'!F47+6.1)&gt;=(12.7+1.5),"Yes","No")</f>
        <v>No</v>
      </c>
      <c r="O409" s="177" t="str">
        <f>IF(('[1]Miter Profiles'!G47+6.1)&gt;=(12.7+1.5),"Yes","No")</f>
        <v>No</v>
      </c>
      <c r="P409" s="177" t="str">
        <f>IF(('[1]Miter Profiles'!H47+6.1)&gt;=(12.7+1.5),"Yes","No")</f>
        <v>No</v>
      </c>
      <c r="Q409" s="177" t="str">
        <f>IF(('[1]Miter Profiles'!I47+6.1)&gt;=(12.7+1.5),"Yes","No")</f>
        <v>No</v>
      </c>
      <c r="R409" s="179" t="str">
        <f>IF(('[1]Miter Profiles'!J47+6.1)&gt;=(12.7+1.5),"Yes","No")</f>
        <v>No</v>
      </c>
      <c r="S409" s="179" t="str">
        <f>IF(('[1]Miter Profiles'!K47+6.1)&gt;=(12.7+1.5),"Yes","No")</f>
        <v>No</v>
      </c>
      <c r="T409" s="181" t="str">
        <f>IF(('[1]Miter Profiles'!L47+6.1)&gt;=(12.7+1.5),"Yes","No")</f>
        <v>No</v>
      </c>
    </row>
    <row r="410" spans="1:20" x14ac:dyDescent="0.3">
      <c r="A410" s="174" t="str">
        <f>IF('[1]Miter Profiles'!A48&lt;&gt;"",'[1]Miter Profiles'!A48,"")</f>
        <v>MP511R</v>
      </c>
      <c r="B410" s="175" t="str">
        <f>IF('[1]Miter Profiles'!B48&lt;&gt;"",'[1]Miter Profiles'!B48,"")</f>
        <v>MP715-38</v>
      </c>
      <c r="C410" s="176" t="str">
        <f>IF('[1]Miter Profiles'!D48&gt;=(12.7+1.5),"Yes","No")</f>
        <v>No</v>
      </c>
      <c r="D410" s="177" t="str">
        <f>IF('[1]Miter Profiles'!E48&gt;=(12.7+1.5),"Yes","No")</f>
        <v>No</v>
      </c>
      <c r="E410" s="178" t="str">
        <f>IF('[1]Miter Profiles'!F48&gt;=(12.7+1.5),"Yes","No")</f>
        <v>No</v>
      </c>
      <c r="F410" s="177" t="str">
        <f>IF('[1]Miter Profiles'!G48&gt;=(12.7+1.5),"Yes","No")</f>
        <v>No</v>
      </c>
      <c r="G410" s="177" t="str">
        <f>IF('[1]Miter Profiles'!H48&gt;=(12.7+1.5),"Yes","No")</f>
        <v>No</v>
      </c>
      <c r="H410" s="177" t="str">
        <f>IF('[1]Miter Profiles'!I48&gt;=(12.7+1.5),"Yes","No")</f>
        <v>No</v>
      </c>
      <c r="I410" s="179" t="str">
        <f>IF('[1]Miter Profiles'!J48&gt;=(12.7+1.5),"Yes","No")</f>
        <v>No</v>
      </c>
      <c r="J410" s="179" t="str">
        <f>IF('[1]Miter Profiles'!K48&gt;=(12.7+1.5),"Yes","No")</f>
        <v>No</v>
      </c>
      <c r="K410" s="179" t="str">
        <f>IF('[1]Miter Profiles'!L48&gt;=(12.7+1.5),"Yes","No")</f>
        <v>No</v>
      </c>
      <c r="L410" s="180" t="str">
        <f>IF(('[1]Miter Profiles'!D48+6.1)&gt;=(12.7+1.5),"Yes","No")</f>
        <v>No</v>
      </c>
      <c r="M410" s="178" t="str">
        <f>IF(('[1]Miter Profiles'!E48+6.1)&gt;=(12.7+1.5),"Yes","No")</f>
        <v>No</v>
      </c>
      <c r="N410" s="177" t="str">
        <f>IF(('[1]Miter Profiles'!F48+6.1)&gt;=(12.7+1.5),"Yes","No")</f>
        <v>No</v>
      </c>
      <c r="O410" s="177" t="str">
        <f>IF(('[1]Miter Profiles'!G48+6.1)&gt;=(12.7+1.5),"Yes","No")</f>
        <v>No</v>
      </c>
      <c r="P410" s="177" t="str">
        <f>IF(('[1]Miter Profiles'!H48+6.1)&gt;=(12.7+1.5),"Yes","No")</f>
        <v>No</v>
      </c>
      <c r="Q410" s="177" t="str">
        <f>IF(('[1]Miter Profiles'!I48+6.1)&gt;=(12.7+1.5),"Yes","No")</f>
        <v>No</v>
      </c>
      <c r="R410" s="179" t="str">
        <f>IF(('[1]Miter Profiles'!J48+6.1)&gt;=(12.7+1.5),"Yes","No")</f>
        <v>No</v>
      </c>
      <c r="S410" s="179" t="str">
        <f>IF(('[1]Miter Profiles'!K48+6.1)&gt;=(12.7+1.5),"Yes","No")</f>
        <v>No</v>
      </c>
      <c r="T410" s="181" t="str">
        <f>IF(('[1]Miter Profiles'!L48+6.1)&gt;=(12.7+1.5),"Yes","No")</f>
        <v>No</v>
      </c>
    </row>
    <row r="411" spans="1:20" x14ac:dyDescent="0.3">
      <c r="A411" s="174" t="str">
        <f>IF('[1]Miter Profiles'!A49&lt;&gt;"",'[1]Miter Profiles'!A49,"")</f>
        <v>MP544</v>
      </c>
      <c r="B411" s="175" t="str">
        <f>IF('[1]Miter Profiles'!B49&lt;&gt;"",'[1]Miter Profiles'!B49,"")</f>
        <v>MP715-57</v>
      </c>
      <c r="C411" s="176" t="str">
        <f>IF('[1]Miter Profiles'!D49&gt;=(12.7+1.5),"Yes","No")</f>
        <v>No</v>
      </c>
      <c r="D411" s="177" t="str">
        <f>IF('[1]Miter Profiles'!E49&gt;=(12.7+1.5),"Yes","No")</f>
        <v>Yes</v>
      </c>
      <c r="E411" s="178" t="str">
        <f>IF('[1]Miter Profiles'!F49&gt;=(12.7+1.5),"Yes","No")</f>
        <v>Yes</v>
      </c>
      <c r="F411" s="177" t="str">
        <f>IF('[1]Miter Profiles'!G49&gt;=(12.7+1.5),"Yes","No")</f>
        <v>Yes</v>
      </c>
      <c r="G411" s="177" t="str">
        <f>IF('[1]Miter Profiles'!H49&gt;=(12.7+1.5),"Yes","No")</f>
        <v>Yes</v>
      </c>
      <c r="H411" s="177" t="str">
        <f>IF('[1]Miter Profiles'!I49&gt;=(12.7+1.5),"Yes","No")</f>
        <v>Yes</v>
      </c>
      <c r="I411" s="179" t="str">
        <f>IF('[1]Miter Profiles'!J49&gt;=(12.7+1.5),"Yes","No")</f>
        <v>Yes</v>
      </c>
      <c r="J411" s="179" t="str">
        <f>IF('[1]Miter Profiles'!K49&gt;=(12.7+1.5),"Yes","No")</f>
        <v>No</v>
      </c>
      <c r="K411" s="179" t="str">
        <f>IF('[1]Miter Profiles'!L49&gt;=(12.7+1.5),"Yes","No")</f>
        <v>No</v>
      </c>
      <c r="L411" s="180" t="str">
        <f>IF(('[1]Miter Profiles'!D49+6.1)&gt;=(12.7+1.5),"Yes","No")</f>
        <v>Yes</v>
      </c>
      <c r="M411" s="178" t="str">
        <f>IF(('[1]Miter Profiles'!E49+6.1)&gt;=(12.7+1.5),"Yes","No")</f>
        <v>Yes</v>
      </c>
      <c r="N411" s="177" t="str">
        <f>IF(('[1]Miter Profiles'!F49+6.1)&gt;=(12.7+1.5),"Yes","No")</f>
        <v>Yes</v>
      </c>
      <c r="O411" s="177" t="str">
        <f>IF(('[1]Miter Profiles'!G49+6.1)&gt;=(12.7+1.5),"Yes","No")</f>
        <v>Yes</v>
      </c>
      <c r="P411" s="177" t="str">
        <f>IF(('[1]Miter Profiles'!H49+6.1)&gt;=(12.7+1.5),"Yes","No")</f>
        <v>Yes</v>
      </c>
      <c r="Q411" s="177" t="str">
        <f>IF(('[1]Miter Profiles'!I49+6.1)&gt;=(12.7+1.5),"Yes","No")</f>
        <v>Yes</v>
      </c>
      <c r="R411" s="179" t="str">
        <f>IF(('[1]Miter Profiles'!J49+6.1)&gt;=(12.7+1.5),"Yes","No")</f>
        <v>Yes</v>
      </c>
      <c r="S411" s="179" t="str">
        <f>IF(('[1]Miter Profiles'!K49+6.1)&gt;=(12.7+1.5),"Yes","No")</f>
        <v>No</v>
      </c>
      <c r="T411" s="181" t="str">
        <f>IF(('[1]Miter Profiles'!L49+6.1)&gt;=(12.7+1.5),"Yes","No")</f>
        <v>No</v>
      </c>
    </row>
    <row r="412" spans="1:20" x14ac:dyDescent="0.3">
      <c r="A412" s="174" t="str">
        <f>IF('[1]Miter Profiles'!A50&lt;&gt;"",'[1]Miter Profiles'!A50,"")</f>
        <v>MP715</v>
      </c>
      <c r="B412" s="175" t="str">
        <f>IF('[1]Miter Profiles'!B50&lt;&gt;"",'[1]Miter Profiles'!B50,"")</f>
        <v>MP715-76</v>
      </c>
      <c r="C412" s="176" t="str">
        <f>IF('[1]Miter Profiles'!D50&gt;=(12.7+1.5),"Yes","No")</f>
        <v>No</v>
      </c>
      <c r="D412" s="177" t="str">
        <f>IF('[1]Miter Profiles'!E50&gt;=(12.7+1.5),"Yes","No")</f>
        <v>Yes</v>
      </c>
      <c r="E412" s="178" t="str">
        <f>IF('[1]Miter Profiles'!F50&gt;=(12.7+1.5),"Yes","No")</f>
        <v>Yes</v>
      </c>
      <c r="F412" s="177" t="str">
        <f>IF('[1]Miter Profiles'!G50&gt;=(12.7+1.5),"Yes","No")</f>
        <v>Yes</v>
      </c>
      <c r="G412" s="177" t="str">
        <f>IF('[1]Miter Profiles'!H50&gt;=(12.7+1.5),"Yes","No")</f>
        <v>Yes</v>
      </c>
      <c r="H412" s="177" t="str">
        <f>IF('[1]Miter Profiles'!I50&gt;=(12.7+1.5),"Yes","No")</f>
        <v>Yes</v>
      </c>
      <c r="I412" s="179" t="str">
        <f>IF('[1]Miter Profiles'!J50&gt;=(12.7+1.5),"Yes","No")</f>
        <v>Yes</v>
      </c>
      <c r="J412" s="179" t="str">
        <f>IF('[1]Miter Profiles'!K50&gt;=(12.7+1.5),"Yes","No")</f>
        <v>Yes</v>
      </c>
      <c r="K412" s="179" t="str">
        <f>IF('[1]Miter Profiles'!L50&gt;=(12.7+1.5),"Yes","No")</f>
        <v>Yes</v>
      </c>
      <c r="L412" s="180" t="str">
        <f>IF(('[1]Miter Profiles'!D50+6.1)&gt;=(12.7+1.5),"Yes","No")</f>
        <v>Yes</v>
      </c>
      <c r="M412" s="178" t="str">
        <f>IF(('[1]Miter Profiles'!E50+6.1)&gt;=(12.7+1.5),"Yes","No")</f>
        <v>Yes</v>
      </c>
      <c r="N412" s="177" t="str">
        <f>IF(('[1]Miter Profiles'!F50+6.1)&gt;=(12.7+1.5),"Yes","No")</f>
        <v>Yes</v>
      </c>
      <c r="O412" s="177" t="str">
        <f>IF(('[1]Miter Profiles'!G50+6.1)&gt;=(12.7+1.5),"Yes","No")</f>
        <v>Yes</v>
      </c>
      <c r="P412" s="177" t="str">
        <f>IF(('[1]Miter Profiles'!H50+6.1)&gt;=(12.7+1.5),"Yes","No")</f>
        <v>Yes</v>
      </c>
      <c r="Q412" s="177" t="str">
        <f>IF(('[1]Miter Profiles'!I50+6.1)&gt;=(12.7+1.5),"Yes","No")</f>
        <v>Yes</v>
      </c>
      <c r="R412" s="179" t="str">
        <f>IF(('[1]Miter Profiles'!J50+6.1)&gt;=(12.7+1.5),"Yes","No")</f>
        <v>Yes</v>
      </c>
      <c r="S412" s="179" t="str">
        <f>IF(('[1]Miter Profiles'!K50+6.1)&gt;=(12.7+1.5),"Yes","No")</f>
        <v>Yes</v>
      </c>
      <c r="T412" s="181" t="str">
        <f>IF(('[1]Miter Profiles'!L50+6.1)&gt;=(12.7+1.5),"Yes","No")</f>
        <v>Yes</v>
      </c>
    </row>
    <row r="413" spans="1:20" x14ac:dyDescent="0.3">
      <c r="A413" s="182" t="str">
        <f>IF('[1]Miter Profiles'!A51&lt;&gt;"",'[1]Miter Profiles'!A51,"")</f>
        <v>MP716R</v>
      </c>
      <c r="B413" s="183" t="str">
        <f>IF('[1]Miter Profiles'!B51&lt;&gt;"",'[1]Miter Profiles'!B51,"")</f>
        <v>MP716-38</v>
      </c>
      <c r="C413" s="184" t="str">
        <f>IF('[1]Miter Profiles'!D51&gt;=(12.7+1.5),"Yes","No")</f>
        <v>No</v>
      </c>
      <c r="D413" s="185" t="str">
        <f>IF('[1]Miter Profiles'!E51&gt;=(12.7+1.5),"Yes","No")</f>
        <v>No</v>
      </c>
      <c r="E413" s="186" t="str">
        <f>IF('[1]Miter Profiles'!F51&gt;=(12.7+1.5),"Yes","No")</f>
        <v>No</v>
      </c>
      <c r="F413" s="185" t="str">
        <f>IF('[1]Miter Profiles'!G51&gt;=(12.7+1.5),"Yes","No")</f>
        <v>No</v>
      </c>
      <c r="G413" s="185" t="str">
        <f>IF('[1]Miter Profiles'!H51&gt;=(12.7+1.5),"Yes","No")</f>
        <v>No</v>
      </c>
      <c r="H413" s="185" t="str">
        <f>IF('[1]Miter Profiles'!I51&gt;=(12.7+1.5),"Yes","No")</f>
        <v>No</v>
      </c>
      <c r="I413" s="187" t="str">
        <f>IF('[1]Miter Profiles'!J51&gt;=(12.7+1.5),"Yes","No")</f>
        <v>No</v>
      </c>
      <c r="J413" s="187" t="str">
        <f>IF('[1]Miter Profiles'!K51&gt;=(12.7+1.5),"Yes","No")</f>
        <v>No</v>
      </c>
      <c r="K413" s="187" t="str">
        <f>IF('[1]Miter Profiles'!L51&gt;=(12.7+1.5),"Yes","No")</f>
        <v>No</v>
      </c>
      <c r="L413" s="188" t="str">
        <f>IF(('[1]Miter Profiles'!D51+6.1)&gt;=(12.7+1.5),"Yes","No")</f>
        <v>No</v>
      </c>
      <c r="M413" s="186" t="str">
        <f>IF(('[1]Miter Profiles'!E51+6.1)&gt;=(12.7+1.5),"Yes","No")</f>
        <v>No</v>
      </c>
      <c r="N413" s="185" t="str">
        <f>IF(('[1]Miter Profiles'!F51+6.1)&gt;=(12.7+1.5),"Yes","No")</f>
        <v>No</v>
      </c>
      <c r="O413" s="185" t="str">
        <f>IF(('[1]Miter Profiles'!G51+6.1)&gt;=(12.7+1.5),"Yes","No")</f>
        <v>No</v>
      </c>
      <c r="P413" s="185" t="str">
        <f>IF(('[1]Miter Profiles'!H51+6.1)&gt;=(12.7+1.5),"Yes","No")</f>
        <v>No</v>
      </c>
      <c r="Q413" s="185" t="str">
        <f>IF(('[1]Miter Profiles'!I51+6.1)&gt;=(12.7+1.5),"Yes","No")</f>
        <v>No</v>
      </c>
      <c r="R413" s="187" t="str">
        <f>IF(('[1]Miter Profiles'!J51+6.1)&gt;=(12.7+1.5),"Yes","No")</f>
        <v>No</v>
      </c>
      <c r="S413" s="187" t="str">
        <f>IF(('[1]Miter Profiles'!K51+6.1)&gt;=(12.7+1.5),"Yes","No")</f>
        <v>No</v>
      </c>
      <c r="T413" s="189" t="str">
        <f>IF(('[1]Miter Profiles'!L51+6.1)&gt;=(12.7+1.5),"Yes","No")</f>
        <v>No</v>
      </c>
    </row>
    <row r="414" spans="1:20" x14ac:dyDescent="0.3">
      <c r="A414" s="182" t="str">
        <f>IF('[1]Miter Profiles'!A52&lt;&gt;"",'[1]Miter Profiles'!A52,"")</f>
        <v>MP524</v>
      </c>
      <c r="B414" s="183" t="str">
        <f>IF('[1]Miter Profiles'!B52&lt;&gt;"",'[1]Miter Profiles'!B52,"")</f>
        <v>MP716-57</v>
      </c>
      <c r="C414" s="184" t="str">
        <f>IF('[1]Miter Profiles'!D52&gt;=(12.7+1.5),"Yes","No")</f>
        <v>No</v>
      </c>
      <c r="D414" s="185" t="str">
        <f>IF('[1]Miter Profiles'!E52&gt;=(12.7+1.5),"Yes","No")</f>
        <v>No</v>
      </c>
      <c r="E414" s="186" t="str">
        <f>IF('[1]Miter Profiles'!F52&gt;=(12.7+1.5),"Yes","No")</f>
        <v>No</v>
      </c>
      <c r="F414" s="185" t="str">
        <f>IF('[1]Miter Profiles'!G52&gt;=(12.7+1.5),"Yes","No")</f>
        <v>No</v>
      </c>
      <c r="G414" s="185" t="str">
        <f>IF('[1]Miter Profiles'!H52&gt;=(12.7+1.5),"Yes","No")</f>
        <v>No</v>
      </c>
      <c r="H414" s="185" t="str">
        <f>IF('[1]Miter Profiles'!I52&gt;=(12.7+1.5),"Yes","No")</f>
        <v>No</v>
      </c>
      <c r="I414" s="187" t="str">
        <f>IF('[1]Miter Profiles'!J52&gt;=(12.7+1.5),"Yes","No")</f>
        <v>No</v>
      </c>
      <c r="J414" s="187" t="str">
        <f>IF('[1]Miter Profiles'!K52&gt;=(12.7+1.5),"Yes","No")</f>
        <v>No</v>
      </c>
      <c r="K414" s="187" t="str">
        <f>IF('[1]Miter Profiles'!L52&gt;=(12.7+1.5),"Yes","No")</f>
        <v>No</v>
      </c>
      <c r="L414" s="188" t="str">
        <f>IF(('[1]Miter Profiles'!D52+6.1)&gt;=(12.7+1.5),"Yes","No")</f>
        <v>No</v>
      </c>
      <c r="M414" s="186" t="str">
        <f>IF(('[1]Miter Profiles'!E52+6.1)&gt;=(12.7+1.5),"Yes","No")</f>
        <v>Yes</v>
      </c>
      <c r="N414" s="185" t="str">
        <f>IF(('[1]Miter Profiles'!F52+6.1)&gt;=(12.7+1.5),"Yes","No")</f>
        <v>Yes</v>
      </c>
      <c r="O414" s="185" t="str">
        <f>IF(('[1]Miter Profiles'!G52+6.1)&gt;=(12.7+1.5),"Yes","No")</f>
        <v>Yes</v>
      </c>
      <c r="P414" s="185" t="str">
        <f>IF(('[1]Miter Profiles'!H52+6.1)&gt;=(12.7+1.5),"Yes","No")</f>
        <v>Yes</v>
      </c>
      <c r="Q414" s="185" t="str">
        <f>IF(('[1]Miter Profiles'!I52+6.1)&gt;=(12.7+1.5),"Yes","No")</f>
        <v>Yes</v>
      </c>
      <c r="R414" s="187" t="str">
        <f>IF(('[1]Miter Profiles'!J52+6.1)&gt;=(12.7+1.5),"Yes","No")</f>
        <v>Yes</v>
      </c>
      <c r="S414" s="187" t="str">
        <f>IF(('[1]Miter Profiles'!K52+6.1)&gt;=(12.7+1.5),"Yes","No")</f>
        <v>No</v>
      </c>
      <c r="T414" s="189" t="str">
        <f>IF(('[1]Miter Profiles'!L52+6.1)&gt;=(12.7+1.5),"Yes","No")</f>
        <v>No</v>
      </c>
    </row>
    <row r="415" spans="1:20" x14ac:dyDescent="0.3">
      <c r="A415" s="182" t="str">
        <f>IF('[1]Miter Profiles'!A53&lt;&gt;"",'[1]Miter Profiles'!A53,"")</f>
        <v>MP716</v>
      </c>
      <c r="B415" s="183" t="str">
        <f>IF('[1]Miter Profiles'!B53&lt;&gt;"",'[1]Miter Profiles'!B53,"")</f>
        <v>MP716-76</v>
      </c>
      <c r="C415" s="184" t="str">
        <f>IF('[1]Miter Profiles'!D53&gt;=(12.7+1.5),"Yes","No")</f>
        <v>No</v>
      </c>
      <c r="D415" s="185" t="str">
        <f>IF('[1]Miter Profiles'!E53&gt;=(12.7+1.5),"Yes","No")</f>
        <v>No</v>
      </c>
      <c r="E415" s="186" t="str">
        <f>IF('[1]Miter Profiles'!F53&gt;=(12.7+1.5),"Yes","No")</f>
        <v>No</v>
      </c>
      <c r="F415" s="185" t="str">
        <f>IF('[1]Miter Profiles'!G53&gt;=(12.7+1.5),"Yes","No")</f>
        <v>No</v>
      </c>
      <c r="G415" s="185" t="str">
        <f>IF('[1]Miter Profiles'!H53&gt;=(12.7+1.5),"No","No")</f>
        <v>No</v>
      </c>
      <c r="H415" s="185" t="str">
        <f>IF('[1]Miter Profiles'!I53&gt;=(12.7+1.5),"No","No")</f>
        <v>No</v>
      </c>
      <c r="I415" s="187" t="str">
        <f>IF('[1]Miter Profiles'!J53&gt;=(12.7+1.5),"Yes","No")</f>
        <v>Yes</v>
      </c>
      <c r="J415" s="191" t="str">
        <f>IF('[1]Miter Profiles'!K53&gt;=(12.7+1.5),"Yes","No")</f>
        <v>Yes</v>
      </c>
      <c r="K415" s="187" t="str">
        <f>IF('[1]Miter Profiles'!L53&gt;=(12.7+1.5),"Yes","No")</f>
        <v>Yes</v>
      </c>
      <c r="L415" s="188" t="str">
        <f>IF(('[1]Miter Profiles'!D53+6.1)&gt;=(12.7+1.5),"Yes","No")</f>
        <v>No</v>
      </c>
      <c r="M415" s="186" t="str">
        <f>IF(('[1]Miter Profiles'!E53+6.1)&gt;=(12.7+1.5),"Yes","No")</f>
        <v>Yes</v>
      </c>
      <c r="N415" s="185" t="str">
        <f>IF(('[1]Miter Profiles'!F53+6.1)&gt;=(12.7+1.5),"Yes","No")</f>
        <v>Yes</v>
      </c>
      <c r="O415" s="185" t="str">
        <f>IF(('[1]Miter Profiles'!G53+6.1)&gt;=(12.7+1.5),"Yes","No")</f>
        <v>Yes</v>
      </c>
      <c r="P415" s="185" t="str">
        <f>IF(('[1]Miter Profiles'!H53+6.1)&gt;=(12.7+1.5),"Yes","No")</f>
        <v>Yes</v>
      </c>
      <c r="Q415" s="185" t="str">
        <f>IF(('[1]Miter Profiles'!I53+6.1)&gt;=(12.7+1.5),"Yes","No")</f>
        <v>Yes</v>
      </c>
      <c r="R415" s="187" t="str">
        <f>IF(('[1]Miter Profiles'!J53+6.1)&gt;=(12.7+1.5),"Yes","No")</f>
        <v>Yes</v>
      </c>
      <c r="S415" s="187" t="str">
        <f>IF(('[1]Miter Profiles'!K53+6.1)&gt;=(12.7+1.5),"Yes","No")</f>
        <v>Yes</v>
      </c>
      <c r="T415" s="189" t="str">
        <f>IF(('[1]Miter Profiles'!L53+6.1)&gt;=(12.7+1.5),"Yes","No")</f>
        <v>Yes</v>
      </c>
    </row>
    <row r="416" spans="1:20" x14ac:dyDescent="0.3">
      <c r="A416" s="174" t="str">
        <f>IF('[1]Miter Profiles'!A54&lt;&gt;"",'[1]Miter Profiles'!A54,"")</f>
        <v>MP542R</v>
      </c>
      <c r="B416" s="175" t="str">
        <f>IF('[1]Miter Profiles'!B54&lt;&gt;"",'[1]Miter Profiles'!B54,"")</f>
        <v>MP717-38</v>
      </c>
      <c r="C416" s="176" t="str">
        <f>IF('[1]Miter Profiles'!D54&gt;=(12.7+1.5),"Yes","No")</f>
        <v>No</v>
      </c>
      <c r="D416" s="177" t="str">
        <f>IF('[1]Miter Profiles'!E54&gt;=(12.7+1.5),"Yes","No")</f>
        <v>No</v>
      </c>
      <c r="E416" s="178" t="str">
        <f>IF('[1]Miter Profiles'!F54&gt;=(12.7+1.5),"Yes","No")</f>
        <v>No</v>
      </c>
      <c r="F416" s="177" t="str">
        <f>IF('[1]Miter Profiles'!G54&gt;=(12.7+1.5),"Yes","No")</f>
        <v>No</v>
      </c>
      <c r="G416" s="177" t="str">
        <f>IF('[1]Miter Profiles'!H54&gt;=(12.7+1.5),"Yes","No")</f>
        <v>No</v>
      </c>
      <c r="H416" s="177" t="str">
        <f>IF('[1]Miter Profiles'!I54&gt;=(12.7+1.5),"Yes","No")</f>
        <v>No</v>
      </c>
      <c r="I416" s="179" t="str">
        <f>IF('[1]Miter Profiles'!J54&gt;=(12.7+1.5),"Yes","No")</f>
        <v>No</v>
      </c>
      <c r="J416" s="179" t="str">
        <f>IF('[1]Miter Profiles'!K54&gt;=(12.7+1.5),"Yes","No")</f>
        <v>No</v>
      </c>
      <c r="K416" s="179" t="str">
        <f>IF('[1]Miter Profiles'!L54&gt;=(12.7+1.5),"Yes","No")</f>
        <v>No</v>
      </c>
      <c r="L416" s="180" t="str">
        <f>IF(('[1]Miter Profiles'!D54+6.1)&gt;=(12.7+1.5),"Yes","No")</f>
        <v>No</v>
      </c>
      <c r="M416" s="178" t="str">
        <f>IF(('[1]Miter Profiles'!E54+6.1)&gt;=(12.7+1.5),"Yes","No")</f>
        <v>No</v>
      </c>
      <c r="N416" s="177" t="str">
        <f>IF(('[1]Miter Profiles'!F54+6.1)&gt;=(12.7+1.5),"Yes","No")</f>
        <v>No</v>
      </c>
      <c r="O416" s="177" t="str">
        <f>IF(('[1]Miter Profiles'!G54+6.1)&gt;=(12.7+1.5),"Yes","No")</f>
        <v>No</v>
      </c>
      <c r="P416" s="177" t="str">
        <f>IF(('[1]Miter Profiles'!H54+6.1)&gt;=(12.7+1.5),"Yes","No")</f>
        <v>No</v>
      </c>
      <c r="Q416" s="177" t="str">
        <f>IF(('[1]Miter Profiles'!I54+6.1)&gt;=(12.7+1.5),"Yes","No")</f>
        <v>No</v>
      </c>
      <c r="R416" s="179" t="str">
        <f>IF(('[1]Miter Profiles'!J54+6.1)&gt;=(12.7+1.5),"Yes","No")</f>
        <v>No</v>
      </c>
      <c r="S416" s="179" t="str">
        <f>IF(('[1]Miter Profiles'!K54+6.1)&gt;=(12.7+1.5),"Yes","No")</f>
        <v>No</v>
      </c>
      <c r="T416" s="181" t="str">
        <f>IF(('[1]Miter Profiles'!L54+6.1)&gt;=(12.7+1.5),"Yes","No")</f>
        <v>No</v>
      </c>
    </row>
    <row r="417" spans="1:20" x14ac:dyDescent="0.3">
      <c r="A417" s="174" t="str">
        <f>IF('[1]Miter Profiles'!A55&lt;&gt;"",'[1]Miter Profiles'!A55,"")</f>
        <v>MP541</v>
      </c>
      <c r="B417" s="175" t="str">
        <f>IF('[1]Miter Profiles'!B55&lt;&gt;"",'[1]Miter Profiles'!B55,"")</f>
        <v>MP717-57</v>
      </c>
      <c r="C417" s="176" t="str">
        <f>IF('[1]Miter Profiles'!D55&gt;=(12.7+1.5),"Yes","No")</f>
        <v>No</v>
      </c>
      <c r="D417" s="177" t="str">
        <f>IF('[1]Miter Profiles'!E55&gt;=(12.7+1.5),"Yes","No")</f>
        <v>No</v>
      </c>
      <c r="E417" s="178" t="str">
        <f>IF('[1]Miter Profiles'!F55&gt;=(12.7+1.5),"Yes","No")</f>
        <v>No</v>
      </c>
      <c r="F417" s="177" t="str">
        <f>IF('[1]Miter Profiles'!G55&gt;=(12.7+1.5),"Yes","No")</f>
        <v>No</v>
      </c>
      <c r="G417" s="177" t="str">
        <f>IF('[1]Miter Profiles'!H55&gt;=(12.7+1.5),"Yes","No")</f>
        <v>No</v>
      </c>
      <c r="H417" s="177" t="str">
        <f>IF('[1]Miter Profiles'!I55&gt;=(12.7+1.5),"Yes","No")</f>
        <v>No</v>
      </c>
      <c r="I417" s="179" t="str">
        <f>IF('[1]Miter Profiles'!J55&gt;=(12.7+1.5),"No","No")</f>
        <v>No</v>
      </c>
      <c r="J417" s="179" t="str">
        <f>IF('[1]Miter Profiles'!K55&gt;=(12.7+1.5),"Yes","No")</f>
        <v>No</v>
      </c>
      <c r="K417" s="179" t="str">
        <f>IF('[1]Miter Profiles'!L55&gt;=(12.7+1.5),"No","No")</f>
        <v>No</v>
      </c>
      <c r="L417" s="180" t="str">
        <f>IF(('[1]Miter Profiles'!D55+6.1)&gt;=(12.7+1),"Yes","No")</f>
        <v>No</v>
      </c>
      <c r="M417" s="178" t="str">
        <f>IF(('[1]Miter Profiles'!E55+6.1)&gt;=(12.7+1),"Yes","No")</f>
        <v>Yes</v>
      </c>
      <c r="N417" s="177" t="str">
        <f>IF(('[1]Miter Profiles'!F55+6.1)&gt;=(12.7+1),"Yes","No")</f>
        <v>Yes</v>
      </c>
      <c r="O417" s="177" t="str">
        <f>IF(('[1]Miter Profiles'!G55+6.1)&gt;=(12.7+1),"Yes","No")</f>
        <v>Yes</v>
      </c>
      <c r="P417" s="177" t="str">
        <f>IF(('[1]Miter Profiles'!H55+6.1)&gt;=(12.7+1),"Yes","No")</f>
        <v>Yes</v>
      </c>
      <c r="Q417" s="177" t="str">
        <f>IF(('[1]Miter Profiles'!I55+6.1)&gt;=(12.7+1),"Yes","No")</f>
        <v>Yes</v>
      </c>
      <c r="R417" s="179" t="str">
        <f>IF(('[1]Miter Profiles'!J55+6.1)&gt;=(12.7+1),"Yes","No")</f>
        <v>Yes</v>
      </c>
      <c r="S417" s="179" t="str">
        <f>IF(('[1]Miter Profiles'!K55+6.1)&gt;=(12.7+1.5),"Yes","Yes")</f>
        <v>Yes</v>
      </c>
      <c r="T417" s="181" t="str">
        <f>IF(('[1]Miter Profiles'!L55+6.1)&gt;=(12.7+1.5),"Yes","Yes")</f>
        <v>Yes</v>
      </c>
    </row>
    <row r="418" spans="1:20" x14ac:dyDescent="0.3">
      <c r="A418" s="174" t="str">
        <f>IF('[1]Miter Profiles'!A56&lt;&gt;"",'[1]Miter Profiles'!A56,"")</f>
        <v>MP542</v>
      </c>
      <c r="B418" s="175" t="str">
        <f>IF('[1]Miter Profiles'!B56&lt;&gt;"",'[1]Miter Profiles'!B56,"")</f>
        <v>MP717-76</v>
      </c>
      <c r="C418" s="176" t="str">
        <f>IF('[1]Miter Profiles'!D56&gt;=(12.7+1.5),"Yes","No")</f>
        <v>No</v>
      </c>
      <c r="D418" s="177" t="str">
        <f>IF('[1]Miter Profiles'!E56&gt;=(12.7+1.5),"Yes","No")</f>
        <v>No</v>
      </c>
      <c r="E418" s="178" t="str">
        <f>IF('[1]Miter Profiles'!F56&gt;=(12.7+1.5),"Yes","No")</f>
        <v>No</v>
      </c>
      <c r="F418" s="177" t="str">
        <f>IF('[1]Miter Profiles'!G56&gt;=(12.7+1.5),"Yes","No")</f>
        <v>No</v>
      </c>
      <c r="G418" s="177" t="str">
        <f>IF('[1]Miter Profiles'!H56&gt;=(12.7+1.5),"Yes","No")</f>
        <v>No</v>
      </c>
      <c r="H418" s="177" t="str">
        <f>IF('[1]Miter Profiles'!I56&gt;=(12.7+1.5),"Yes","No")</f>
        <v>No</v>
      </c>
      <c r="I418" s="179" t="str">
        <f>IF('[1]Miter Profiles'!J56&gt;=(12.7+1.5),"No","No")</f>
        <v>No</v>
      </c>
      <c r="J418" s="179" t="str">
        <f>IF('[1]Miter Profiles'!K56&gt;=(12.7+1.5),"No","No")</f>
        <v>No</v>
      </c>
      <c r="K418" s="179" t="str">
        <f>IF('[1]Miter Profiles'!L56&gt;=(12.7+1.5),"No","No")</f>
        <v>No</v>
      </c>
      <c r="L418" s="180" t="str">
        <f>IF(('[1]Miter Profiles'!D56+6.1)&gt;=(12.7+1.5),"Yes","No")</f>
        <v>No</v>
      </c>
      <c r="M418" s="178" t="str">
        <f>IF(('[1]Miter Profiles'!E56+6.1)&gt;=(12.7+1.5),"Yes","No")</f>
        <v>No</v>
      </c>
      <c r="N418" s="177" t="str">
        <f>IF(('[1]Miter Profiles'!F56+6.1)&gt;=(12.7+1.5),"Yes","No")</f>
        <v>No</v>
      </c>
      <c r="O418" s="177" t="str">
        <f>IF(('[1]Miter Profiles'!G56+6.1)&gt;=(12.7+1.5),"Yes","No")</f>
        <v>Yes</v>
      </c>
      <c r="P418" s="177" t="str">
        <f>IF(('[1]Miter Profiles'!H56+6.1)&gt;=(12.7+1.5),"Yes","No")</f>
        <v>Yes</v>
      </c>
      <c r="Q418" s="177" t="str">
        <f>IF(('[1]Miter Profiles'!I56+6.1)&gt;=(12.7+1.5),"Yes","No")</f>
        <v>Yes</v>
      </c>
      <c r="R418" s="179" t="str">
        <f>IF(('[1]Miter Profiles'!J56+6.1)&gt;=(12.7+1.5),"Yes","No")</f>
        <v>Yes</v>
      </c>
      <c r="S418" s="179" t="str">
        <f>IF(('[1]Miter Profiles'!K56+6.1)&gt;=(12.7+1.5),"Yes","No")</f>
        <v>Yes</v>
      </c>
      <c r="T418" s="181" t="str">
        <f>IF(('[1]Miter Profiles'!L56+6.1)&gt;=(12.7+1),"Yes","No")</f>
        <v>Yes</v>
      </c>
    </row>
    <row r="419" spans="1:20" x14ac:dyDescent="0.3">
      <c r="A419" s="182" t="str">
        <f>IF('[1]Miter Profiles'!A57&lt;&gt;"",'[1]Miter Profiles'!A57,"")</f>
        <v>MP539R</v>
      </c>
      <c r="B419" s="183" t="str">
        <f>IF('[1]Miter Profiles'!B57&lt;&gt;"",'[1]Miter Profiles'!B57,"")</f>
        <v>MP718-38</v>
      </c>
      <c r="C419" s="184" t="str">
        <f>IF('[1]Miter Profiles'!D57&gt;=(12.7+1),"Yes","No")</f>
        <v>No</v>
      </c>
      <c r="D419" s="185" t="str">
        <f>IF('[1]Miter Profiles'!E57&gt;=(12.7+1),"Yes","No")</f>
        <v>No</v>
      </c>
      <c r="E419" s="186" t="str">
        <f>IF('[1]Miter Profiles'!F57&gt;=(12.7+1),"Yes","No")</f>
        <v>No</v>
      </c>
      <c r="F419" s="185" t="str">
        <f>IF('[1]Miter Profiles'!G57&gt;=(12.7+1),"Yes","No")</f>
        <v>No</v>
      </c>
      <c r="G419" s="185" t="str">
        <f>IF('[1]Miter Profiles'!H57&gt;=(12.7+1),"Yes","No")</f>
        <v>No</v>
      </c>
      <c r="H419" s="185" t="str">
        <f>IF('[1]Miter Profiles'!I57&gt;=(12.7+1),"Yes","No")</f>
        <v>No</v>
      </c>
      <c r="I419" s="187" t="str">
        <f>IF('[1]Miter Profiles'!J57&gt;=(12.7+1),"Yes","No")</f>
        <v>No</v>
      </c>
      <c r="J419" s="187" t="str">
        <f>IF('[1]Miter Profiles'!K57&gt;=(12.7+1),"Yes","No")</f>
        <v>No</v>
      </c>
      <c r="K419" s="187" t="str">
        <f>IF('[1]Miter Profiles'!L57&gt;=(12.7+1),"Yes","No")</f>
        <v>No</v>
      </c>
      <c r="L419" s="188" t="str">
        <f>IF(('[1]Miter Profiles'!D57+6.1)&gt;=(12.7+1),"Yes","No")</f>
        <v>No</v>
      </c>
      <c r="M419" s="186" t="str">
        <f>IF(('[1]Miter Profiles'!E57+6.1)&gt;=(12.7+1),"Yes","No")</f>
        <v>No</v>
      </c>
      <c r="N419" s="185" t="str">
        <f>IF(('[1]Miter Profiles'!F57+6.1)&gt;=(12.7+1),"Yes","No")</f>
        <v>No</v>
      </c>
      <c r="O419" s="185" t="str">
        <f>IF(('[1]Miter Profiles'!G57+6.1)&gt;=(12.7+1),"Yes","No")</f>
        <v>No</v>
      </c>
      <c r="P419" s="185" t="str">
        <f>IF(('[1]Miter Profiles'!H57+6.1)&gt;=(12.7+1),"Yes","No")</f>
        <v>No</v>
      </c>
      <c r="Q419" s="185" t="str">
        <f>IF(('[1]Miter Profiles'!I57+6.1)&gt;=(12.7+1),"Yes","No")</f>
        <v>No</v>
      </c>
      <c r="R419" s="187" t="str">
        <f>IF(('[1]Miter Profiles'!J57+6.1)&gt;=(12.7+1),"Yes","No")</f>
        <v>No</v>
      </c>
      <c r="S419" s="187" t="str">
        <f>IF(('[1]Miter Profiles'!K57+6.1)&gt;=(12.7+1),"Yes","No")</f>
        <v>No</v>
      </c>
      <c r="T419" s="189" t="str">
        <f>IF(('[1]Miter Profiles'!L57+6.1)&gt;=(12.7+1),"Yes","No")</f>
        <v>No</v>
      </c>
    </row>
    <row r="420" spans="1:20" x14ac:dyDescent="0.3">
      <c r="A420" s="182" t="str">
        <f>IF('[1]Miter Profiles'!A58&lt;&gt;"",'[1]Miter Profiles'!A58,"")</f>
        <v>MP539</v>
      </c>
      <c r="B420" s="183" t="str">
        <f>IF('[1]Miter Profiles'!B58&lt;&gt;"",'[1]Miter Profiles'!B58,"")</f>
        <v>MP718-57</v>
      </c>
      <c r="C420" s="184" t="str">
        <f>IF('[1]Miter Profiles'!D58&gt;=(12.7+1),"Yes","No")</f>
        <v>No</v>
      </c>
      <c r="D420" s="185" t="str">
        <f>IF('[1]Miter Profiles'!E58&gt;=(12.7+1),"No","No")</f>
        <v>No</v>
      </c>
      <c r="E420" s="186" t="str">
        <f>IF('[1]Miter Profiles'!F58&gt;=(12.7+1),"No","No")</f>
        <v>No</v>
      </c>
      <c r="F420" s="185" t="str">
        <f>IF('[1]Miter Profiles'!G58&gt;=(12.7+1),"No","No")</f>
        <v>No</v>
      </c>
      <c r="G420" s="185" t="str">
        <f>IF('[1]Miter Profiles'!H58&gt;=(12.7+1),"No","No")</f>
        <v>No</v>
      </c>
      <c r="H420" s="185" t="str">
        <f>IF('[1]Miter Profiles'!I58&gt;=(12.7+1),"No","No")</f>
        <v>No</v>
      </c>
      <c r="I420" s="187" t="str">
        <f>IF('[1]Miter Profiles'!J58&gt;=(12.7+1),"No","No")</f>
        <v>No</v>
      </c>
      <c r="J420" s="187" t="str">
        <f>IF('[1]Miter Profiles'!K58&gt;=(12.7+1),"No","No")</f>
        <v>No</v>
      </c>
      <c r="K420" s="187" t="str">
        <f>IF('[1]Miter Profiles'!L58&gt;=(12.7+1),"No","No")</f>
        <v>No</v>
      </c>
      <c r="L420" s="188" t="str">
        <f>IF(('[1]Miter Profiles'!D58+6.1)&gt;=(12.7+1),"Yes","No")</f>
        <v>No</v>
      </c>
      <c r="M420" s="186" t="str">
        <f>IF(('[1]Miter Profiles'!E58+6.1)&gt;=(12.7+1),"Yes","No")</f>
        <v>Yes</v>
      </c>
      <c r="N420" s="185" t="str">
        <f>IF(('[1]Miter Profiles'!F58+6.1)&gt;=(12.7+1),"Yes","No")</f>
        <v>Yes</v>
      </c>
      <c r="O420" s="185" t="str">
        <f>IF(('[1]Miter Profiles'!G58+6.1)&gt;=(12.7+1),"Yes","No")</f>
        <v>Yes</v>
      </c>
      <c r="P420" s="185" t="str">
        <f>IF(('[1]Miter Profiles'!H58+6.1)&gt;=(12.7+1),"Yes","No")</f>
        <v>Yes</v>
      </c>
      <c r="Q420" s="185" t="str">
        <f>IF(('[1]Miter Profiles'!I58+6.1)&gt;=(12.7+1),"Yes","No")</f>
        <v>Yes</v>
      </c>
      <c r="R420" s="187" t="str">
        <f>IF(('[1]Miter Profiles'!J58+6.1)&gt;=(12.7+1),"Yes","No")</f>
        <v>Yes</v>
      </c>
      <c r="S420" s="187" t="str">
        <f>IF(('[1]Miter Profiles'!K58+6.1)&gt;=(12.7+1.5),"Yes","No")</f>
        <v>No</v>
      </c>
      <c r="T420" s="189" t="str">
        <f>IF(('[1]Miter Profiles'!L58+6.1)&gt;=(12.7+1.5),"Yes","No")</f>
        <v>No</v>
      </c>
    </row>
    <row r="421" spans="1:20" x14ac:dyDescent="0.3">
      <c r="A421" s="182" t="str">
        <f>IF('[1]Miter Profiles'!A59&lt;&gt;"",'[1]Miter Profiles'!A59,"")</f>
        <v>MP538</v>
      </c>
      <c r="B421" s="183" t="str">
        <f>IF('[1]Miter Profiles'!B59&lt;&gt;"",'[1]Miter Profiles'!B59,"")</f>
        <v>MP718-76</v>
      </c>
      <c r="C421" s="184" t="str">
        <f>IF('[1]Miter Profiles'!D59&gt;=(12.7+1),"Yes","No")</f>
        <v>No</v>
      </c>
      <c r="D421" s="185" t="str">
        <f>IF('[1]Miter Profiles'!E59&gt;=(12.7+1),"No","No")</f>
        <v>No</v>
      </c>
      <c r="E421" s="186" t="str">
        <f>IF('[1]Miter Profiles'!F59&gt;=(12.7+1),"No","No")</f>
        <v>No</v>
      </c>
      <c r="F421" s="185" t="str">
        <f>IF('[1]Miter Profiles'!G59&gt;=(12.7+1),"No","No")</f>
        <v>No</v>
      </c>
      <c r="G421" s="185" t="str">
        <f>IF('[1]Miter Profiles'!H59&gt;=(12.7+1),"No","No")</f>
        <v>No</v>
      </c>
      <c r="H421" s="185" t="str">
        <f>IF('[1]Miter Profiles'!I59&gt;=(12.7+1),"No","No")</f>
        <v>No</v>
      </c>
      <c r="I421" s="187" t="str">
        <f>IF('[1]Miter Profiles'!J59&gt;=(12.7+1),"No","No")</f>
        <v>No</v>
      </c>
      <c r="J421" s="187" t="str">
        <f>IF('[1]Miter Profiles'!K59&gt;=(12.7+1),"No","No")</f>
        <v>No</v>
      </c>
      <c r="K421" s="187" t="str">
        <f>IF('[1]Miter Profiles'!L59&gt;=(12.7+1),"No","No")</f>
        <v>No</v>
      </c>
      <c r="L421" s="188" t="str">
        <f>IF(('[1]Miter Profiles'!D59+6.1)&gt;=(12.7+1),"Yes","No")</f>
        <v>No</v>
      </c>
      <c r="M421" s="186" t="str">
        <f>IF(('[1]Miter Profiles'!E59+6.1)&gt;=(12.7+1),"Yes","No")</f>
        <v>Yes</v>
      </c>
      <c r="N421" s="185" t="str">
        <f>IF(('[1]Miter Profiles'!F59+6.1)&gt;=(12.7+1),"Yes","No")</f>
        <v>Yes</v>
      </c>
      <c r="O421" s="185" t="str">
        <f>IF(('[1]Miter Profiles'!G59+6.1)&gt;=(12.7+1),"Yes","No")</f>
        <v>Yes</v>
      </c>
      <c r="P421" s="185" t="str">
        <f>IF(('[1]Miter Profiles'!H59+6.1)&gt;=(12.7+1),"Yes","No")</f>
        <v>Yes</v>
      </c>
      <c r="Q421" s="185" t="str">
        <f>IF(('[1]Miter Profiles'!I59+6.1)&gt;=(12.7+1),"Yes","No")</f>
        <v>Yes</v>
      </c>
      <c r="R421" s="187" t="str">
        <f>IF(('[1]Miter Profiles'!J59+6.1)&gt;=(12.7+1),"Yes","No")</f>
        <v>Yes</v>
      </c>
      <c r="S421" s="187" t="str">
        <f>IF(('[1]Miter Profiles'!K59+6.1)&gt;=(12.7+1),"Yes","No")</f>
        <v>Yes</v>
      </c>
      <c r="T421" s="189" t="str">
        <f>IF(('[1]Miter Profiles'!L59+6.1)&gt;=(12.7+1),"Yes","No")</f>
        <v>Yes</v>
      </c>
    </row>
    <row r="422" spans="1:20" x14ac:dyDescent="0.3">
      <c r="A422" s="174" t="str">
        <f>IF('[1]Miter Profiles'!A60&lt;&gt;"",'[1]Miter Profiles'!A60,"")</f>
        <v>MP523R</v>
      </c>
      <c r="B422" s="175" t="str">
        <f>IF('[1]Miter Profiles'!B60&lt;&gt;"",'[1]Miter Profiles'!B60,"")</f>
        <v>MP719-38</v>
      </c>
      <c r="C422" s="176" t="str">
        <f>IF('[1]Miter Profiles'!D60&gt;=(12.7+1),"Yes","No")</f>
        <v>No</v>
      </c>
      <c r="D422" s="177" t="str">
        <f>IF('[1]Miter Profiles'!E60&gt;=(12.7+1),"Yes","No")</f>
        <v>No</v>
      </c>
      <c r="E422" s="178" t="str">
        <f>IF('[1]Miter Profiles'!F60&gt;=(12.7+1),"Yes","No")</f>
        <v>No</v>
      </c>
      <c r="F422" s="177" t="str">
        <f>IF('[1]Miter Profiles'!G60&gt;=(12.7+1),"Yes","No")</f>
        <v>No</v>
      </c>
      <c r="G422" s="177" t="str">
        <f>IF('[1]Miter Profiles'!H60&gt;=(12.7+1),"Yes","No")</f>
        <v>No</v>
      </c>
      <c r="H422" s="177" t="str">
        <f>IF('[1]Miter Profiles'!I60&gt;=(12.7+1),"Yes","No")</f>
        <v>No</v>
      </c>
      <c r="I422" s="179" t="str">
        <f>IF('[1]Miter Profiles'!J60&gt;=(12.7+1),"Yes","No")</f>
        <v>No</v>
      </c>
      <c r="J422" s="179" t="str">
        <f>IF('[1]Miter Profiles'!K60&gt;=(12.7+1),"Yes","No")</f>
        <v>No</v>
      </c>
      <c r="K422" s="179" t="str">
        <f>IF('[1]Miter Profiles'!L60&gt;=(12.7+1),"Yes","No")</f>
        <v>No</v>
      </c>
      <c r="L422" s="180" t="str">
        <f>IF(('[1]Miter Profiles'!D60+6.1)&gt;=(12.7+1),"Yes","No")</f>
        <v>No</v>
      </c>
      <c r="M422" s="178" t="str">
        <f>IF(('[1]Miter Profiles'!E60+6.1)&gt;=(12.7+1),"Yes","No")</f>
        <v>No</v>
      </c>
      <c r="N422" s="177" t="str">
        <f>IF(('[1]Miter Profiles'!F60+6.1)&gt;=(12.7+1),"Yes","No")</f>
        <v>No</v>
      </c>
      <c r="O422" s="177" t="str">
        <f>IF(('[1]Miter Profiles'!G60+6.1)&gt;=(12.7+1),"Yes","No")</f>
        <v>No</v>
      </c>
      <c r="P422" s="177" t="str">
        <f>IF(('[1]Miter Profiles'!H60+6.1)&gt;=(12.7+1),"Yes","No")</f>
        <v>No</v>
      </c>
      <c r="Q422" s="177" t="str">
        <f>IF(('[1]Miter Profiles'!I60+6.1)&gt;=(12.7+1),"Yes","No")</f>
        <v>No</v>
      </c>
      <c r="R422" s="179" t="str">
        <f>IF(('[1]Miter Profiles'!J60+6.1)&gt;=(12.7+1),"Yes","No")</f>
        <v>No</v>
      </c>
      <c r="S422" s="179" t="str">
        <f>IF(('[1]Miter Profiles'!K60+6.1)&gt;=(12.7+1),"Yes","No")</f>
        <v>No</v>
      </c>
      <c r="T422" s="181" t="str">
        <f>IF(('[1]Miter Profiles'!L60+6.1)&gt;=(12.7+1),"Yes","No")</f>
        <v>No</v>
      </c>
    </row>
    <row r="423" spans="1:20" x14ac:dyDescent="0.3">
      <c r="A423" s="174" t="str">
        <f>IF('[1]Miter Profiles'!A61&lt;&gt;"",'[1]Miter Profiles'!A61,"")</f>
        <v>MP523</v>
      </c>
      <c r="B423" s="175" t="str">
        <f>IF('[1]Miter Profiles'!B61&lt;&gt;"",'[1]Miter Profiles'!B61,"")</f>
        <v>MP719-57</v>
      </c>
      <c r="C423" s="176" t="str">
        <f>IF('[1]Miter Profiles'!D61&gt;=(12.7+1),"Yes","No")</f>
        <v>Yes</v>
      </c>
      <c r="D423" s="177" t="str">
        <f>IF('[1]Miter Profiles'!E61&gt;=(12.7+1),"Yes","No")</f>
        <v>Yes</v>
      </c>
      <c r="E423" s="178" t="str">
        <f>IF('[1]Miter Profiles'!F61&gt;=(12.7+1),"Yes","No")</f>
        <v>Yes</v>
      </c>
      <c r="F423" s="177" t="str">
        <f>IF('[1]Miter Profiles'!G61&gt;=(12.7+1),"Yes","No")</f>
        <v>Yes</v>
      </c>
      <c r="G423" s="177" t="str">
        <f>IF('[1]Miter Profiles'!H61&gt;=(12.7+1),"Yes","No")</f>
        <v>Yes</v>
      </c>
      <c r="H423" s="177" t="str">
        <f>IF('[1]Miter Profiles'!I61&gt;=(12.7+1),"Yes","No")</f>
        <v>Yes</v>
      </c>
      <c r="I423" s="192" t="str">
        <f>IF('[1]Miter Profiles'!J61&gt;=(12.7+1),"Yes","No")</f>
        <v>Yes</v>
      </c>
      <c r="J423" s="179" t="str">
        <f>IF('[1]Miter Profiles'!K61&gt;=(12.7+1),"Yes","No")</f>
        <v>No</v>
      </c>
      <c r="K423" s="179" t="str">
        <f>IF('[1]Miter Profiles'!L61&gt;=(12.7+1),"Yes","No")</f>
        <v>No</v>
      </c>
      <c r="L423" s="180" t="str">
        <f>IF(('[1]Miter Profiles'!D61+6.1)&gt;=(12.7+1),"Yes","No")</f>
        <v>Yes</v>
      </c>
      <c r="M423" s="178" t="str">
        <f>IF(('[1]Miter Profiles'!E61+6.1)&gt;=(12.7+1),"Yes","No")</f>
        <v>Yes</v>
      </c>
      <c r="N423" s="177" t="str">
        <f>IF(('[1]Miter Profiles'!F61+6.1)&gt;=(12.7+1),"Yes","No")</f>
        <v>Yes</v>
      </c>
      <c r="O423" s="177" t="str">
        <f>IF(('[1]Miter Profiles'!G61+6.1)&gt;=(12.7+1),"Yes","No")</f>
        <v>Yes</v>
      </c>
      <c r="P423" s="177" t="str">
        <f>IF(('[1]Miter Profiles'!H61+6.1)&gt;=(12.7+1),"Yes","No")</f>
        <v>Yes</v>
      </c>
      <c r="Q423" s="177" t="str">
        <f>IF(('[1]Miter Profiles'!I61+6.1)&gt;=(12.7+1),"Yes","No")</f>
        <v>Yes</v>
      </c>
      <c r="R423" s="179" t="str">
        <f>IF(('[1]Miter Profiles'!J61+6.1)&gt;=(12.7+1),"Yes","No")</f>
        <v>Yes</v>
      </c>
      <c r="S423" s="179" t="str">
        <f>IF(('[1]Miter Profiles'!K61+6.1)&gt;=(12.7+1),"Yes","No")</f>
        <v>No</v>
      </c>
      <c r="T423" s="181" t="str">
        <f>IF(('[1]Miter Profiles'!L61+6.1)&gt;=(12.7+1),"Yes","No")</f>
        <v>No</v>
      </c>
    </row>
    <row r="424" spans="1:20" x14ac:dyDescent="0.3">
      <c r="A424" s="174" t="str">
        <f>IF('[1]Miter Profiles'!A62&lt;&gt;"",'[1]Miter Profiles'!A62,"")</f>
        <v>MP719</v>
      </c>
      <c r="B424" s="175" t="str">
        <f>IF('[1]Miter Profiles'!B62&lt;&gt;"",'[1]Miter Profiles'!B62,"")</f>
        <v>MP719-76</v>
      </c>
      <c r="C424" s="176" t="str">
        <f>IF('[1]Miter Profiles'!D62&gt;=(12.7+1),"Yes","No")</f>
        <v>Yes</v>
      </c>
      <c r="D424" s="177" t="str">
        <f>IF('[1]Miter Profiles'!E62&gt;=(12.7+1),"Yes","No")</f>
        <v>Yes</v>
      </c>
      <c r="E424" s="178" t="str">
        <f>IF('[1]Miter Profiles'!F62&gt;=(12.7+1),"Yes","No")</f>
        <v>Yes</v>
      </c>
      <c r="F424" s="177" t="str">
        <f>IF('[1]Miter Profiles'!G62&gt;=(12.7+1),"Yes","No")</f>
        <v>Yes</v>
      </c>
      <c r="G424" s="177" t="str">
        <f>IF('[1]Miter Profiles'!H62&gt;=(12.7+1),"Yes","No")</f>
        <v>Yes</v>
      </c>
      <c r="H424" s="177" t="str">
        <f>IF('[1]Miter Profiles'!I62&gt;=(12.7+1),"Yes","No")</f>
        <v>Yes</v>
      </c>
      <c r="I424" s="179" t="str">
        <f>IF('[1]Miter Profiles'!J62&gt;=(12.7+1),"Yes","No")</f>
        <v>Yes</v>
      </c>
      <c r="J424" s="179" t="str">
        <f>IF('[1]Miter Profiles'!K62&gt;=(12.7+1),"Yes","No")</f>
        <v>Yes</v>
      </c>
      <c r="K424" s="179" t="str">
        <f>IF('[1]Miter Profiles'!L62&gt;=(12.7+1),"Yes","No")</f>
        <v>Yes</v>
      </c>
      <c r="L424" s="180" t="str">
        <f>IF(('[1]Miter Profiles'!D62+6.1)&gt;=(12.7+1),"Yes","No")</f>
        <v>Yes</v>
      </c>
      <c r="M424" s="178" t="str">
        <f>IF(('[1]Miter Profiles'!E62+6.1)&gt;=(12.7+1),"Yes","No")</f>
        <v>Yes</v>
      </c>
      <c r="N424" s="177" t="str">
        <f>IF(('[1]Miter Profiles'!F62+6.1)&gt;=(12.7+1),"Yes","No")</f>
        <v>Yes</v>
      </c>
      <c r="O424" s="177" t="str">
        <f>IF(('[1]Miter Profiles'!G62+6.1)&gt;=(12.7+1),"Yes","No")</f>
        <v>Yes</v>
      </c>
      <c r="P424" s="177" t="str">
        <f>IF(('[1]Miter Profiles'!H62+6.1)&gt;=(12.7+1),"Yes","No")</f>
        <v>Yes</v>
      </c>
      <c r="Q424" s="177" t="str">
        <f>IF(('[1]Miter Profiles'!I62+6.1)&gt;=(12.7+1),"Yes","No")</f>
        <v>Yes</v>
      </c>
      <c r="R424" s="179" t="str">
        <f>IF(('[1]Miter Profiles'!J62+6.1)&gt;=(12.7+1),"Yes","No")</f>
        <v>Yes</v>
      </c>
      <c r="S424" s="179" t="str">
        <f>IF(('[1]Miter Profiles'!K62+6.1)&gt;=(12.7+1),"Yes","No")</f>
        <v>Yes</v>
      </c>
      <c r="T424" s="181" t="str">
        <f>IF(('[1]Miter Profiles'!L62+6.1)&gt;=(12.7+1),"Yes","No")</f>
        <v>Yes</v>
      </c>
    </row>
    <row r="425" spans="1:20" x14ac:dyDescent="0.3">
      <c r="A425" s="182" t="str">
        <f>IF('[1]Miter Profiles'!A63&lt;&gt;"",'[1]Miter Profiles'!A63,"")</f>
        <v>MP548R</v>
      </c>
      <c r="B425" s="183" t="str">
        <f>IF('[1]Miter Profiles'!B63&lt;&gt;"",'[1]Miter Profiles'!B63,"")</f>
        <v>MP720-38</v>
      </c>
      <c r="C425" s="184" t="str">
        <f>IF('[1]Miter Profiles'!D63&gt;=(12.7+1),"Yes","No")</f>
        <v>No</v>
      </c>
      <c r="D425" s="185" t="str">
        <f>IF('[1]Miter Profiles'!E63&gt;=(12.7+1),"Yes","No")</f>
        <v>No</v>
      </c>
      <c r="E425" s="186" t="str">
        <f>IF('[1]Miter Profiles'!F63&gt;=(12.7+1),"Yes","No")</f>
        <v>No</v>
      </c>
      <c r="F425" s="185" t="str">
        <f>IF('[1]Miter Profiles'!G63&gt;=(12.7+1),"Yes","No")</f>
        <v>No</v>
      </c>
      <c r="G425" s="185" t="str">
        <f>IF('[1]Miter Profiles'!H63&gt;=(12.7+1),"Yes","No")</f>
        <v>No</v>
      </c>
      <c r="H425" s="185" t="str">
        <f>IF('[1]Miter Profiles'!I63&gt;=(12.7+1),"Yes","No")</f>
        <v>No</v>
      </c>
      <c r="I425" s="187" t="str">
        <f>IF('[1]Miter Profiles'!J63&gt;=(12.7+1),"Yes","No")</f>
        <v>No</v>
      </c>
      <c r="J425" s="187" t="str">
        <f>IF('[1]Miter Profiles'!K63&gt;=(12.7+1),"Yes","No")</f>
        <v>No</v>
      </c>
      <c r="K425" s="187" t="str">
        <f>IF('[1]Miter Profiles'!L63&gt;=(12.7+1),"Yes","No")</f>
        <v>No</v>
      </c>
      <c r="L425" s="188" t="str">
        <f>IF(('[1]Miter Profiles'!D63+6.1)&gt;=(12.7+1),"Yes","No")</f>
        <v>No</v>
      </c>
      <c r="M425" s="186" t="str">
        <f>IF(('[1]Miter Profiles'!E63+6.1)&gt;=(12.7+1),"Yes","No")</f>
        <v>No</v>
      </c>
      <c r="N425" s="185" t="str">
        <f>IF(('[1]Miter Profiles'!F63+6.1)&gt;=(12.7+1),"Yes","No")</f>
        <v>No</v>
      </c>
      <c r="O425" s="185" t="str">
        <f>IF(('[1]Miter Profiles'!G63+6.1)&gt;=(12.7+1),"Yes","No")</f>
        <v>No</v>
      </c>
      <c r="P425" s="185" t="str">
        <f>IF(('[1]Miter Profiles'!H63+6.1)&gt;=(12.7+1),"Yes","No")</f>
        <v>No</v>
      </c>
      <c r="Q425" s="185" t="str">
        <f>IF(('[1]Miter Profiles'!I63+6.1)&gt;=(12.7+1),"Yes","No")</f>
        <v>No</v>
      </c>
      <c r="R425" s="187" t="str">
        <f>IF(('[1]Miter Profiles'!J63+6.1)&gt;=(12.7+1),"Yes","No")</f>
        <v>No</v>
      </c>
      <c r="S425" s="187" t="str">
        <f>IF(('[1]Miter Profiles'!K63+6.1)&gt;=(12.7+1),"Yes","No")</f>
        <v>No</v>
      </c>
      <c r="T425" s="189" t="str">
        <f>IF(('[1]Miter Profiles'!L63+6.1)&gt;=(12.7+1),"Yes","No")</f>
        <v>No</v>
      </c>
    </row>
    <row r="426" spans="1:20" x14ac:dyDescent="0.3">
      <c r="A426" s="182" t="str">
        <f>IF('[1]Miter Profiles'!A64&lt;&gt;"",'[1]Miter Profiles'!A64,"")</f>
        <v>MP525</v>
      </c>
      <c r="B426" s="183" t="str">
        <f>IF('[1]Miter Profiles'!B64&lt;&gt;"",'[1]Miter Profiles'!B64,"")</f>
        <v>MP720-57</v>
      </c>
      <c r="C426" s="184" t="str">
        <f>IF('[1]Miter Profiles'!D64&gt;=(12.7+1),"Yes","No")</f>
        <v>No</v>
      </c>
      <c r="D426" s="185" t="str">
        <f>IF('[1]Miter Profiles'!E64&gt;=(12.7+1),"Yes","No")</f>
        <v>Yes</v>
      </c>
      <c r="E426" s="186" t="str">
        <f>IF('[1]Miter Profiles'!F64&gt;=(12.7+1),"Yes","No")</f>
        <v>Yes</v>
      </c>
      <c r="F426" s="185" t="str">
        <f>IF('[1]Miter Profiles'!G64&gt;=(12.7+1),"Yes","No")</f>
        <v>Yes</v>
      </c>
      <c r="G426" s="185" t="str">
        <f>IF('[1]Miter Profiles'!H64&gt;=(12.7+1),"Yes","No")</f>
        <v>Yes</v>
      </c>
      <c r="H426" s="185" t="str">
        <f>IF('[1]Miter Profiles'!I64&gt;=(12.7+1),"Yes","No")</f>
        <v>Yes</v>
      </c>
      <c r="I426" s="187" t="str">
        <f>IF('[1]Miter Profiles'!J64&gt;=(12.7+1),"Yes","No")</f>
        <v>Yes</v>
      </c>
      <c r="J426" s="187" t="str">
        <f>IF('[1]Miter Profiles'!K64&gt;=(12.7+1),"Yes","No")</f>
        <v>No</v>
      </c>
      <c r="K426" s="187" t="str">
        <f>IF('[1]Miter Profiles'!L64&gt;=(12.7+1),"Yes","No")</f>
        <v>No</v>
      </c>
      <c r="L426" s="188" t="str">
        <f>IF(('[1]Miter Profiles'!D64+6.1)&gt;=(12.7+1),"Yes","No")</f>
        <v>Yes</v>
      </c>
      <c r="M426" s="186" t="str">
        <f>IF(('[1]Miter Profiles'!E64+6.1)&gt;=(12.7+1),"Yes","No")</f>
        <v>Yes</v>
      </c>
      <c r="N426" s="185" t="str">
        <f>IF(('[1]Miter Profiles'!F64+6.1)&gt;=(12.7+1),"Yes","No")</f>
        <v>Yes</v>
      </c>
      <c r="O426" s="185" t="str">
        <f>IF(('[1]Miter Profiles'!G64+6.1)&gt;=(12.7+1),"Yes","No")</f>
        <v>Yes</v>
      </c>
      <c r="P426" s="185" t="str">
        <f>IF(('[1]Miter Profiles'!H64+6.1)&gt;=(12.7+1),"Yes","No")</f>
        <v>Yes</v>
      </c>
      <c r="Q426" s="185" t="str">
        <f>IF(('[1]Miter Profiles'!I64+6.1)&gt;=(12.7+1),"Yes","No")</f>
        <v>Yes</v>
      </c>
      <c r="R426" s="187" t="str">
        <f>IF(('[1]Miter Profiles'!J64+6.1)&gt;=(12.7+1),"Yes","No")</f>
        <v>Yes</v>
      </c>
      <c r="S426" s="187" t="str">
        <f>IF(('[1]Miter Profiles'!K64+6.1)&gt;=(12.7+1),"Yes","No")</f>
        <v>No</v>
      </c>
      <c r="T426" s="189" t="str">
        <f>IF(('[1]Miter Profiles'!L64+6.1)&gt;=(12.7+1),"Yes","No")</f>
        <v>No</v>
      </c>
    </row>
    <row r="427" spans="1:20" x14ac:dyDescent="0.3">
      <c r="A427" s="182" t="str">
        <f>IF('[1]Miter Profiles'!A65&lt;&gt;"",'[1]Miter Profiles'!A65,"")</f>
        <v>MP548</v>
      </c>
      <c r="B427" s="183" t="str">
        <f>IF('[1]Miter Profiles'!B65&lt;&gt;"",'[1]Miter Profiles'!B65,"")</f>
        <v>MP720-76</v>
      </c>
      <c r="C427" s="184" t="str">
        <f>IF('[1]Miter Profiles'!D65&gt;=(12.7+1),"Yes","No")</f>
        <v>No</v>
      </c>
      <c r="D427" s="185" t="str">
        <f>IF('[1]Miter Profiles'!E65&gt;=(12.7+1),"Yes","No")</f>
        <v>Yes</v>
      </c>
      <c r="E427" s="186" t="str">
        <f>IF('[1]Miter Profiles'!F65&gt;=(12.7+1),"Yes","No")</f>
        <v>Yes</v>
      </c>
      <c r="F427" s="185" t="str">
        <f>IF('[1]Miter Profiles'!G65&gt;=(12.7+1),"Yes","No")</f>
        <v>Yes</v>
      </c>
      <c r="G427" s="185" t="str">
        <f>IF('[1]Miter Profiles'!H65&gt;=(12.7+1),"Yes","No")</f>
        <v>Yes</v>
      </c>
      <c r="H427" s="185" t="str">
        <f>IF('[1]Miter Profiles'!I65&gt;=(12.7+1),"Yes","No")</f>
        <v>Yes</v>
      </c>
      <c r="I427" s="187" t="str">
        <f>IF('[1]Miter Profiles'!J65&gt;=(12.7+1),"Yes","No")</f>
        <v>Yes</v>
      </c>
      <c r="J427" s="187" t="str">
        <f>IF('[1]Miter Profiles'!K65&gt;=(12.7+1),"Yes","No")</f>
        <v>Yes</v>
      </c>
      <c r="K427" s="187" t="str">
        <f>IF('[1]Miter Profiles'!L65&gt;=(12.7+1),"Yes","No")</f>
        <v>Yes</v>
      </c>
      <c r="L427" s="188" t="str">
        <f>IF(('[1]Miter Profiles'!D65+6.1)&gt;=(12.7+1),"Yes","No")</f>
        <v>Yes</v>
      </c>
      <c r="M427" s="186" t="str">
        <f>IF(('[1]Miter Profiles'!E65+6.1)&gt;=(12.7+1),"Yes","No")</f>
        <v>Yes</v>
      </c>
      <c r="N427" s="185" t="str">
        <f>IF(('[1]Miter Profiles'!F65+6.1)&gt;=(12.7+1),"Yes","No")</f>
        <v>Yes</v>
      </c>
      <c r="O427" s="185" t="str">
        <f>IF(('[1]Miter Profiles'!G65+6.1)&gt;=(12.7+1),"Yes","No")</f>
        <v>Yes</v>
      </c>
      <c r="P427" s="185" t="str">
        <f>IF(('[1]Miter Profiles'!H65+6.1)&gt;=(12.7+1),"Yes","No")</f>
        <v>Yes</v>
      </c>
      <c r="Q427" s="185" t="str">
        <f>IF(('[1]Miter Profiles'!I65+6.1)&gt;=(12.7+1),"Yes","No")</f>
        <v>Yes</v>
      </c>
      <c r="R427" s="187" t="str">
        <f>IF(('[1]Miter Profiles'!J65+6.1)&gt;=(12.7+1),"Yes","No")</f>
        <v>Yes</v>
      </c>
      <c r="S427" s="187" t="str">
        <f>IF(('[1]Miter Profiles'!K65+6.1)&gt;=(12.7+1),"Yes","No")</f>
        <v>Yes</v>
      </c>
      <c r="T427" s="189" t="str">
        <f>IF(('[1]Miter Profiles'!L65+6.1)&gt;=(12.7+1),"Yes","No")</f>
        <v>Yes</v>
      </c>
    </row>
    <row r="428" spans="1:20" x14ac:dyDescent="0.3">
      <c r="A428" s="174" t="str">
        <f>IF('[1]Miter Profiles'!A66&lt;&gt;"",'[1]Miter Profiles'!A66,"")</f>
        <v>MP526R</v>
      </c>
      <c r="B428" s="175" t="str">
        <f>IF('[1]Miter Profiles'!B66&lt;&gt;"",'[1]Miter Profiles'!B66,"")</f>
        <v>MP721-38</v>
      </c>
      <c r="C428" s="176" t="str">
        <f>IF('[1]Miter Profiles'!D66&gt;=(12.7+1),"Yes","No")</f>
        <v>No</v>
      </c>
      <c r="D428" s="177" t="str">
        <f>IF('[1]Miter Profiles'!E66&gt;=(12.7+1),"Yes","No")</f>
        <v>No</v>
      </c>
      <c r="E428" s="178" t="str">
        <f>IF('[1]Miter Profiles'!F66&gt;=(12.7+1),"Yes","No")</f>
        <v>No</v>
      </c>
      <c r="F428" s="177" t="str">
        <f>IF('[1]Miter Profiles'!G66&gt;=(12.7+1),"Yes","No")</f>
        <v>No</v>
      </c>
      <c r="G428" s="177" t="str">
        <f>IF('[1]Miter Profiles'!H66&gt;=(12.7+1),"Yes","No")</f>
        <v>No</v>
      </c>
      <c r="H428" s="177" t="str">
        <f>IF('[1]Miter Profiles'!I66&gt;=(12.7+1),"Yes","No")</f>
        <v>No</v>
      </c>
      <c r="I428" s="179" t="str">
        <f>IF('[1]Miter Profiles'!J66&gt;=(12.7+1),"Yes","No")</f>
        <v>No</v>
      </c>
      <c r="J428" s="179" t="str">
        <f>IF('[1]Miter Profiles'!K66&gt;=(12.7+1),"Yes","No")</f>
        <v>No</v>
      </c>
      <c r="K428" s="179" t="str">
        <f>IF('[1]Miter Profiles'!L66&gt;=(12.7+1),"Yes","No")</f>
        <v>No</v>
      </c>
      <c r="L428" s="180" t="str">
        <f>IF(('[1]Miter Profiles'!D66+6.1)&gt;=(12.7+1),"Yes","No")</f>
        <v>No</v>
      </c>
      <c r="M428" s="178" t="str">
        <f>IF(('[1]Miter Profiles'!E66+6.1)&gt;=(12.7+1),"Yes","No")</f>
        <v>No</v>
      </c>
      <c r="N428" s="177" t="str">
        <f>IF(('[1]Miter Profiles'!F66+6.1)&gt;=(12.7+1),"Yes","No")</f>
        <v>No</v>
      </c>
      <c r="O428" s="177" t="str">
        <f>IF(('[1]Miter Profiles'!G66+6.1)&gt;=(12.7+1),"Yes","No")</f>
        <v>No</v>
      </c>
      <c r="P428" s="177" t="str">
        <f>IF(('[1]Miter Profiles'!H66+6.1)&gt;=(12.7+1),"Yes","No")</f>
        <v>No</v>
      </c>
      <c r="Q428" s="177" t="str">
        <f>IF(('[1]Miter Profiles'!I66+6.1)&gt;=(12.7+1),"Yes","No")</f>
        <v>No</v>
      </c>
      <c r="R428" s="179" t="str">
        <f>IF(('[1]Miter Profiles'!J66+6.1)&gt;=(12.7+1),"Yes","No")</f>
        <v>No</v>
      </c>
      <c r="S428" s="179" t="str">
        <f>IF(('[1]Miter Profiles'!K66+6.1)&gt;=(12.7+1),"Yes","No")</f>
        <v>No</v>
      </c>
      <c r="T428" s="181" t="str">
        <f>IF(('[1]Miter Profiles'!L66+6.1)&gt;=(12.7+1),"Yes","No")</f>
        <v>No</v>
      </c>
    </row>
    <row r="429" spans="1:20" x14ac:dyDescent="0.3">
      <c r="A429" s="174" t="str">
        <f>IF('[1]Miter Profiles'!A67&lt;&gt;"",'[1]Miter Profiles'!A67,"")</f>
        <v>MP526</v>
      </c>
      <c r="B429" s="175" t="str">
        <f>IF('[1]Miter Profiles'!B67&lt;&gt;"",'[1]Miter Profiles'!B67,"")</f>
        <v>MP721-57</v>
      </c>
      <c r="C429" s="176" t="str">
        <f>IF('[1]Miter Profiles'!D67&gt;=(12.7+1),"Yes","No")</f>
        <v>No</v>
      </c>
      <c r="D429" s="177" t="str">
        <f>IF('[1]Miter Profiles'!E67&gt;=(12.7+1),"Yes","No")</f>
        <v>No</v>
      </c>
      <c r="E429" s="178" t="str">
        <f>IF('[1]Miter Profiles'!F67&gt;=(12.7+1),"Yes","No")</f>
        <v>No</v>
      </c>
      <c r="F429" s="177" t="str">
        <f>IF('[1]Miter Profiles'!G67&gt;=(12.7+1),"Yes","No")</f>
        <v>No</v>
      </c>
      <c r="G429" s="177" t="str">
        <f>IF('[1]Miter Profiles'!H67&gt;=(12.7+1),"Yes","No")</f>
        <v>No</v>
      </c>
      <c r="H429" s="177" t="str">
        <f>IF('[1]Miter Profiles'!I67&gt;=(12.7+1),"Yes","No")</f>
        <v>No</v>
      </c>
      <c r="I429" s="179" t="str">
        <f>IF('[1]Miter Profiles'!J67&gt;=(12.7+1),"Yes","No")</f>
        <v>No</v>
      </c>
      <c r="J429" s="179" t="str">
        <f>IF('[1]Miter Profiles'!K67&gt;=(12.7+1),"Yes","No")</f>
        <v>No</v>
      </c>
      <c r="K429" s="179" t="str">
        <f>IF('[1]Miter Profiles'!L67&gt;=(12.7+1),"Yes","No")</f>
        <v>No</v>
      </c>
      <c r="L429" s="180" t="str">
        <f>IF(('[1]Miter Profiles'!D67+6.1)&gt;=(12.7+1),"Yes","No")</f>
        <v>No</v>
      </c>
      <c r="M429" s="178" t="str">
        <f>IF(('[1]Miter Profiles'!E67+6.1)&gt;=(12.7+1),"Yes","No")</f>
        <v>No</v>
      </c>
      <c r="N429" s="177" t="str">
        <f>IF(('[1]Miter Profiles'!F67+6.1)&gt;=(12.7+1),"Yes","No")</f>
        <v>No</v>
      </c>
      <c r="O429" s="177" t="str">
        <f>IF(('[1]Miter Profiles'!G67+6.1)&gt;=(12.7+1),"Yes","No")</f>
        <v>No</v>
      </c>
      <c r="P429" s="177" t="str">
        <f>IF(('[1]Miter Profiles'!H67+6.1)&gt;=(12.7+1),"Yes","No")</f>
        <v>No</v>
      </c>
      <c r="Q429" s="177" t="str">
        <f>IF(('[1]Miter Profiles'!I67+6.1)&gt;=(12.7+1),"Yes","No")</f>
        <v>No</v>
      </c>
      <c r="R429" s="179" t="str">
        <f>IF(('[1]Miter Profiles'!J67+6.1)&gt;=(12.7+1),"Yes","No")</f>
        <v>No</v>
      </c>
      <c r="S429" s="179" t="str">
        <f>IF(('[1]Miter Profiles'!K67+6.1)&gt;=(12.7+1),"Yes","No")</f>
        <v>No</v>
      </c>
      <c r="T429" s="181" t="str">
        <f>IF(('[1]Miter Profiles'!L67+6.1)&gt;=(12.7+1),"Yes","No")</f>
        <v>No</v>
      </c>
    </row>
    <row r="430" spans="1:20" x14ac:dyDescent="0.3">
      <c r="A430" s="174" t="str">
        <f>IF('[1]Miter Profiles'!A68&lt;&gt;"",'[1]Miter Profiles'!A68,"")</f>
        <v>MP527</v>
      </c>
      <c r="B430" s="175" t="str">
        <f>IF('[1]Miter Profiles'!B68&lt;&gt;"",'[1]Miter Profiles'!B68,"")</f>
        <v>MP721-76</v>
      </c>
      <c r="C430" s="176" t="str">
        <f>IF('[1]Miter Profiles'!D68&gt;=(12.7+1),"Yes","No")</f>
        <v>No</v>
      </c>
      <c r="D430" s="177" t="str">
        <f>IF('[1]Miter Profiles'!E68&gt;=(12.7+1),"Yes","No")</f>
        <v>No</v>
      </c>
      <c r="E430" s="178" t="str">
        <f>IF('[1]Miter Profiles'!F68&gt;=(12.7+1),"Yes","No")</f>
        <v>No</v>
      </c>
      <c r="F430" s="177" t="str">
        <f>IF('[1]Miter Profiles'!G68&gt;=(12.7+1),"Yes","No")</f>
        <v>No</v>
      </c>
      <c r="G430" s="177" t="str">
        <f>IF('[1]Miter Profiles'!H68&gt;=(12.7+1),"Yes","No")</f>
        <v>No</v>
      </c>
      <c r="H430" s="177" t="str">
        <f>IF('[1]Miter Profiles'!I68&gt;=(12.7+1),"Yes","No")</f>
        <v>No</v>
      </c>
      <c r="I430" s="179" t="str">
        <f>IF('[1]Miter Profiles'!J68&gt;=(12.7+1),"Yes","No")</f>
        <v>No</v>
      </c>
      <c r="J430" s="179" t="str">
        <f>IF('[1]Miter Profiles'!K68&gt;=(12.7+1),"Yes","No")</f>
        <v>No</v>
      </c>
      <c r="K430" s="179" t="str">
        <f>IF('[1]Miter Profiles'!L68&gt;=(12.7+1),"Yes","No")</f>
        <v>No</v>
      </c>
      <c r="L430" s="180" t="str">
        <f>IF(('[1]Miter Profiles'!D68+6.1)&gt;=(12.7+1),"Yes","No")</f>
        <v>No</v>
      </c>
      <c r="M430" s="178" t="str">
        <f>IF(('[1]Miter Profiles'!E68+6.1)&gt;=(12.7+1),"Yes","No")</f>
        <v>No</v>
      </c>
      <c r="N430" s="177" t="str">
        <f>IF(('[1]Miter Profiles'!F68+6.1)&gt;=(12.7+1),"Yes","No")</f>
        <v>No</v>
      </c>
      <c r="O430" s="177" t="str">
        <f>IF(('[1]Miter Profiles'!G68+6.1)&gt;=(12.7+1),"Yes","No")</f>
        <v>No</v>
      </c>
      <c r="P430" s="177" t="str">
        <f>IF(('[1]Miter Profiles'!H68+6.1)&gt;=(12.7+1),"Yes","No")</f>
        <v>No</v>
      </c>
      <c r="Q430" s="177" t="str">
        <f>IF(('[1]Miter Profiles'!I68+6.1)&gt;=(12.7+1),"Yes","No")</f>
        <v>No</v>
      </c>
      <c r="R430" s="179" t="str">
        <f>IF(('[1]Miter Profiles'!J68+6.1)&gt;=(12.7+1),"Yes","No")</f>
        <v>No</v>
      </c>
      <c r="S430" s="179" t="str">
        <f>IF(('[1]Miter Profiles'!K68+6.1)&gt;=(12.7+1),"Yes","No")</f>
        <v>No</v>
      </c>
      <c r="T430" s="181" t="str">
        <f>IF(('[1]Miter Profiles'!L68+6.1)&gt;=(12.7+1),"Yes","No")</f>
        <v>No</v>
      </c>
    </row>
    <row r="431" spans="1:20" x14ac:dyDescent="0.3">
      <c r="A431" s="182" t="str">
        <f>IF('[1]Miter Profiles'!A69&lt;&gt;"",'[1]Miter Profiles'!A69,"")</f>
        <v>MP543R</v>
      </c>
      <c r="B431" s="183" t="str">
        <f>IF('[1]Miter Profiles'!B69&lt;&gt;"",'[1]Miter Profiles'!B69,"")</f>
        <v>MP722-38</v>
      </c>
      <c r="C431" s="184" t="str">
        <f>IF('[1]Miter Profiles'!D69&gt;=(12.7+1),"Yes","No")</f>
        <v>No</v>
      </c>
      <c r="D431" s="185" t="str">
        <f>IF('[1]Miter Profiles'!E69&gt;=(12.7+1),"Yes","No")</f>
        <v>No</v>
      </c>
      <c r="E431" s="186" t="str">
        <f>IF('[1]Miter Profiles'!F69&gt;=(12.7+1),"Yes","No")</f>
        <v>No</v>
      </c>
      <c r="F431" s="185" t="str">
        <f>IF('[1]Miter Profiles'!G69&gt;=(12.7+1),"Yes","No")</f>
        <v>No</v>
      </c>
      <c r="G431" s="185" t="str">
        <f>IF('[1]Miter Profiles'!H69&gt;=(12.7+1),"Yes","No")</f>
        <v>No</v>
      </c>
      <c r="H431" s="185" t="str">
        <f>IF('[1]Miter Profiles'!I69&gt;=(12.7+1),"Yes","No")</f>
        <v>No</v>
      </c>
      <c r="I431" s="187" t="str">
        <f>IF('[1]Miter Profiles'!J69&gt;=(12.7+1),"Yes","No")</f>
        <v>No</v>
      </c>
      <c r="J431" s="187" t="str">
        <f>IF('[1]Miter Profiles'!K69&gt;=(12.7+1),"Yes","No")</f>
        <v>No</v>
      </c>
      <c r="K431" s="187" t="str">
        <f>IF('[1]Miter Profiles'!L69&gt;=(12.7+1),"Yes","No")</f>
        <v>No</v>
      </c>
      <c r="L431" s="188" t="str">
        <f>IF(('[1]Miter Profiles'!D69+6.1)&gt;=(12.7+1),"Yes","No")</f>
        <v>No</v>
      </c>
      <c r="M431" s="186" t="str">
        <f>IF(('[1]Miter Profiles'!E69+6.1)&gt;=(12.7+1),"Yes","No")</f>
        <v>No</v>
      </c>
      <c r="N431" s="185" t="str">
        <f>IF(('[1]Miter Profiles'!F69+6.1)&gt;=(12.7+1),"Yes","No")</f>
        <v>No</v>
      </c>
      <c r="O431" s="185" t="str">
        <f>IF(('[1]Miter Profiles'!G69+6.1)&gt;=(12.7+1),"Yes","No")</f>
        <v>No</v>
      </c>
      <c r="P431" s="185" t="str">
        <f>IF(('[1]Miter Profiles'!H69+6.1)&gt;=(12.7+1),"Yes","No")</f>
        <v>No</v>
      </c>
      <c r="Q431" s="185" t="str">
        <f>IF(('[1]Miter Profiles'!I69+6.1)&gt;=(12.7+1),"Yes","No")</f>
        <v>No</v>
      </c>
      <c r="R431" s="187" t="str">
        <f>IF(('[1]Miter Profiles'!J69+6.1)&gt;=(12.7+1),"Yes","No")</f>
        <v>No</v>
      </c>
      <c r="S431" s="187" t="str">
        <f>IF(('[1]Miter Profiles'!K69+6.1)&gt;=(12.7+1),"Yes","No")</f>
        <v>No</v>
      </c>
      <c r="T431" s="189" t="str">
        <f>IF(('[1]Miter Profiles'!L69+6.1)&gt;=(12.7+1),"Yes","No")</f>
        <v>No</v>
      </c>
    </row>
    <row r="432" spans="1:20" x14ac:dyDescent="0.3">
      <c r="A432" s="182" t="str">
        <f>IF('[1]Miter Profiles'!A70&lt;&gt;"",'[1]Miter Profiles'!A70,"")</f>
        <v>MP543</v>
      </c>
      <c r="B432" s="183" t="str">
        <f>IF('[1]Miter Profiles'!B70&lt;&gt;"",'[1]Miter Profiles'!B70,"")</f>
        <v>MP722-57</v>
      </c>
      <c r="C432" s="193" t="str">
        <f>IF('[1]Miter Profiles'!D70&gt;=(12.7+1),"Yes","No")</f>
        <v>Yes</v>
      </c>
      <c r="D432" s="190" t="str">
        <f>IF('[1]Miter Profiles'!E70&gt;=(12.7+1),"Yes","No")</f>
        <v>Yes</v>
      </c>
      <c r="E432" s="194" t="str">
        <f>IF('[1]Miter Profiles'!F70&gt;=(12.7+1),"Yes","No")</f>
        <v>Yes</v>
      </c>
      <c r="F432" s="185" t="str">
        <f>IF('[1]Miter Profiles'!G70&gt;=(12.7+1),"Yes","No")</f>
        <v>Yes</v>
      </c>
      <c r="G432" s="185" t="str">
        <f>IF('[1]Miter Profiles'!H70&gt;=(12.7+1),"Yes","No")</f>
        <v>Yes</v>
      </c>
      <c r="H432" s="185" t="str">
        <f>IF('[1]Miter Profiles'!I70&gt;=(12.7+1),"Yes","No")</f>
        <v>Yes</v>
      </c>
      <c r="I432" s="187" t="str">
        <f>IF('[1]Miter Profiles'!J70&gt;=(12.7+1),"Yes","No")</f>
        <v>Yes</v>
      </c>
      <c r="J432" s="187" t="str">
        <f>IF('[1]Miter Profiles'!K70&gt;=(12.7+1),"Yes","No")</f>
        <v>No</v>
      </c>
      <c r="K432" s="187" t="str">
        <f>IF('[1]Miter Profiles'!L70&gt;=(12.7+1),"Yes","No")</f>
        <v>No</v>
      </c>
      <c r="L432" s="188" t="str">
        <f>IF(('[1]Miter Profiles'!D70+6.1)&gt;=(12.7+1),"Yes","No")</f>
        <v>Yes</v>
      </c>
      <c r="M432" s="186" t="str">
        <f>IF(('[1]Miter Profiles'!E70+6.1)&gt;=(12.7+1),"Yes","No")</f>
        <v>Yes</v>
      </c>
      <c r="N432" s="185" t="str">
        <f>IF(('[1]Miter Profiles'!F70+6.1)&gt;=(12.7+1),"Yes","No")</f>
        <v>Yes</v>
      </c>
      <c r="O432" s="185" t="str">
        <f>IF(('[1]Miter Profiles'!G70+6.1)&gt;=(12.7+1),"Yes","No")</f>
        <v>Yes</v>
      </c>
      <c r="P432" s="185" t="str">
        <f>IF(('[1]Miter Profiles'!H70+6.1)&gt;=(12.7+1),"Yes","No")</f>
        <v>Yes</v>
      </c>
      <c r="Q432" s="185" t="str">
        <f>IF(('[1]Miter Profiles'!I70+6.1)&gt;=(12.7+1),"Yes","No")</f>
        <v>Yes</v>
      </c>
      <c r="R432" s="187" t="str">
        <f>IF(('[1]Miter Profiles'!J70+6.1)&gt;=(12.7+1),"Yes","No")</f>
        <v>Yes</v>
      </c>
      <c r="S432" s="187" t="str">
        <f>IF(('[1]Miter Profiles'!K70+6.1)&gt;=(12.7+1),"Yes","No")</f>
        <v>No</v>
      </c>
      <c r="T432" s="189" t="str">
        <f>IF(('[1]Miter Profiles'!L70+6.1)&gt;=(12.7+1),"Yes","No")</f>
        <v>No</v>
      </c>
    </row>
    <row r="433" spans="1:20" x14ac:dyDescent="0.3">
      <c r="A433" s="182" t="str">
        <f>IF('[1]Miter Profiles'!A71&lt;&gt;"",'[1]Miter Profiles'!A71,"")</f>
        <v>MP722</v>
      </c>
      <c r="B433" s="183" t="str">
        <f>IF('[1]Miter Profiles'!B71&lt;&gt;"",'[1]Miter Profiles'!B71,"")</f>
        <v>MP722-76</v>
      </c>
      <c r="C433" s="184" t="str">
        <f>IF('[1]Miter Profiles'!D71&gt;=(12.7+1),"Yes","No")</f>
        <v>Yes</v>
      </c>
      <c r="D433" s="185" t="str">
        <f>IF('[1]Miter Profiles'!E71&gt;=(12.7+1),"Yes","No")</f>
        <v>Yes</v>
      </c>
      <c r="E433" s="186" t="str">
        <f>IF('[1]Miter Profiles'!F71&gt;=(12.7+1),"Yes","No")</f>
        <v>Yes</v>
      </c>
      <c r="F433" s="185" t="str">
        <f>IF('[1]Miter Profiles'!G71&gt;=(12.7+1),"Yes","No")</f>
        <v>Yes</v>
      </c>
      <c r="G433" s="185" t="str">
        <f>IF('[1]Miter Profiles'!H71&gt;=(12.7+1),"Yes","No")</f>
        <v>Yes</v>
      </c>
      <c r="H433" s="185" t="str">
        <f>IF('[1]Miter Profiles'!I71&gt;=(12.7+1),"Yes","No")</f>
        <v>Yes</v>
      </c>
      <c r="I433" s="187" t="str">
        <f>IF('[1]Miter Profiles'!J71&gt;=(12.7+1),"Yes","No")</f>
        <v>Yes</v>
      </c>
      <c r="J433" s="187" t="str">
        <f>IF('[1]Miter Profiles'!K71&gt;=(12.7+1),"Yes","No")</f>
        <v>Yes</v>
      </c>
      <c r="K433" s="187" t="str">
        <f>IF('[1]Miter Profiles'!L71&gt;=(12.7+1),"Yes","No")</f>
        <v>Yes</v>
      </c>
      <c r="L433" s="188" t="str">
        <f>IF(('[1]Miter Profiles'!D71+6.1)&gt;=(12.7+1),"Yes","No")</f>
        <v>Yes</v>
      </c>
      <c r="M433" s="186" t="str">
        <f>IF(('[1]Miter Profiles'!E71+6.1)&gt;=(12.7+1),"Yes","No")</f>
        <v>Yes</v>
      </c>
      <c r="N433" s="185" t="str">
        <f>IF(('[1]Miter Profiles'!F71+6.1)&gt;=(12.7+1),"Yes","No")</f>
        <v>Yes</v>
      </c>
      <c r="O433" s="185" t="str">
        <f>IF(('[1]Miter Profiles'!G71+6.1)&gt;=(12.7+1),"Yes","No")</f>
        <v>Yes</v>
      </c>
      <c r="P433" s="185" t="str">
        <f>IF(('[1]Miter Profiles'!H71+6.1)&gt;=(12.7+1),"Yes","No")</f>
        <v>Yes</v>
      </c>
      <c r="Q433" s="185" t="str">
        <f>IF(('[1]Miter Profiles'!I71+6.1)&gt;=(12.7+1),"Yes","No")</f>
        <v>Yes</v>
      </c>
      <c r="R433" s="187" t="str">
        <f>IF(('[1]Miter Profiles'!J71+6.1)&gt;=(12.7+1),"Yes","No")</f>
        <v>Yes</v>
      </c>
      <c r="S433" s="187" t="str">
        <f>IF(('[1]Miter Profiles'!K71+6.1)&gt;=(12.7+1),"Yes","No")</f>
        <v>Yes</v>
      </c>
      <c r="T433" s="189" t="str">
        <f>IF(('[1]Miter Profiles'!L71+6.1)&gt;=(12.7+1),"Yes","No")</f>
        <v>Yes</v>
      </c>
    </row>
    <row r="434" spans="1:20" x14ac:dyDescent="0.3">
      <c r="A434" s="174" t="str">
        <f>IF('[1]Miter Profiles'!A72&lt;&gt;"",'[1]Miter Profiles'!A72,"")</f>
        <v>MP569R</v>
      </c>
      <c r="B434" s="175" t="str">
        <f>IF('[1]Miter Profiles'!B72&lt;&gt;"",'[1]Miter Profiles'!B72,"")</f>
        <v>MP723-38</v>
      </c>
      <c r="C434" s="176" t="str">
        <f>IF('[1]Miter Profiles'!D72&gt;=(12.7+1),"Yes","No")</f>
        <v>No</v>
      </c>
      <c r="D434" s="177" t="str">
        <f>IF('[1]Miter Profiles'!E72&gt;=(12.7+1),"Yes","No")</f>
        <v>No</v>
      </c>
      <c r="E434" s="178" t="str">
        <f>IF('[1]Miter Profiles'!F72&gt;=(12.7+1),"Yes","No")</f>
        <v>No</v>
      </c>
      <c r="F434" s="177" t="str">
        <f>IF('[1]Miter Profiles'!G72&gt;=(12.7+1),"Yes","No")</f>
        <v>No</v>
      </c>
      <c r="G434" s="177" t="str">
        <f>IF('[1]Miter Profiles'!H72&gt;=(12.7+1),"Yes","No")</f>
        <v>No</v>
      </c>
      <c r="H434" s="177" t="str">
        <f>IF('[1]Miter Profiles'!I72&gt;=(12.7+1),"Yes","No")</f>
        <v>No</v>
      </c>
      <c r="I434" s="179" t="str">
        <f>IF('[1]Miter Profiles'!J72&gt;=(12.7+1),"Yes","No")</f>
        <v>No</v>
      </c>
      <c r="J434" s="179" t="str">
        <f>IF('[1]Miter Profiles'!K72&gt;=(12.7+1),"Yes","No")</f>
        <v>No</v>
      </c>
      <c r="K434" s="179" t="str">
        <f>IF('[1]Miter Profiles'!L72&gt;=(12.7+1),"Yes","No")</f>
        <v>No</v>
      </c>
      <c r="L434" s="180" t="str">
        <f>IF(('[1]Miter Profiles'!D72+6.1)&gt;=(12.7+1),"Yes","No")</f>
        <v>No</v>
      </c>
      <c r="M434" s="178" t="str">
        <f>IF(('[1]Miter Profiles'!E72+6.1)&gt;=(12.7+1),"Yes","No")</f>
        <v>No</v>
      </c>
      <c r="N434" s="177" t="str">
        <f>IF(('[1]Miter Profiles'!F72+6.1)&gt;=(12.7+1),"Yes","No")</f>
        <v>No</v>
      </c>
      <c r="O434" s="177" t="str">
        <f>IF(('[1]Miter Profiles'!G72+6.1)&gt;=(12.7+1),"Yes","No")</f>
        <v>No</v>
      </c>
      <c r="P434" s="177" t="str">
        <f>IF(('[1]Miter Profiles'!H72+6.1)&gt;=(12.7+1),"Yes","No")</f>
        <v>No</v>
      </c>
      <c r="Q434" s="177" t="str">
        <f>IF(('[1]Miter Profiles'!I72+6.1)&gt;=(12.7+1),"Yes","No")</f>
        <v>No</v>
      </c>
      <c r="R434" s="179" t="str">
        <f>IF(('[1]Miter Profiles'!J72+6.1)&gt;=(12.7+1),"Yes","No")</f>
        <v>No</v>
      </c>
      <c r="S434" s="179" t="str">
        <f>IF(('[1]Miter Profiles'!K72+6.1)&gt;=(12.7+1),"Yes","No")</f>
        <v>No</v>
      </c>
      <c r="T434" s="181" t="str">
        <f>IF(('[1]Miter Profiles'!L72+6.1)&gt;=(12.7+1),"Yes","No")</f>
        <v>No</v>
      </c>
    </row>
    <row r="435" spans="1:20" x14ac:dyDescent="0.3">
      <c r="A435" s="174" t="str">
        <f>IF('[1]Miter Profiles'!A73&lt;&gt;"",'[1]Miter Profiles'!A73,"")</f>
        <v>MP569</v>
      </c>
      <c r="B435" s="175" t="str">
        <f>IF('[1]Miter Profiles'!B73&lt;&gt;"",'[1]Miter Profiles'!B73,"")</f>
        <v>MP723-57</v>
      </c>
      <c r="C435" s="176" t="str">
        <f>IF('[1]Miter Profiles'!D73&gt;=(12.7+1),"Yes","No")</f>
        <v>No</v>
      </c>
      <c r="D435" s="177" t="str">
        <f>IF('[1]Miter Profiles'!E73&gt;=(12.7+1),"Yes","No")</f>
        <v>Yes</v>
      </c>
      <c r="E435" s="178" t="str">
        <f>IF('[1]Miter Profiles'!F73&gt;=(12.7+1),"Yes","No")</f>
        <v>Yes</v>
      </c>
      <c r="F435" s="177" t="str">
        <f>IF('[1]Miter Profiles'!G73&gt;=(12.7+1),"Yes","No")</f>
        <v>Yes</v>
      </c>
      <c r="G435" s="177" t="str">
        <f>IF('[1]Miter Profiles'!H73&gt;=(12.7+1),"Yes","No")</f>
        <v>Yes</v>
      </c>
      <c r="H435" s="177" t="str">
        <f>IF('[1]Miter Profiles'!I73&gt;=(12.7+1),"Yes","No")</f>
        <v>Yes</v>
      </c>
      <c r="I435" s="179" t="str">
        <f>IF('[1]Miter Profiles'!J73&gt;=(12.7+1),"Yes","No")</f>
        <v>Yes</v>
      </c>
      <c r="J435" s="179" t="str">
        <f>IF('[1]Miter Profiles'!K73&gt;=(12.7+1),"Yes","No")</f>
        <v>No</v>
      </c>
      <c r="K435" s="179" t="str">
        <f>IF('[1]Miter Profiles'!L73&gt;=(12.7+1),"Yes","No")</f>
        <v>No</v>
      </c>
      <c r="L435" s="180" t="str">
        <f>IF(('[1]Miter Profiles'!D73+6.1)&gt;=(12.7+1),"Yes","No")</f>
        <v>No</v>
      </c>
      <c r="M435" s="178" t="str">
        <f>IF(('[1]Miter Profiles'!E73+6.1)&gt;=(12.7+1),"Yes","No")</f>
        <v>Yes</v>
      </c>
      <c r="N435" s="177" t="str">
        <f>IF(('[1]Miter Profiles'!F73+6.1)&gt;=(12.7+1),"Yes","No")</f>
        <v>Yes</v>
      </c>
      <c r="O435" s="177" t="str">
        <f>IF(('[1]Miter Profiles'!G73+6.1)&gt;=(12.7+1),"Yes","No")</f>
        <v>Yes</v>
      </c>
      <c r="P435" s="177" t="str">
        <f>IF(('[1]Miter Profiles'!H73+6.1)&gt;=(12.7+1),"Yes","No")</f>
        <v>Yes</v>
      </c>
      <c r="Q435" s="177" t="str">
        <f>IF(('[1]Miter Profiles'!I73+6.1)&gt;=(12.7+1),"Yes","No")</f>
        <v>Yes</v>
      </c>
      <c r="R435" s="179" t="str">
        <f>IF(('[1]Miter Profiles'!J73+6.1)&gt;=(12.7+1),"Yes","No")</f>
        <v>Yes</v>
      </c>
      <c r="S435" s="179" t="str">
        <f>IF(('[1]Miter Profiles'!K73+6.1)&gt;=(12.7+1),"Yes","No")</f>
        <v>No</v>
      </c>
      <c r="T435" s="181" t="str">
        <f>IF(('[1]Miter Profiles'!L73+6.1)&gt;=(12.7+1),"Yes","No")</f>
        <v>No</v>
      </c>
    </row>
    <row r="436" spans="1:20" x14ac:dyDescent="0.3">
      <c r="A436" s="174" t="str">
        <f>IF('[1]Miter Profiles'!A74&lt;&gt;"",'[1]Miter Profiles'!A74,"")</f>
        <v>MP568</v>
      </c>
      <c r="B436" s="175" t="str">
        <f>IF('[1]Miter Profiles'!B74&lt;&gt;"",'[1]Miter Profiles'!B74,"")</f>
        <v>MP723-76</v>
      </c>
      <c r="C436" s="176" t="str">
        <f>IF('[1]Miter Profiles'!D74&gt;=(12.7+1),"Yes","No")</f>
        <v>No</v>
      </c>
      <c r="D436" s="177" t="str">
        <f>IF('[1]Miter Profiles'!E74&gt;=(12.7+1),"Yes","No")</f>
        <v>Yes</v>
      </c>
      <c r="E436" s="178" t="str">
        <f>IF('[1]Miter Profiles'!F74&gt;=(12.7+1),"Yes","No")</f>
        <v>Yes</v>
      </c>
      <c r="F436" s="177" t="str">
        <f>IF('[1]Miter Profiles'!G74&gt;=(12.7+1),"Yes","No")</f>
        <v>Yes</v>
      </c>
      <c r="G436" s="177" t="str">
        <f>IF('[1]Miter Profiles'!H74&gt;=(12.7+1),"Yes","No")</f>
        <v>Yes</v>
      </c>
      <c r="H436" s="177" t="str">
        <f>IF('[1]Miter Profiles'!I74&gt;=(12.7+1),"Yes","No")</f>
        <v>Yes</v>
      </c>
      <c r="I436" s="179" t="str">
        <f>IF('[1]Miter Profiles'!J74&gt;=(12.7+1),"Yes","No")</f>
        <v>Yes</v>
      </c>
      <c r="J436" s="179" t="str">
        <f>IF('[1]Miter Profiles'!K74&gt;=(12.7+1),"Yes","No")</f>
        <v>Yes</v>
      </c>
      <c r="K436" s="179" t="str">
        <f>IF('[1]Miter Profiles'!L74&gt;=(12.7+1),"Yes","No")</f>
        <v>Yes</v>
      </c>
      <c r="L436" s="180" t="str">
        <f>IF(('[1]Miter Profiles'!D74+6.1)&gt;=(12.7+1),"Yes","No")</f>
        <v>No</v>
      </c>
      <c r="M436" s="178" t="str">
        <f>IF(('[1]Miter Profiles'!E74+6.1)&gt;=(12.7+1),"Yes","No")</f>
        <v>Yes</v>
      </c>
      <c r="N436" s="177" t="str">
        <f>IF(('[1]Miter Profiles'!F74+6.1)&gt;=(12.7+1),"Yes","No")</f>
        <v>Yes</v>
      </c>
      <c r="O436" s="177" t="str">
        <f>IF(('[1]Miter Profiles'!G74+6.1)&gt;=(12.7+1),"Yes","No")</f>
        <v>Yes</v>
      </c>
      <c r="P436" s="177" t="str">
        <f>IF(('[1]Miter Profiles'!H74+6.1)&gt;=(12.7+1),"Yes","No")</f>
        <v>Yes</v>
      </c>
      <c r="Q436" s="177" t="str">
        <f>IF(('[1]Miter Profiles'!I74+6.1)&gt;=(12.7+1),"Yes","No")</f>
        <v>Yes</v>
      </c>
      <c r="R436" s="179" t="str">
        <f>IF(('[1]Miter Profiles'!J74+6.1)&gt;=(12.7+1),"Yes","No")</f>
        <v>Yes</v>
      </c>
      <c r="S436" s="179" t="str">
        <f>IF(('[1]Miter Profiles'!K74+6.1)&gt;=(12.7+1),"Yes","No")</f>
        <v>Yes</v>
      </c>
      <c r="T436" s="181" t="str">
        <f>IF(('[1]Miter Profiles'!L74+6.1)&gt;=(12.7+1),"Yes","No")</f>
        <v>Yes</v>
      </c>
    </row>
    <row r="437" spans="1:20" x14ac:dyDescent="0.3">
      <c r="A437" s="166" t="str">
        <f>IF('[1]Miter Profiles'!A75&lt;&gt;"",'[1]Miter Profiles'!A75,"")</f>
        <v>MP507R</v>
      </c>
      <c r="B437" s="167" t="str">
        <f>IF('[1]Miter Profiles'!B75&lt;&gt;"",'[1]Miter Profiles'!B75,"")</f>
        <v>MP724-38</v>
      </c>
      <c r="C437" s="176" t="str">
        <f>IF('[1]Miter Profiles'!D75&gt;=(12.7+1),"Yes","No")</f>
        <v>No</v>
      </c>
      <c r="D437" s="177" t="str">
        <f>IF('[1]Miter Profiles'!E75&gt;=(12.7+1),"Yes","No")</f>
        <v>No</v>
      </c>
      <c r="E437" s="178" t="str">
        <f>IF('[1]Miter Profiles'!F75&gt;=(12.7+1),"Yes","No")</f>
        <v>No</v>
      </c>
      <c r="F437" s="177" t="str">
        <f>IF('[1]Miter Profiles'!G75&gt;=(12.7+1),"Yes","No")</f>
        <v>No</v>
      </c>
      <c r="G437" s="177" t="str">
        <f>IF('[1]Miter Profiles'!H75&gt;=(12.7+1),"Yes","No")</f>
        <v>No</v>
      </c>
      <c r="H437" s="177" t="str">
        <f>IF('[1]Miter Profiles'!I75&gt;=(12.7+1),"Yes","No")</f>
        <v>No</v>
      </c>
      <c r="I437" s="179" t="str">
        <f>IF('[1]Miter Profiles'!J75&gt;=(12.7+1),"Yes","No")</f>
        <v>No</v>
      </c>
      <c r="J437" s="179" t="str">
        <f>IF('[1]Miter Profiles'!K75&gt;=(12.7+1),"Yes","No")</f>
        <v>No</v>
      </c>
      <c r="K437" s="179" t="str">
        <f>IF('[1]Miter Profiles'!L75&gt;=(12.7+1),"Yes","No")</f>
        <v>No</v>
      </c>
      <c r="L437" s="180" t="str">
        <f>IF(('[1]Miter Profiles'!D75+6.1)&gt;=(12.7+1),"Yes","No")</f>
        <v>No</v>
      </c>
      <c r="M437" s="178" t="str">
        <f>IF(('[1]Miter Profiles'!E75+6.1)&gt;=(12.7+1),"Yes","No")</f>
        <v>No</v>
      </c>
      <c r="N437" s="177" t="str">
        <f>IF(('[1]Miter Profiles'!F75+6.1)&gt;=(12.7+1),"Yes","No")</f>
        <v>No</v>
      </c>
      <c r="O437" s="177" t="str">
        <f>IF(('[1]Miter Profiles'!G75+6.1)&gt;=(12.7+1),"Yes","No")</f>
        <v>No</v>
      </c>
      <c r="P437" s="177" t="str">
        <f>IF(('[1]Miter Profiles'!H75+6.1)&gt;=(12.7+1),"Yes","No")</f>
        <v>No</v>
      </c>
      <c r="Q437" s="177" t="str">
        <f>IF(('[1]Miter Profiles'!I75+6.1)&gt;=(12.7+1),"Yes","No")</f>
        <v>No</v>
      </c>
      <c r="R437" s="179" t="str">
        <f>IF(('[1]Miter Profiles'!J75+6.1)&gt;=(12.7+1),"Yes","No")</f>
        <v>No</v>
      </c>
      <c r="S437" s="179" t="str">
        <f>IF(('[1]Miter Profiles'!K75+6.1)&gt;=(12.7+1),"Yes","No")</f>
        <v>No</v>
      </c>
      <c r="T437" s="181" t="str">
        <f>IF(('[1]Miter Profiles'!L75+6.1)&gt;=(12.7+1),"Yes","No")</f>
        <v>No</v>
      </c>
    </row>
    <row r="438" spans="1:20" x14ac:dyDescent="0.3">
      <c r="A438" s="166" t="str">
        <f>IF('[1]Miter Profiles'!A76&lt;&gt;"",'[1]Miter Profiles'!A76,"")</f>
        <v>MP507</v>
      </c>
      <c r="B438" s="167" t="str">
        <f>IF('[1]Miter Profiles'!B76&lt;&gt;"",'[1]Miter Profiles'!B76,"")</f>
        <v>MP724-57</v>
      </c>
      <c r="C438" s="176" t="str">
        <f>IF('[1]Miter Profiles'!D76&gt;=(12.7+1),"Yes","No")</f>
        <v>No</v>
      </c>
      <c r="D438" s="177" t="str">
        <f>IF('[1]Miter Profiles'!E76&gt;=(12.7+1),"Yes","No")</f>
        <v>No</v>
      </c>
      <c r="E438" s="178" t="str">
        <f>IF('[1]Miter Profiles'!F76&gt;=(12.7+1),"Yes","No")</f>
        <v>No</v>
      </c>
      <c r="F438" s="177" t="str">
        <f>IF('[1]Miter Profiles'!G76&gt;=(12.7+1),"Yes","No")</f>
        <v>No</v>
      </c>
      <c r="G438" s="177" t="str">
        <f>IF('[1]Miter Profiles'!H76&gt;=(12.7+1),"Yes","No")</f>
        <v>No</v>
      </c>
      <c r="H438" s="177" t="str">
        <f>IF('[1]Miter Profiles'!I76&gt;=(12.7+1),"Yes","No")</f>
        <v>No</v>
      </c>
      <c r="I438" s="179" t="str">
        <f>IF('[1]Miter Profiles'!J76&gt;=(12.7+1),"Yes","No")</f>
        <v>No</v>
      </c>
      <c r="J438" s="179" t="str">
        <f>IF('[1]Miter Profiles'!K76&gt;=(12.7+1),"Yes","No")</f>
        <v>No</v>
      </c>
      <c r="K438" s="179" t="str">
        <f>IF('[1]Miter Profiles'!L76&gt;=(12.7+1),"Yes","No")</f>
        <v>No</v>
      </c>
      <c r="L438" s="180" t="str">
        <f>IF(('[1]Miter Profiles'!D76+6.1)&gt;=(12.7+1),"Yes","No")</f>
        <v>No</v>
      </c>
      <c r="M438" s="178" t="str">
        <f>IF(('[1]Miter Profiles'!E76+6.1)&gt;=(12.7+1),"Yes","No")</f>
        <v>No</v>
      </c>
      <c r="N438" s="177" t="str">
        <f>IF(('[1]Miter Profiles'!F76+6.1)&gt;=(12.7+1),"Yes","No")</f>
        <v>No</v>
      </c>
      <c r="O438" s="177" t="str">
        <f>IF(('[1]Miter Profiles'!G76+6.1)&gt;=(12.7+1),"Yes","No")</f>
        <v>No</v>
      </c>
      <c r="P438" s="177" t="str">
        <f>IF(('[1]Miter Profiles'!H76+6.1)&gt;=(12.7+1),"Yes","No")</f>
        <v>No</v>
      </c>
      <c r="Q438" s="177" t="str">
        <f>IF(('[1]Miter Profiles'!I76+6.1)&gt;=(12.7+1),"Yes","No")</f>
        <v>No</v>
      </c>
      <c r="R438" s="179" t="str">
        <f>IF(('[1]Miter Profiles'!J76+6.1)&gt;=(12.7+1),"Yes","No")</f>
        <v>No</v>
      </c>
      <c r="S438" s="179" t="str">
        <f>IF(('[1]Miter Profiles'!K76+6.1)&gt;=(12.7+1),"Yes","No")</f>
        <v>No</v>
      </c>
      <c r="T438" s="181" t="str">
        <f>IF(('[1]Miter Profiles'!L76+6.1)&gt;=(12.7+1),"Yes","No")</f>
        <v>No</v>
      </c>
    </row>
    <row r="439" spans="1:20" x14ac:dyDescent="0.3">
      <c r="A439" s="166" t="str">
        <f>IF('[1]Miter Profiles'!A77&lt;&gt;"",'[1]Miter Profiles'!A77,"")</f>
        <v>MP537</v>
      </c>
      <c r="B439" s="167" t="str">
        <f>IF('[1]Miter Profiles'!B77&lt;&gt;"",'[1]Miter Profiles'!B77,"")</f>
        <v>MP724-76</v>
      </c>
      <c r="C439" s="176" t="str">
        <f>IF('[1]Miter Profiles'!D77&gt;=(12.7+1),"Yes","No")</f>
        <v>No</v>
      </c>
      <c r="D439" s="177" t="str">
        <f>IF('[1]Miter Profiles'!E77&gt;=(12.7+1),"Yes","No")</f>
        <v>No</v>
      </c>
      <c r="E439" s="178" t="str">
        <f>IF('[1]Miter Profiles'!F77&gt;=(12.7+1),"Yes","No")</f>
        <v>No</v>
      </c>
      <c r="F439" s="177" t="str">
        <f>IF('[1]Miter Profiles'!G77&gt;=(12.7+1),"Yes","No")</f>
        <v>No</v>
      </c>
      <c r="G439" s="177" t="str">
        <f>IF('[1]Miter Profiles'!H77&gt;=(12.7+1),"Yes","No")</f>
        <v>No</v>
      </c>
      <c r="H439" s="177" t="str">
        <f>IF('[1]Miter Profiles'!I77&gt;=(12.7+1),"Yes","No")</f>
        <v>No</v>
      </c>
      <c r="I439" s="179" t="str">
        <f>IF('[1]Miter Profiles'!J77&gt;=(12.7+1),"Yes","No")</f>
        <v>No</v>
      </c>
      <c r="J439" s="179" t="str">
        <f>IF('[1]Miter Profiles'!K77&gt;=(12.7+1),"Yes","No")</f>
        <v>No</v>
      </c>
      <c r="K439" s="179" t="str">
        <f>IF('[1]Miter Profiles'!L77&gt;=(12.7+1),"Yes","No")</f>
        <v>No</v>
      </c>
      <c r="L439" s="180" t="str">
        <f>IF(('[1]Miter Profiles'!D77+6.1)&gt;=(12.7+1),"Yes","No")</f>
        <v>No</v>
      </c>
      <c r="M439" s="178" t="str">
        <f>IF(('[1]Miter Profiles'!E77+6.1)&gt;=(12.7+1),"Yes","No")</f>
        <v>No</v>
      </c>
      <c r="N439" s="177" t="str">
        <f>IF(('[1]Miter Profiles'!F77+6.1)&gt;=(12.7+1),"Yes","No")</f>
        <v>No</v>
      </c>
      <c r="O439" s="177" t="str">
        <f>IF(('[1]Miter Profiles'!G77+6.1)&gt;=(12.7+1),"Yes","No")</f>
        <v>No</v>
      </c>
      <c r="P439" s="177" t="str">
        <f>IF(('[1]Miter Profiles'!H77+6.1)&gt;=(12.7+1),"Yes","No")</f>
        <v>No</v>
      </c>
      <c r="Q439" s="177" t="str">
        <f>IF(('[1]Miter Profiles'!I77+6.1)&gt;=(12.7+1),"Yes","No")</f>
        <v>No</v>
      </c>
      <c r="R439" s="179" t="str">
        <f>IF(('[1]Miter Profiles'!J77+6.1)&gt;=(12.7+1),"Yes","No")</f>
        <v>No</v>
      </c>
      <c r="S439" s="179" t="str">
        <f>IF(('[1]Miter Profiles'!K77+6.1)&gt;=(12.7+1),"Yes","No")</f>
        <v>No</v>
      </c>
      <c r="T439" s="181" t="str">
        <f>IF(('[1]Miter Profiles'!L77+6.1)&gt;=(12.7+1),"Yes","No")</f>
        <v>No</v>
      </c>
    </row>
    <row r="440" spans="1:20" x14ac:dyDescent="0.3">
      <c r="A440" s="166" t="str">
        <f>IF('[1]Miter Profiles'!A78&lt;&gt;"",'[1]Miter Profiles'!A78,"")</f>
        <v>MP552R</v>
      </c>
      <c r="B440" s="167" t="str">
        <f>IF('[1]Miter Profiles'!B78&lt;&gt;"",'[1]Miter Profiles'!B78,"")</f>
        <v>MP725-38</v>
      </c>
      <c r="C440" s="176" t="str">
        <f>IF('[1]Miter Profiles'!D78&gt;=(12.7+1),"Yes","No")</f>
        <v>No</v>
      </c>
      <c r="D440" s="177" t="str">
        <f>IF('[1]Miter Profiles'!E78&gt;=(12.7+1),"Yes","No")</f>
        <v>No</v>
      </c>
      <c r="E440" s="178" t="str">
        <f>IF('[1]Miter Profiles'!F78&gt;=(12.7+1),"Yes","No")</f>
        <v>No</v>
      </c>
      <c r="F440" s="177" t="str">
        <f>IF('[1]Miter Profiles'!G78&gt;=(12.7+1),"Yes","No")</f>
        <v>No</v>
      </c>
      <c r="G440" s="177" t="str">
        <f>IF('[1]Miter Profiles'!H78&gt;=(12.7+1),"Yes","No")</f>
        <v>No</v>
      </c>
      <c r="H440" s="177" t="str">
        <f>IF('[1]Miter Profiles'!I78&gt;=(12.7+1),"Yes","No")</f>
        <v>No</v>
      </c>
      <c r="I440" s="179" t="str">
        <f>IF('[1]Miter Profiles'!J78&gt;=(12.7+1),"Yes","No")</f>
        <v>No</v>
      </c>
      <c r="J440" s="179" t="str">
        <f>IF('[1]Miter Profiles'!K78&gt;=(12.7+1),"Yes","No")</f>
        <v>No</v>
      </c>
      <c r="K440" s="179" t="str">
        <f>IF('[1]Miter Profiles'!L78&gt;=(12.7+1),"Yes","No")</f>
        <v>No</v>
      </c>
      <c r="L440" s="180" t="str">
        <f>IF(('[1]Miter Profiles'!D78+6.1)&gt;=(12.7+1),"Yes","No")</f>
        <v>No</v>
      </c>
      <c r="M440" s="178" t="str">
        <f>IF(('[1]Miter Profiles'!E78+6.1)&gt;=(12.7+1),"Yes","No")</f>
        <v>No</v>
      </c>
      <c r="N440" s="177" t="str">
        <f>IF(('[1]Miter Profiles'!F78+6.1)&gt;=(12.7+1),"Yes","No")</f>
        <v>No</v>
      </c>
      <c r="O440" s="177" t="str">
        <f>IF(('[1]Miter Profiles'!G78+6.1)&gt;=(12.7+1),"Yes","No")</f>
        <v>No</v>
      </c>
      <c r="P440" s="177" t="str">
        <f>IF(('[1]Miter Profiles'!H78+6.1)&gt;=(12.7+1),"Yes","No")</f>
        <v>No</v>
      </c>
      <c r="Q440" s="177" t="str">
        <f>IF(('[1]Miter Profiles'!I78+6.1)&gt;=(12.7+1),"Yes","No")</f>
        <v>No</v>
      </c>
      <c r="R440" s="179" t="str">
        <f>IF(('[1]Miter Profiles'!J78+6.1)&gt;=(12.7+1),"Yes","No")</f>
        <v>No</v>
      </c>
      <c r="S440" s="179" t="str">
        <f>IF(('[1]Miter Profiles'!K78+6.1)&gt;=(12.7+1),"Yes","No")</f>
        <v>No</v>
      </c>
      <c r="T440" s="181" t="str">
        <f>IF(('[1]Miter Profiles'!L78+6.1)&gt;=(12.7+1),"Yes","No")</f>
        <v>No</v>
      </c>
    </row>
    <row r="441" spans="1:20" x14ac:dyDescent="0.3">
      <c r="A441" s="166" t="str">
        <f>IF('[1]Miter Profiles'!A79&lt;&gt;"",'[1]Miter Profiles'!A79,"")</f>
        <v>MP552</v>
      </c>
      <c r="B441" s="167" t="str">
        <f>IF('[1]Miter Profiles'!B79&lt;&gt;"",'[1]Miter Profiles'!B79,"")</f>
        <v>MP725-57</v>
      </c>
      <c r="C441" s="176" t="str">
        <f>IF('[1]Miter Profiles'!D79&gt;=(12.7+1),"Yes","No")</f>
        <v>No</v>
      </c>
      <c r="D441" s="177" t="str">
        <f>IF('[1]Miter Profiles'!E79&gt;=(12.7+1),"Yes","No")</f>
        <v>No</v>
      </c>
      <c r="E441" s="178" t="str">
        <f>IF('[1]Miter Profiles'!F79&gt;=(12.7+1),"Yes","No")</f>
        <v>No</v>
      </c>
      <c r="F441" s="177" t="str">
        <f>IF('[1]Miter Profiles'!G79&gt;=(12.7+1),"Yes","No")</f>
        <v>No</v>
      </c>
      <c r="G441" s="177" t="str">
        <f>IF('[1]Miter Profiles'!H79&gt;=(12.7+1),"Yes","No")</f>
        <v>No</v>
      </c>
      <c r="H441" s="177" t="str">
        <f>IF('[1]Miter Profiles'!I79&gt;=(12.7+1),"Yes","No")</f>
        <v>No</v>
      </c>
      <c r="I441" s="179" t="str">
        <f>IF('[1]Miter Profiles'!J79&gt;=(12.7+1),"Yes","No")</f>
        <v>No</v>
      </c>
      <c r="J441" s="179" t="str">
        <f>IF('[1]Miter Profiles'!K79&gt;=(12.7+1),"Yes","No")</f>
        <v>No</v>
      </c>
      <c r="K441" s="179" t="str">
        <f>IF('[1]Miter Profiles'!L79&gt;=(12.7+1),"Yes","No")</f>
        <v>No</v>
      </c>
      <c r="L441" s="180" t="str">
        <f>IF(('[1]Miter Profiles'!D79+6.1)&gt;=(12.7+1),"Yes","No")</f>
        <v>No</v>
      </c>
      <c r="M441" s="178" t="str">
        <f>IF(('[1]Miter Profiles'!E79+6.1)&gt;=(12.7+1),"Yes","No")</f>
        <v>No</v>
      </c>
      <c r="N441" s="177" t="str">
        <f>IF(('[1]Miter Profiles'!F79+6.1)&gt;=(12.7+1),"Yes","No")</f>
        <v>No</v>
      </c>
      <c r="O441" s="177" t="str">
        <f>IF(('[1]Miter Profiles'!G79+6.1)&gt;=(12.7+1),"Yes","No")</f>
        <v>No</v>
      </c>
      <c r="P441" s="177" t="str">
        <f>IF(('[1]Miter Profiles'!H79+6.1)&gt;=(12.7+1),"Yes","No")</f>
        <v>No</v>
      </c>
      <c r="Q441" s="177" t="str">
        <f>IF(('[1]Miter Profiles'!I79+6.1)&gt;=(12.7+1),"Yes","No")</f>
        <v>No</v>
      </c>
      <c r="R441" s="179" t="str">
        <f>IF(('[1]Miter Profiles'!J79+6.1)&gt;=(12.7+1),"Yes","No")</f>
        <v>No</v>
      </c>
      <c r="S441" s="179" t="str">
        <f>IF(('[1]Miter Profiles'!K79+6.1)&gt;=(12.7+1),"Yes","No")</f>
        <v>No</v>
      </c>
      <c r="T441" s="181" t="str">
        <f>IF(('[1]Miter Profiles'!L79+6.1)&gt;=(12.7+1),"Yes","No")</f>
        <v>No</v>
      </c>
    </row>
    <row r="442" spans="1:20" x14ac:dyDescent="0.3">
      <c r="A442" s="166" t="str">
        <f>IF('[1]Miter Profiles'!A80&lt;&gt;"",'[1]Miter Profiles'!A80,"")</f>
        <v>MP551</v>
      </c>
      <c r="B442" s="167" t="str">
        <f>IF('[1]Miter Profiles'!B80&lt;&gt;"",'[1]Miter Profiles'!B80,"")</f>
        <v>MP725-76</v>
      </c>
      <c r="C442" s="176" t="str">
        <f>IF('[1]Miter Profiles'!D80&gt;=(12.7+1),"Yes","No")</f>
        <v>No</v>
      </c>
      <c r="D442" s="177" t="str">
        <f>IF('[1]Miter Profiles'!E80&gt;=(12.7+1),"Yes","No")</f>
        <v>No</v>
      </c>
      <c r="E442" s="178" t="str">
        <f>IF('[1]Miter Profiles'!F80&gt;=(12.7+1),"Yes","No")</f>
        <v>No</v>
      </c>
      <c r="F442" s="177" t="str">
        <f>IF('[1]Miter Profiles'!G80&gt;=(12.7+1),"Yes","No")</f>
        <v>No</v>
      </c>
      <c r="G442" s="177" t="str">
        <f>IF('[1]Miter Profiles'!H80&gt;=(12.7+1),"Yes","No")</f>
        <v>No</v>
      </c>
      <c r="H442" s="177" t="str">
        <f>IF('[1]Miter Profiles'!I80&gt;=(12.7+1),"Yes","No")</f>
        <v>No</v>
      </c>
      <c r="I442" s="179" t="str">
        <f>IF('[1]Miter Profiles'!J80&gt;=(12.7+1),"Yes","No")</f>
        <v>No</v>
      </c>
      <c r="J442" s="179" t="str">
        <f>IF('[1]Miter Profiles'!K80&gt;=(12.7+1),"Yes","No")</f>
        <v>No</v>
      </c>
      <c r="K442" s="179" t="str">
        <f>IF('[1]Miter Profiles'!L80&gt;=(12.7+1),"Yes","No")</f>
        <v>No</v>
      </c>
      <c r="L442" s="180" t="str">
        <f>IF(('[1]Miter Profiles'!D80+6.1)&gt;=(12.7+1),"Yes","No")</f>
        <v>No</v>
      </c>
      <c r="M442" s="178" t="str">
        <f>IF(('[1]Miter Profiles'!E80+6.1)&gt;=(12.7+1),"Yes","No")</f>
        <v>No</v>
      </c>
      <c r="N442" s="177" t="str">
        <f>IF(('[1]Miter Profiles'!F80+6.1)&gt;=(12.7+1),"Yes","No")</f>
        <v>No</v>
      </c>
      <c r="O442" s="177" t="str">
        <f>IF(('[1]Miter Profiles'!G80+6.1)&gt;=(12.7+1),"Yes","No")</f>
        <v>No</v>
      </c>
      <c r="P442" s="177" t="str">
        <f>IF(('[1]Miter Profiles'!H80+6.1)&gt;=(12.7+1),"Yes","No")</f>
        <v>No</v>
      </c>
      <c r="Q442" s="177" t="str">
        <f>IF(('[1]Miter Profiles'!I80+6.1)&gt;=(12.7+1),"Yes","No")</f>
        <v>No</v>
      </c>
      <c r="R442" s="179" t="str">
        <f>IF(('[1]Miter Profiles'!J80+6.1)&gt;=(12.7+1),"Yes","No")</f>
        <v>No</v>
      </c>
      <c r="S442" s="179" t="str">
        <f>IF(('[1]Miter Profiles'!K80+6.1)&gt;=(12.7+1),"Yes","No")</f>
        <v>No</v>
      </c>
      <c r="T442" s="181" t="str">
        <f>IF(('[1]Miter Profiles'!L80+6.1)&gt;=(12.7+1),"Yes","No")</f>
        <v>No</v>
      </c>
    </row>
    <row r="443" spans="1:20" x14ac:dyDescent="0.3">
      <c r="A443" s="166" t="str">
        <f>IF('[1]Miter Profiles'!A81&lt;&gt;"",'[1]Miter Profiles'!A81,"")</f>
        <v>MP505R</v>
      </c>
      <c r="B443" s="167" t="str">
        <f>IF('[1]Miter Profiles'!B81&lt;&gt;"",'[1]Miter Profiles'!B81,"")</f>
        <v>MP726-38</v>
      </c>
      <c r="C443" s="176" t="str">
        <f>IF('[1]Miter Profiles'!D81&gt;=(12.7+1),"Yes","No")</f>
        <v>No</v>
      </c>
      <c r="D443" s="177" t="str">
        <f>IF('[1]Miter Profiles'!E81&gt;=(12.7+1),"Yes","No")</f>
        <v>No</v>
      </c>
      <c r="E443" s="178" t="str">
        <f>IF('[1]Miter Profiles'!F81&gt;=(12.7+1),"Yes","No")</f>
        <v>No</v>
      </c>
      <c r="F443" s="177" t="str">
        <f>IF('[1]Miter Profiles'!G81&gt;=(12.7+1),"Yes","No")</f>
        <v>No</v>
      </c>
      <c r="G443" s="177" t="str">
        <f>IF('[1]Miter Profiles'!H81&gt;=(12.7+1),"Yes","No")</f>
        <v>No</v>
      </c>
      <c r="H443" s="177" t="str">
        <f>IF('[1]Miter Profiles'!I81&gt;=(12.7+1),"Yes","No")</f>
        <v>No</v>
      </c>
      <c r="I443" s="179" t="str">
        <f>IF('[1]Miter Profiles'!J81&gt;=(12.7+1),"Yes","No")</f>
        <v>No</v>
      </c>
      <c r="J443" s="179" t="str">
        <f>IF('[1]Miter Profiles'!K81&gt;=(12.7+1),"Yes","No")</f>
        <v>No</v>
      </c>
      <c r="K443" s="179" t="str">
        <f>IF('[1]Miter Profiles'!L81&gt;=(12.7+1),"Yes","No")</f>
        <v>No</v>
      </c>
      <c r="L443" s="180" t="str">
        <f>IF(('[1]Miter Profiles'!D81+6.1)&gt;=(12.7+1),"Yes","No")</f>
        <v>No</v>
      </c>
      <c r="M443" s="178" t="str">
        <f>IF(('[1]Miter Profiles'!E81+6.1)&gt;=(12.7+1),"Yes","No")</f>
        <v>No</v>
      </c>
      <c r="N443" s="177" t="str">
        <f>IF(('[1]Miter Profiles'!F81+6.1)&gt;=(12.7+1),"Yes","No")</f>
        <v>No</v>
      </c>
      <c r="O443" s="177" t="str">
        <f>IF(('[1]Miter Profiles'!G81+6.1)&gt;=(12.7+1),"Yes","No")</f>
        <v>No</v>
      </c>
      <c r="P443" s="177" t="str">
        <f>IF(('[1]Miter Profiles'!H81+6.1)&gt;=(12.7+1),"Yes","No")</f>
        <v>No</v>
      </c>
      <c r="Q443" s="177" t="str">
        <f>IF(('[1]Miter Profiles'!I81+6.1)&gt;=(12.7+1),"Yes","No")</f>
        <v>No</v>
      </c>
      <c r="R443" s="179" t="str">
        <f>IF(('[1]Miter Profiles'!J81+6.1)&gt;=(12.7+1),"Yes","No")</f>
        <v>No</v>
      </c>
      <c r="S443" s="179" t="str">
        <f>IF(('[1]Miter Profiles'!K81+6.1)&gt;=(12.7+1),"Yes","No")</f>
        <v>No</v>
      </c>
      <c r="T443" s="181" t="str">
        <f>IF(('[1]Miter Profiles'!L81+6.1)&gt;=(12.7+1),"Yes","No")</f>
        <v>No</v>
      </c>
    </row>
    <row r="444" spans="1:20" x14ac:dyDescent="0.3">
      <c r="A444" s="166" t="str">
        <f>IF('[1]Miter Profiles'!A82&lt;&gt;"",'[1]Miter Profiles'!A82,"")</f>
        <v>MP505</v>
      </c>
      <c r="B444" s="167" t="str">
        <f>IF('[1]Miter Profiles'!B82&lt;&gt;"",'[1]Miter Profiles'!B82,"")</f>
        <v>MP726-57</v>
      </c>
      <c r="C444" s="176" t="str">
        <f>IF('[1]Miter Profiles'!D82&gt;=(12.7+1),"Yes","No")</f>
        <v>No</v>
      </c>
      <c r="D444" s="177" t="str">
        <f>IF('[1]Miter Profiles'!E82&gt;=(12.7+1),"Yes","No")</f>
        <v>No</v>
      </c>
      <c r="E444" s="178" t="str">
        <f>IF('[1]Miter Profiles'!F82&gt;=(12.7+1),"Yes","No")</f>
        <v>No</v>
      </c>
      <c r="F444" s="177" t="str">
        <f>IF('[1]Miter Profiles'!G82&gt;=(12.7+1),"Yes","No")</f>
        <v>No</v>
      </c>
      <c r="G444" s="177" t="str">
        <f>IF('[1]Miter Profiles'!H82&gt;=(12.7+1),"Yes","No")</f>
        <v>No</v>
      </c>
      <c r="H444" s="177" t="str">
        <f>IF('[1]Miter Profiles'!I82&gt;=(12.7+1),"Yes","No")</f>
        <v>No</v>
      </c>
      <c r="I444" s="179" t="str">
        <f>IF('[1]Miter Profiles'!J82&gt;=(12.7+1),"Yes","No")</f>
        <v>No</v>
      </c>
      <c r="J444" s="179" t="str">
        <f>IF('[1]Miter Profiles'!K82&gt;=(12.7+1),"Yes","No")</f>
        <v>No</v>
      </c>
      <c r="K444" s="179" t="str">
        <f>IF('[1]Miter Profiles'!L82&gt;=(12.7+1),"Yes","No")</f>
        <v>No</v>
      </c>
      <c r="L444" s="180" t="str">
        <f>IF(('[1]Miter Profiles'!D82+6.1)&gt;=(12.7+1),"Yes","No")</f>
        <v>No</v>
      </c>
      <c r="M444" s="178" t="str">
        <f>IF(('[1]Miter Profiles'!E82+6.1)&gt;=(12.7+1),"Yes","No")</f>
        <v>No</v>
      </c>
      <c r="N444" s="177" t="str">
        <f>IF(('[1]Miter Profiles'!F82+6.1)&gt;=(12.7+1),"Yes","No")</f>
        <v>No</v>
      </c>
      <c r="O444" s="177" t="str">
        <f>IF(('[1]Miter Profiles'!G82+6.1)&gt;=(12.7+1),"Yes","No")</f>
        <v>No</v>
      </c>
      <c r="P444" s="177" t="str">
        <f>IF(('[1]Miter Profiles'!H82+6.1)&gt;=(12.7+1),"Yes","No")</f>
        <v>No</v>
      </c>
      <c r="Q444" s="177" t="str">
        <f>IF(('[1]Miter Profiles'!I82+6.1)&gt;=(12.7+1),"Yes","No")</f>
        <v>No</v>
      </c>
      <c r="R444" s="179" t="str">
        <f>IF(('[1]Miter Profiles'!J82+6.1)&gt;=(12.7+1),"Yes","No")</f>
        <v>No</v>
      </c>
      <c r="S444" s="179" t="str">
        <f>IF(('[1]Miter Profiles'!K82+6.1)&gt;=(12.7+1),"Yes","No")</f>
        <v>No</v>
      </c>
      <c r="T444" s="181" t="str">
        <f>IF(('[1]Miter Profiles'!L82+6.1)&gt;=(12.7+1),"Yes","No")</f>
        <v>No</v>
      </c>
    </row>
    <row r="445" spans="1:20" x14ac:dyDescent="0.3">
      <c r="A445" s="166" t="str">
        <f>IF('[1]Miter Profiles'!A83&lt;&gt;"",'[1]Miter Profiles'!A83,"")</f>
        <v>MP726</v>
      </c>
      <c r="B445" s="167" t="str">
        <f>IF('[1]Miter Profiles'!B83&lt;&gt;"",'[1]Miter Profiles'!B83,"")</f>
        <v>MP726-76</v>
      </c>
      <c r="C445" s="176" t="str">
        <f>IF('[1]Miter Profiles'!D83&gt;=(12.7+1),"Yes","No")</f>
        <v>No</v>
      </c>
      <c r="D445" s="177" t="str">
        <f>IF('[1]Miter Profiles'!E83&gt;=(12.7+1),"Yes","No")</f>
        <v>No</v>
      </c>
      <c r="E445" s="178" t="str">
        <f>IF('[1]Miter Profiles'!F83&gt;=(12.7+1),"Yes","No")</f>
        <v>No</v>
      </c>
      <c r="F445" s="177" t="str">
        <f>IF('[1]Miter Profiles'!G83&gt;=(12.7+1),"Yes","No")</f>
        <v>No</v>
      </c>
      <c r="G445" s="177" t="str">
        <f>IF('[1]Miter Profiles'!H83&gt;=(12.7+1),"Yes","No")</f>
        <v>No</v>
      </c>
      <c r="H445" s="177" t="str">
        <f>IF('[1]Miter Profiles'!I83&gt;=(12.7+1),"Yes","No")</f>
        <v>No</v>
      </c>
      <c r="I445" s="179" t="str">
        <f>IF('[1]Miter Profiles'!J83&gt;=(12.7+1),"Yes","No")</f>
        <v>No</v>
      </c>
      <c r="J445" s="179" t="str">
        <f>IF('[1]Miter Profiles'!K83&gt;=(12.7+1),"Yes","No")</f>
        <v>No</v>
      </c>
      <c r="K445" s="179" t="str">
        <f>IF('[1]Miter Profiles'!L83&gt;=(12.7+1),"Yes","No")</f>
        <v>No</v>
      </c>
      <c r="L445" s="180" t="str">
        <f>IF(('[1]Miter Profiles'!D83+6.1)&gt;=(12.7+1),"Yes","No")</f>
        <v>No</v>
      </c>
      <c r="M445" s="178" t="str">
        <f>IF(('[1]Miter Profiles'!E83+6.1)&gt;=(12.7+1),"Yes","No")</f>
        <v>No</v>
      </c>
      <c r="N445" s="177" t="str">
        <f>IF(('[1]Miter Profiles'!F83+6.1)&gt;=(12.7+1),"Yes","No")</f>
        <v>No</v>
      </c>
      <c r="O445" s="177" t="str">
        <f>IF(('[1]Miter Profiles'!G83+6.1)&gt;=(12.7+1),"Yes","No")</f>
        <v>No</v>
      </c>
      <c r="P445" s="177" t="str">
        <f>IF(('[1]Miter Profiles'!H83+6.1)&gt;=(12.7+1),"Yes","No")</f>
        <v>No</v>
      </c>
      <c r="Q445" s="177" t="str">
        <f>IF(('[1]Miter Profiles'!I83+6.1)&gt;=(12.7+1),"Yes","No")</f>
        <v>No</v>
      </c>
      <c r="R445" s="179" t="str">
        <f>IF(('[1]Miter Profiles'!J83+6.1)&gt;=(12.7+1),"Yes","No")</f>
        <v>No</v>
      </c>
      <c r="S445" s="179" t="str">
        <f>IF(('[1]Miter Profiles'!K83+6.1)&gt;=(12.7+1),"Yes","No")</f>
        <v>No</v>
      </c>
      <c r="T445" s="181" t="str">
        <f>IF(('[1]Miter Profiles'!L83+6.1)&gt;=(12.7+1),"Yes","No")</f>
        <v>No</v>
      </c>
    </row>
    <row r="446" spans="1:20" x14ac:dyDescent="0.3">
      <c r="A446" s="166" t="str">
        <f>IF('[1]Miter Profiles'!A84&lt;&gt;"",'[1]Miter Profiles'!A84,"")</f>
        <v>MP529R</v>
      </c>
      <c r="B446" s="167" t="str">
        <f>IF('[1]Miter Profiles'!B84&lt;&gt;"",'[1]Miter Profiles'!B84,"")</f>
        <v>MP727-38</v>
      </c>
      <c r="C446" s="176" t="str">
        <f>IF('[1]Miter Profiles'!D84&gt;=(12.7+1),"Yes","No")</f>
        <v>No</v>
      </c>
      <c r="D446" s="177" t="str">
        <f>IF('[1]Miter Profiles'!E84&gt;=(12.7+1),"Yes","No")</f>
        <v>No</v>
      </c>
      <c r="E446" s="178" t="str">
        <f>IF('[1]Miter Profiles'!F84&gt;=(12.7+1),"Yes","No")</f>
        <v>No</v>
      </c>
      <c r="F446" s="177" t="str">
        <f>IF('[1]Miter Profiles'!G84&gt;=(12.7+1),"Yes","No")</f>
        <v>No</v>
      </c>
      <c r="G446" s="177" t="str">
        <f>IF('[1]Miter Profiles'!H84&gt;=(12.7+1),"Yes","No")</f>
        <v>No</v>
      </c>
      <c r="H446" s="177" t="str">
        <f>IF('[1]Miter Profiles'!I84&gt;=(12.7+1),"Yes","No")</f>
        <v>No</v>
      </c>
      <c r="I446" s="179" t="str">
        <f>IF('[1]Miter Profiles'!J84&gt;=(12.7+1),"Yes","No")</f>
        <v>No</v>
      </c>
      <c r="J446" s="179" t="str">
        <f>IF('[1]Miter Profiles'!K84&gt;=(12.7+1),"Yes","No")</f>
        <v>No</v>
      </c>
      <c r="K446" s="179" t="str">
        <f>IF('[1]Miter Profiles'!L84&gt;=(12.7+1),"Yes","No")</f>
        <v>No</v>
      </c>
      <c r="L446" s="180" t="str">
        <f>IF(('[1]Miter Profiles'!D84+6.1)&gt;=(12.7+1),"Yes","No")</f>
        <v>No</v>
      </c>
      <c r="M446" s="178" t="str">
        <f>IF(('[1]Miter Profiles'!E84+6.1)&gt;=(12.7+1),"Yes","No")</f>
        <v>No</v>
      </c>
      <c r="N446" s="177" t="str">
        <f>IF(('[1]Miter Profiles'!F84+6.1)&gt;=(12.7+1),"Yes","No")</f>
        <v>No</v>
      </c>
      <c r="O446" s="177" t="str">
        <f>IF(('[1]Miter Profiles'!G84+6.1)&gt;=(12.7+1),"Yes","No")</f>
        <v>No</v>
      </c>
      <c r="P446" s="177" t="str">
        <f>IF(('[1]Miter Profiles'!H84+6.1)&gt;=(12.7+1),"Yes","No")</f>
        <v>No</v>
      </c>
      <c r="Q446" s="177" t="str">
        <f>IF(('[1]Miter Profiles'!I84+6.1)&gt;=(12.7+1),"Yes","No")</f>
        <v>No</v>
      </c>
      <c r="R446" s="179" t="str">
        <f>IF(('[1]Miter Profiles'!J84+6.1)&gt;=(12.7+1),"Yes","No")</f>
        <v>No</v>
      </c>
      <c r="S446" s="179" t="str">
        <f>IF(('[1]Miter Profiles'!K84+6.1)&gt;=(12.7+1),"Yes","No")</f>
        <v>No</v>
      </c>
      <c r="T446" s="181" t="str">
        <f>IF(('[1]Miter Profiles'!L84+6.1)&gt;=(12.7+1),"Yes","No")</f>
        <v>No</v>
      </c>
    </row>
    <row r="447" spans="1:20" x14ac:dyDescent="0.3">
      <c r="A447" s="166" t="str">
        <f>IF('[1]Miter Profiles'!A85&lt;&gt;"",'[1]Miter Profiles'!A85,"")</f>
        <v>MP529</v>
      </c>
      <c r="B447" s="167" t="str">
        <f>IF('[1]Miter Profiles'!B85&lt;&gt;"",'[1]Miter Profiles'!B85,"")</f>
        <v>MP727-57</v>
      </c>
      <c r="C447" s="176" t="str">
        <f>IF('[1]Miter Profiles'!D85&gt;=(12.7+1),"Yes","No")</f>
        <v>No</v>
      </c>
      <c r="D447" s="177" t="str">
        <f>IF('[1]Miter Profiles'!E85&gt;=(12.7+1),"Yes","No")</f>
        <v>No</v>
      </c>
      <c r="E447" s="178" t="str">
        <f>IF('[1]Miter Profiles'!F85&gt;=(12.7+1),"Yes","No")</f>
        <v>No</v>
      </c>
      <c r="F447" s="177" t="str">
        <f>IF('[1]Miter Profiles'!G85&gt;=(12.7+1),"Yes","No")</f>
        <v>No</v>
      </c>
      <c r="G447" s="177" t="str">
        <f>IF('[1]Miter Profiles'!H85&gt;=(12.7+1),"Yes","No")</f>
        <v>No</v>
      </c>
      <c r="H447" s="177" t="str">
        <f>IF('[1]Miter Profiles'!I85&gt;=(12.7+1),"Yes","No")</f>
        <v>No</v>
      </c>
      <c r="I447" s="179" t="str">
        <f>IF('[1]Miter Profiles'!J85&gt;=(12.7+1),"Yes","No")</f>
        <v>No</v>
      </c>
      <c r="J447" s="179" t="str">
        <f>IF('[1]Miter Profiles'!K85&gt;=(12.7+1),"Yes","No")</f>
        <v>No</v>
      </c>
      <c r="K447" s="179" t="str">
        <f>IF('[1]Miter Profiles'!L85&gt;=(12.7+1),"Yes","No")</f>
        <v>No</v>
      </c>
      <c r="L447" s="180" t="str">
        <f>IF(('[1]Miter Profiles'!D85+6.1)&gt;=(12.7+1),"Yes","No")</f>
        <v>No</v>
      </c>
      <c r="M447" s="178" t="str">
        <f>IF(('[1]Miter Profiles'!E85+6.1)&gt;=(12.7+1),"Yes","No")</f>
        <v>No</v>
      </c>
      <c r="N447" s="177" t="str">
        <f>IF(('[1]Miter Profiles'!F85+6.1)&gt;=(12.7+1),"Yes","No")</f>
        <v>No</v>
      </c>
      <c r="O447" s="177" t="str">
        <f>IF(('[1]Miter Profiles'!G85+6.1)&gt;=(12.7+1),"Yes","No")</f>
        <v>No</v>
      </c>
      <c r="P447" s="177" t="str">
        <f>IF(('[1]Miter Profiles'!H85+6.1)&gt;=(12.7+1),"Yes","No")</f>
        <v>No</v>
      </c>
      <c r="Q447" s="177" t="str">
        <f>IF(('[1]Miter Profiles'!I85+6.1)&gt;=(12.7+1),"Yes","No")</f>
        <v>No</v>
      </c>
      <c r="R447" s="179" t="str">
        <f>IF(('[1]Miter Profiles'!J85+6.1)&gt;=(12.7+1),"Yes","No")</f>
        <v>No</v>
      </c>
      <c r="S447" s="179" t="str">
        <f>IF(('[1]Miter Profiles'!K85+6.1)&gt;=(12.7+1),"Yes","No")</f>
        <v>No</v>
      </c>
      <c r="T447" s="181" t="str">
        <f>IF(('[1]Miter Profiles'!L85+6.1)&gt;=(12.7+1),"Yes","No")</f>
        <v>No</v>
      </c>
    </row>
    <row r="448" spans="1:20" x14ac:dyDescent="0.3">
      <c r="A448" s="166" t="str">
        <f>IF('[1]Miter Profiles'!A86&lt;&gt;"",'[1]Miter Profiles'!A86,"")</f>
        <v>MP727</v>
      </c>
      <c r="B448" s="167" t="str">
        <f>IF('[1]Miter Profiles'!B86&lt;&gt;"",'[1]Miter Profiles'!B86,"")</f>
        <v>MP727-76</v>
      </c>
      <c r="C448" s="176" t="str">
        <f>IF('[1]Miter Profiles'!D86&gt;=(12.7+1),"Yes","No")</f>
        <v>No</v>
      </c>
      <c r="D448" s="177" t="str">
        <f>IF('[1]Miter Profiles'!E86&gt;=(12.7+1),"Yes","No")</f>
        <v>No</v>
      </c>
      <c r="E448" s="178" t="str">
        <f>IF('[1]Miter Profiles'!F86&gt;=(12.7+1),"Yes","No")</f>
        <v>No</v>
      </c>
      <c r="F448" s="177" t="str">
        <f>IF('[1]Miter Profiles'!G86&gt;=(12.7+1),"Yes","No")</f>
        <v>No</v>
      </c>
      <c r="G448" s="177" t="str">
        <f>IF('[1]Miter Profiles'!H86&gt;=(12.7+1),"Yes","No")</f>
        <v>No</v>
      </c>
      <c r="H448" s="177" t="str">
        <f>IF('[1]Miter Profiles'!I86&gt;=(12.7+1),"Yes","No")</f>
        <v>No</v>
      </c>
      <c r="I448" s="179" t="str">
        <f>IF('[1]Miter Profiles'!J86&gt;=(12.7+1),"Yes","No")</f>
        <v>No</v>
      </c>
      <c r="J448" s="179" t="str">
        <f>IF('[1]Miter Profiles'!K86&gt;=(12.7+1),"Yes","No")</f>
        <v>No</v>
      </c>
      <c r="K448" s="179" t="str">
        <f>IF('[1]Miter Profiles'!L86&gt;=(12.7+1),"Yes","No")</f>
        <v>No</v>
      </c>
      <c r="L448" s="180" t="str">
        <f>IF(('[1]Miter Profiles'!D86+6.1)&gt;=(12.7+1),"Yes","No")</f>
        <v>No</v>
      </c>
      <c r="M448" s="178" t="str">
        <f>IF(('[1]Miter Profiles'!E86+6.1)&gt;=(12.7+1),"Yes","No")</f>
        <v>No</v>
      </c>
      <c r="N448" s="177" t="str">
        <f>IF(('[1]Miter Profiles'!F86+6.1)&gt;=(12.7+1),"Yes","No")</f>
        <v>No</v>
      </c>
      <c r="O448" s="177" t="str">
        <f>IF(('[1]Miter Profiles'!G86+6.1)&gt;=(12.7+1),"Yes","No")</f>
        <v>No</v>
      </c>
      <c r="P448" s="177" t="str">
        <f>IF(('[1]Miter Profiles'!H86+6.1)&gt;=(12.7+1),"Yes","No")</f>
        <v>No</v>
      </c>
      <c r="Q448" s="177" t="str">
        <f>IF(('[1]Miter Profiles'!I86+6.1)&gt;=(12.7+1),"Yes","No")</f>
        <v>No</v>
      </c>
      <c r="R448" s="179" t="str">
        <f>IF(('[1]Miter Profiles'!J86+6.1)&gt;=(12.7+1),"Yes","No")</f>
        <v>No</v>
      </c>
      <c r="S448" s="179" t="str">
        <f>IF(('[1]Miter Profiles'!K86+6.1)&gt;=(12.7+1),"Yes","No")</f>
        <v>No</v>
      </c>
      <c r="T448" s="181" t="str">
        <f>IF(('[1]Miter Profiles'!L86+6.1)&gt;=(12.7+1),"Yes","No")</f>
        <v>No</v>
      </c>
    </row>
    <row r="449" spans="1:20" x14ac:dyDescent="0.3">
      <c r="A449" s="166" t="str">
        <f>IF('[1]Miter Profiles'!A87&lt;&gt;"",'[1]Miter Profiles'!A87,"")</f>
        <v>MP506R</v>
      </c>
      <c r="B449" s="167" t="str">
        <f>IF('[1]Miter Profiles'!B87&lt;&gt;"",'[1]Miter Profiles'!B87,"")</f>
        <v>MP728-38</v>
      </c>
      <c r="C449" s="176" t="str">
        <f>IF('[1]Miter Profiles'!D87&gt;=(12.7+1),"Yes","No")</f>
        <v>No</v>
      </c>
      <c r="D449" s="177" t="str">
        <f>IF('[1]Miter Profiles'!E87&gt;=(12.7+1),"Yes","No")</f>
        <v>No</v>
      </c>
      <c r="E449" s="178" t="str">
        <f>IF('[1]Miter Profiles'!F87&gt;=(12.7+1),"Yes","No")</f>
        <v>No</v>
      </c>
      <c r="F449" s="177" t="str">
        <f>IF('[1]Miter Profiles'!G87&gt;=(12.7+1),"Yes","No")</f>
        <v>No</v>
      </c>
      <c r="G449" s="177" t="str">
        <f>IF('[1]Miter Profiles'!H87&gt;=(12.7+1),"Yes","No")</f>
        <v>No</v>
      </c>
      <c r="H449" s="177" t="str">
        <f>IF('[1]Miter Profiles'!I87&gt;=(12.7+1),"Yes","No")</f>
        <v>No</v>
      </c>
      <c r="I449" s="179" t="str">
        <f>IF('[1]Miter Profiles'!J87&gt;=(12.7+1),"Yes","No")</f>
        <v>No</v>
      </c>
      <c r="J449" s="179" t="str">
        <f>IF('[1]Miter Profiles'!K87&gt;=(12.7+1),"Yes","No")</f>
        <v>No</v>
      </c>
      <c r="K449" s="179" t="str">
        <f>IF('[1]Miter Profiles'!L87&gt;=(12.7+1),"Yes","No")</f>
        <v>No</v>
      </c>
      <c r="L449" s="180" t="str">
        <f>IF(('[1]Miter Profiles'!D87+6.1)&gt;=(12.7+1),"Yes","No")</f>
        <v>No</v>
      </c>
      <c r="M449" s="178" t="str">
        <f>IF(('[1]Miter Profiles'!E87+6.1)&gt;=(12.7+1),"Yes","No")</f>
        <v>No</v>
      </c>
      <c r="N449" s="177" t="str">
        <f>IF(('[1]Miter Profiles'!F87+6.1)&gt;=(12.7+1),"Yes","No")</f>
        <v>No</v>
      </c>
      <c r="O449" s="177" t="str">
        <f>IF(('[1]Miter Profiles'!G87+6.1)&gt;=(12.7+1),"Yes","No")</f>
        <v>No</v>
      </c>
      <c r="P449" s="177" t="str">
        <f>IF(('[1]Miter Profiles'!H87+6.1)&gt;=(12.7+1),"Yes","No")</f>
        <v>No</v>
      </c>
      <c r="Q449" s="177" t="str">
        <f>IF(('[1]Miter Profiles'!I87+6.1)&gt;=(12.7+1),"Yes","No")</f>
        <v>No</v>
      </c>
      <c r="R449" s="179" t="str">
        <f>IF(('[1]Miter Profiles'!J87+6.1)&gt;=(12.7+1),"Yes","No")</f>
        <v>No</v>
      </c>
      <c r="S449" s="179" t="str">
        <f>IF(('[1]Miter Profiles'!K87+6.1)&gt;=(12.7+1),"Yes","No")</f>
        <v>No</v>
      </c>
      <c r="T449" s="181" t="str">
        <f>IF(('[1]Miter Profiles'!L87+6.1)&gt;=(12.7+1),"Yes","No")</f>
        <v>No</v>
      </c>
    </row>
    <row r="450" spans="1:20" x14ac:dyDescent="0.3">
      <c r="A450" s="166" t="str">
        <f>IF('[1]Miter Profiles'!A88&lt;&gt;"",'[1]Miter Profiles'!A88,"")</f>
        <v>MP506</v>
      </c>
      <c r="B450" s="167" t="str">
        <f>IF('[1]Miter Profiles'!B88&lt;&gt;"",'[1]Miter Profiles'!B88,"")</f>
        <v>MP728-57</v>
      </c>
      <c r="C450" s="176" t="str">
        <f>IF('[1]Miter Profiles'!D88&gt;=(12.7+1),"Yes","No")</f>
        <v>No</v>
      </c>
      <c r="D450" s="177" t="str">
        <f>IF('[1]Miter Profiles'!E88&gt;=(12.7+1),"Yes","No")</f>
        <v>No</v>
      </c>
      <c r="E450" s="178" t="str">
        <f>IF('[1]Miter Profiles'!F88&gt;=(12.7+1),"Yes","No")</f>
        <v>No</v>
      </c>
      <c r="F450" s="177" t="str">
        <f>IF('[1]Miter Profiles'!G88&gt;=(12.7+1),"Yes","No")</f>
        <v>No</v>
      </c>
      <c r="G450" s="177" t="str">
        <f>IF('[1]Miter Profiles'!H88&gt;=(12.7+1),"Yes","No")</f>
        <v>No</v>
      </c>
      <c r="H450" s="177" t="str">
        <f>IF('[1]Miter Profiles'!I88&gt;=(12.7+1),"Yes","No")</f>
        <v>No</v>
      </c>
      <c r="I450" s="179" t="str">
        <f>IF('[1]Miter Profiles'!J88&gt;=(12.7+1),"Yes","No")</f>
        <v>No</v>
      </c>
      <c r="J450" s="179" t="str">
        <f>IF('[1]Miter Profiles'!K88&gt;=(12.7+1),"Yes","No")</f>
        <v>No</v>
      </c>
      <c r="K450" s="179" t="str">
        <f>IF('[1]Miter Profiles'!L88&gt;=(12.7+1),"Yes","No")</f>
        <v>No</v>
      </c>
      <c r="L450" s="180" t="str">
        <f>IF(('[1]Miter Profiles'!D88+6.1)&gt;=(12.7+1),"Yes","No")</f>
        <v>No</v>
      </c>
      <c r="M450" s="178" t="str">
        <f>IF(('[1]Miter Profiles'!E88+6.1)&gt;=(12.7+1),"Yes","No")</f>
        <v>No</v>
      </c>
      <c r="N450" s="177" t="str">
        <f>IF(('[1]Miter Profiles'!F88+6.1)&gt;=(12.7+1),"Yes","No")</f>
        <v>No</v>
      </c>
      <c r="O450" s="177" t="str">
        <f>IF(('[1]Miter Profiles'!G88+6.1)&gt;=(12.7+1),"Yes","No")</f>
        <v>No</v>
      </c>
      <c r="P450" s="177" t="str">
        <f>IF(('[1]Miter Profiles'!H88+6.1)&gt;=(12.7+1),"Yes","No")</f>
        <v>No</v>
      </c>
      <c r="Q450" s="177" t="str">
        <f>IF(('[1]Miter Profiles'!I88+6.1)&gt;=(12.7+1),"Yes","No")</f>
        <v>No</v>
      </c>
      <c r="R450" s="179" t="str">
        <f>IF(('[1]Miter Profiles'!J88+6.1)&gt;=(12.7+1),"Yes","No")</f>
        <v>No</v>
      </c>
      <c r="S450" s="179" t="str">
        <f>IF(('[1]Miter Profiles'!K88+6.1)&gt;=(12.7+1),"Yes","No")</f>
        <v>No</v>
      </c>
      <c r="T450" s="181" t="str">
        <f>IF(('[1]Miter Profiles'!L88+6.1)&gt;=(12.7+1),"Yes","No")</f>
        <v>No</v>
      </c>
    </row>
    <row r="451" spans="1:20" x14ac:dyDescent="0.3">
      <c r="A451" s="166" t="str">
        <f>IF('[1]Miter Profiles'!A89&lt;&gt;"",'[1]Miter Profiles'!A89,"")</f>
        <v>MP534</v>
      </c>
      <c r="B451" s="167" t="str">
        <f>IF('[1]Miter Profiles'!B89&lt;&gt;"",'[1]Miter Profiles'!B89,"")</f>
        <v>MP728-76</v>
      </c>
      <c r="C451" s="176" t="str">
        <f>IF('[1]Miter Profiles'!D89&gt;=(12.7+1),"Yes","No")</f>
        <v>No</v>
      </c>
      <c r="D451" s="177" t="str">
        <f>IF('[1]Miter Profiles'!E89&gt;=(12.7+1),"Yes","No")</f>
        <v>No</v>
      </c>
      <c r="E451" s="178" t="str">
        <f>IF('[1]Miter Profiles'!F89&gt;=(12.7+1),"Yes","No")</f>
        <v>No</v>
      </c>
      <c r="F451" s="177" t="str">
        <f>IF('[1]Miter Profiles'!G89&gt;=(12.7+1),"Yes","No")</f>
        <v>No</v>
      </c>
      <c r="G451" s="177" t="str">
        <f>IF('[1]Miter Profiles'!H89&gt;=(12.7+1),"Yes","No")</f>
        <v>No</v>
      </c>
      <c r="H451" s="177" t="str">
        <f>IF('[1]Miter Profiles'!I89&gt;=(12.7+1),"Yes","No")</f>
        <v>No</v>
      </c>
      <c r="I451" s="179" t="str">
        <f>IF('[1]Miter Profiles'!J89&gt;=(12.7+1),"Yes","No")</f>
        <v>No</v>
      </c>
      <c r="J451" s="179" t="str">
        <f>IF('[1]Miter Profiles'!K89&gt;=(12.7+1),"Yes","No")</f>
        <v>No</v>
      </c>
      <c r="K451" s="179" t="str">
        <f>IF('[1]Miter Profiles'!L89&gt;=(12.7+1),"Yes","No")</f>
        <v>No</v>
      </c>
      <c r="L451" s="180" t="str">
        <f>IF(('[1]Miter Profiles'!D89+6.1)&gt;=(12.7+1),"Yes","No")</f>
        <v>No</v>
      </c>
      <c r="M451" s="178" t="str">
        <f>IF(('[1]Miter Profiles'!E89+6.1)&gt;=(12.7+1),"Yes","No")</f>
        <v>No</v>
      </c>
      <c r="N451" s="177" t="str">
        <f>IF(('[1]Miter Profiles'!F89+6.1)&gt;=(12.7+1),"Yes","No")</f>
        <v>No</v>
      </c>
      <c r="O451" s="177" t="str">
        <f>IF(('[1]Miter Profiles'!G89+6.1)&gt;=(12.7+1),"Yes","No")</f>
        <v>No</v>
      </c>
      <c r="P451" s="177" t="str">
        <f>IF(('[1]Miter Profiles'!H89+6.1)&gt;=(12.7+1),"Yes","No")</f>
        <v>No</v>
      </c>
      <c r="Q451" s="177" t="str">
        <f>IF(('[1]Miter Profiles'!I89+6.1)&gt;=(12.7+1),"Yes","No")</f>
        <v>No</v>
      </c>
      <c r="R451" s="179" t="str">
        <f>IF(('[1]Miter Profiles'!J89+6.1)&gt;=(12.7+1),"Yes","No")</f>
        <v>No</v>
      </c>
      <c r="S451" s="179" t="str">
        <f>IF(('[1]Miter Profiles'!K89+6.1)&gt;=(12.7+1),"Yes","No")</f>
        <v>No</v>
      </c>
      <c r="T451" s="181" t="str">
        <f>IF(('[1]Miter Profiles'!L89+6.1)&gt;=(12.7+1),"Yes","No")</f>
        <v>No</v>
      </c>
    </row>
    <row r="452" spans="1:20" x14ac:dyDescent="0.3">
      <c r="A452" s="166" t="str">
        <f>IF('[1]Miter Profiles'!A90&lt;&gt;"",'[1]Miter Profiles'!A90,"")</f>
        <v>MP528R</v>
      </c>
      <c r="B452" s="167" t="str">
        <f>IF('[1]Miter Profiles'!B90&lt;&gt;"",'[1]Miter Profiles'!B90,"")</f>
        <v>MP729-38</v>
      </c>
      <c r="C452" s="176" t="str">
        <f>IF('[1]Miter Profiles'!D90&gt;=(12.7+1),"Yes","No")</f>
        <v>No</v>
      </c>
      <c r="D452" s="177" t="str">
        <f>IF('[1]Miter Profiles'!E90&gt;=(12.7+1),"Yes","No")</f>
        <v>No</v>
      </c>
      <c r="E452" s="178" t="str">
        <f>IF('[1]Miter Profiles'!F90&gt;=(12.7+1),"Yes","No")</f>
        <v>No</v>
      </c>
      <c r="F452" s="177" t="str">
        <f>IF('[1]Miter Profiles'!G90&gt;=(12.7+1),"Yes","No")</f>
        <v>No</v>
      </c>
      <c r="G452" s="177" t="str">
        <f>IF('[1]Miter Profiles'!H90&gt;=(12.7+1),"Yes","No")</f>
        <v>No</v>
      </c>
      <c r="H452" s="177" t="str">
        <f>IF('[1]Miter Profiles'!I90&gt;=(12.7+1),"Yes","No")</f>
        <v>No</v>
      </c>
      <c r="I452" s="179" t="str">
        <f>IF('[1]Miter Profiles'!J90&gt;=(12.7+1),"Yes","No")</f>
        <v>No</v>
      </c>
      <c r="J452" s="179" t="str">
        <f>IF('[1]Miter Profiles'!K90&gt;=(12.7+1),"Yes","No")</f>
        <v>No</v>
      </c>
      <c r="K452" s="179" t="str">
        <f>IF('[1]Miter Profiles'!L90&gt;=(12.7+1),"Yes","No")</f>
        <v>No</v>
      </c>
      <c r="L452" s="180" t="str">
        <f>IF(('[1]Miter Profiles'!D90+6.1)&gt;=(12.7+1),"Yes","No")</f>
        <v>No</v>
      </c>
      <c r="M452" s="178" t="str">
        <f>IF(('[1]Miter Profiles'!E90+6.1)&gt;=(12.7+1),"Yes","No")</f>
        <v>No</v>
      </c>
      <c r="N452" s="177" t="str">
        <f>IF(('[1]Miter Profiles'!F90+6.1)&gt;=(12.7+1),"Yes","No")</f>
        <v>No</v>
      </c>
      <c r="O452" s="177" t="str">
        <f>IF(('[1]Miter Profiles'!G90+6.1)&gt;=(12.7+1),"Yes","No")</f>
        <v>No</v>
      </c>
      <c r="P452" s="177" t="str">
        <f>IF(('[1]Miter Profiles'!H90+6.1)&gt;=(12.7+1),"Yes","No")</f>
        <v>No</v>
      </c>
      <c r="Q452" s="177" t="str">
        <f>IF(('[1]Miter Profiles'!I90+6.1)&gt;=(12.7+1),"Yes","No")</f>
        <v>No</v>
      </c>
      <c r="R452" s="179" t="str">
        <f>IF(('[1]Miter Profiles'!J90+6.1)&gt;=(12.7+1),"Yes","No")</f>
        <v>No</v>
      </c>
      <c r="S452" s="179" t="str">
        <f>IF(('[1]Miter Profiles'!K90+6.1)&gt;=(12.7+1),"Yes","No")</f>
        <v>No</v>
      </c>
      <c r="T452" s="181" t="str">
        <f>IF(('[1]Miter Profiles'!L90+6.1)&gt;=(12.7+1),"Yes","No")</f>
        <v>No</v>
      </c>
    </row>
    <row r="453" spans="1:20" x14ac:dyDescent="0.3">
      <c r="A453" s="166" t="str">
        <f>IF('[1]Miter Profiles'!A91&lt;&gt;"",'[1]Miter Profiles'!A91,"")</f>
        <v>MP528</v>
      </c>
      <c r="B453" s="167" t="str">
        <f>IF('[1]Miter Profiles'!B91&lt;&gt;"",'[1]Miter Profiles'!B91,"")</f>
        <v>MP729-57</v>
      </c>
      <c r="C453" s="176" t="str">
        <f>IF('[1]Miter Profiles'!D91&gt;=(12.7+1),"Yes","No")</f>
        <v>No</v>
      </c>
      <c r="D453" s="177" t="str">
        <f>IF('[1]Miter Profiles'!E91&gt;=(12.7+1),"Yes","No")</f>
        <v>No</v>
      </c>
      <c r="E453" s="178" t="str">
        <f>IF('[1]Miter Profiles'!F91&gt;=(12.7+1),"Yes","No")</f>
        <v>No</v>
      </c>
      <c r="F453" s="177" t="str">
        <f>IF('[1]Miter Profiles'!G91&gt;=(12.7+1),"Yes","No")</f>
        <v>No</v>
      </c>
      <c r="G453" s="177" t="str">
        <f>IF('[1]Miter Profiles'!H91&gt;=(12.7+1),"Yes","No")</f>
        <v>No</v>
      </c>
      <c r="H453" s="177" t="str">
        <f>IF('[1]Miter Profiles'!I91&gt;=(12.7+1),"Yes","No")</f>
        <v>No</v>
      </c>
      <c r="I453" s="179" t="str">
        <f>IF('[1]Miter Profiles'!J91&gt;=(12.7+1),"Yes","No")</f>
        <v>No</v>
      </c>
      <c r="J453" s="179" t="str">
        <f>IF('[1]Miter Profiles'!K91&gt;=(12.7+1),"Yes","No")</f>
        <v>No</v>
      </c>
      <c r="K453" s="179" t="str">
        <f>IF('[1]Miter Profiles'!L91&gt;=(12.7+1),"Yes","No")</f>
        <v>No</v>
      </c>
      <c r="L453" s="180" t="str">
        <f>IF(('[1]Miter Profiles'!D91+6.1)&gt;=(12.7+1),"Yes","No")</f>
        <v>No</v>
      </c>
      <c r="M453" s="178" t="str">
        <f>IF(('[1]Miter Profiles'!E91+6.1)&gt;=(12.7+1),"Yes","No")</f>
        <v>No</v>
      </c>
      <c r="N453" s="177" t="str">
        <f>IF(('[1]Miter Profiles'!F91+6.1)&gt;=(12.7+1),"Yes","No")</f>
        <v>No</v>
      </c>
      <c r="O453" s="177" t="str">
        <f>IF(('[1]Miter Profiles'!G91+6.1)&gt;=(12.7+1),"Yes","No")</f>
        <v>No</v>
      </c>
      <c r="P453" s="177" t="str">
        <f>IF(('[1]Miter Profiles'!H91+6.1)&gt;=(12.7+1),"Yes","No")</f>
        <v>No</v>
      </c>
      <c r="Q453" s="177" t="str">
        <f>IF(('[1]Miter Profiles'!I91+6.1)&gt;=(12.7+1),"Yes","No")</f>
        <v>No</v>
      </c>
      <c r="R453" s="179" t="str">
        <f>IF(('[1]Miter Profiles'!J91+6.1)&gt;=(12.7+1),"Yes","No")</f>
        <v>No</v>
      </c>
      <c r="S453" s="179" t="str">
        <f>IF(('[1]Miter Profiles'!K91+6.1)&gt;=(12.7+1),"Yes","No")</f>
        <v>No</v>
      </c>
      <c r="T453" s="181" t="str">
        <f>IF(('[1]Miter Profiles'!L91+6.1)&gt;=(12.7+1),"Yes","No")</f>
        <v>No</v>
      </c>
    </row>
    <row r="454" spans="1:20" x14ac:dyDescent="0.3">
      <c r="A454" s="166" t="str">
        <f>IF('[1]Miter Profiles'!A92&lt;&gt;"",'[1]Miter Profiles'!A92,"")</f>
        <v>MP729</v>
      </c>
      <c r="B454" s="167" t="str">
        <f>IF('[1]Miter Profiles'!B92&lt;&gt;"",'[1]Miter Profiles'!B92,"")</f>
        <v>MP729-76</v>
      </c>
      <c r="C454" s="176" t="str">
        <f>IF('[1]Miter Profiles'!D92&gt;=(12.7+1),"Yes","No")</f>
        <v>No</v>
      </c>
      <c r="D454" s="177" t="str">
        <f>IF('[1]Miter Profiles'!E92&gt;=(12.7+1),"Yes","No")</f>
        <v>No</v>
      </c>
      <c r="E454" s="178" t="str">
        <f>IF('[1]Miter Profiles'!F92&gt;=(12.7+1),"Yes","No")</f>
        <v>No</v>
      </c>
      <c r="F454" s="177" t="str">
        <f>IF('[1]Miter Profiles'!G92&gt;=(12.7+1),"Yes","No")</f>
        <v>No</v>
      </c>
      <c r="G454" s="177" t="str">
        <f>IF('[1]Miter Profiles'!H92&gt;=(12.7+1),"Yes","No")</f>
        <v>No</v>
      </c>
      <c r="H454" s="177" t="str">
        <f>IF('[1]Miter Profiles'!I92&gt;=(12.7+1),"Yes","No")</f>
        <v>No</v>
      </c>
      <c r="I454" s="179" t="str">
        <f>IF('[1]Miter Profiles'!J92&gt;=(12.7+1),"Yes","No")</f>
        <v>No</v>
      </c>
      <c r="J454" s="179" t="str">
        <f>IF('[1]Miter Profiles'!K92&gt;=(12.7+1),"Yes","No")</f>
        <v>No</v>
      </c>
      <c r="K454" s="179" t="str">
        <f>IF('[1]Miter Profiles'!L92&gt;=(12.7+1),"Yes","No")</f>
        <v>No</v>
      </c>
      <c r="L454" s="180" t="str">
        <f>IF(('[1]Miter Profiles'!D92+6.1)&gt;=(12.7+1),"Yes","No")</f>
        <v>No</v>
      </c>
      <c r="M454" s="178" t="str">
        <f>IF(('[1]Miter Profiles'!E92+6.1)&gt;=(12.7+1),"Yes","No")</f>
        <v>No</v>
      </c>
      <c r="N454" s="177" t="str">
        <f>IF(('[1]Miter Profiles'!F92+6.1)&gt;=(12.7+1),"Yes","No")</f>
        <v>No</v>
      </c>
      <c r="O454" s="177" t="str">
        <f>IF(('[1]Miter Profiles'!G92+6.1)&gt;=(12.7+1),"Yes","No")</f>
        <v>No</v>
      </c>
      <c r="P454" s="177" t="str">
        <f>IF(('[1]Miter Profiles'!H92+6.1)&gt;=(12.7+1),"Yes","No")</f>
        <v>No</v>
      </c>
      <c r="Q454" s="177" t="str">
        <f>IF(('[1]Miter Profiles'!I92+6.1)&gt;=(12.7+1),"Yes","No")</f>
        <v>No</v>
      </c>
      <c r="R454" s="179" t="str">
        <f>IF(('[1]Miter Profiles'!J92+6.1)&gt;=(12.7+1),"Yes","No")</f>
        <v>No</v>
      </c>
      <c r="S454" s="179" t="str">
        <f>IF(('[1]Miter Profiles'!K92+6.1)&gt;=(12.7+1),"Yes","No")</f>
        <v>No</v>
      </c>
      <c r="T454" s="181" t="str">
        <f>IF(('[1]Miter Profiles'!L92+6.1)&gt;=(12.7+1),"Yes","No")</f>
        <v>No</v>
      </c>
    </row>
    <row r="455" spans="1:20" x14ac:dyDescent="0.3">
      <c r="A455" s="166" t="str">
        <f>IF('[1]Miter Profiles'!A93&lt;&gt;"",'[1]Miter Profiles'!A93,"")</f>
        <v>MP554R</v>
      </c>
      <c r="B455" s="167" t="str">
        <f>IF('[1]Miter Profiles'!B93&lt;&gt;"",'[1]Miter Profiles'!B93,"")</f>
        <v>MP730-38</v>
      </c>
      <c r="C455" s="176" t="str">
        <f>IF('[1]Miter Profiles'!D93&gt;=(12.7+1),"Yes","No")</f>
        <v>No</v>
      </c>
      <c r="D455" s="177" t="str">
        <f>IF('[1]Miter Profiles'!E93&gt;=(12.7+1),"Yes","No")</f>
        <v>No</v>
      </c>
      <c r="E455" s="178" t="str">
        <f>IF('[1]Miter Profiles'!F93&gt;=(12.7+1),"Yes","No")</f>
        <v>No</v>
      </c>
      <c r="F455" s="177" t="str">
        <f>IF('[1]Miter Profiles'!G93&gt;=(12.7+1),"Yes","No")</f>
        <v>No</v>
      </c>
      <c r="G455" s="177" t="str">
        <f>IF('[1]Miter Profiles'!H93&gt;=(12.7+1),"Yes","No")</f>
        <v>No</v>
      </c>
      <c r="H455" s="177" t="str">
        <f>IF('[1]Miter Profiles'!I93&gt;=(12.7+1),"Yes","No")</f>
        <v>No</v>
      </c>
      <c r="I455" s="179" t="str">
        <f>IF('[1]Miter Profiles'!J93&gt;=(12.7+1),"Yes","No")</f>
        <v>No</v>
      </c>
      <c r="J455" s="179" t="str">
        <f>IF('[1]Miter Profiles'!K93&gt;=(12.7+1),"Yes","No")</f>
        <v>No</v>
      </c>
      <c r="K455" s="179" t="str">
        <f>IF('[1]Miter Profiles'!L93&gt;=(12.7+1),"Yes","No")</f>
        <v>No</v>
      </c>
      <c r="L455" s="180" t="str">
        <f>IF(('[1]Miter Profiles'!D93+6.1)&gt;=(12.7+1),"Yes","No")</f>
        <v>No</v>
      </c>
      <c r="M455" s="178" t="str">
        <f>IF(('[1]Miter Profiles'!E93+6.1)&gt;=(12.7+1),"Yes","No")</f>
        <v>No</v>
      </c>
      <c r="N455" s="177" t="str">
        <f>IF(('[1]Miter Profiles'!F93+6.1)&gt;=(12.7+1),"Yes","No")</f>
        <v>No</v>
      </c>
      <c r="O455" s="177" t="str">
        <f>IF(('[1]Miter Profiles'!G93+6.1)&gt;=(12.7+1),"Yes","No")</f>
        <v>No</v>
      </c>
      <c r="P455" s="177" t="str">
        <f>IF(('[1]Miter Profiles'!H93+6.1)&gt;=(12.7+1),"Yes","No")</f>
        <v>No</v>
      </c>
      <c r="Q455" s="177" t="str">
        <f>IF(('[1]Miter Profiles'!I93+6.1)&gt;=(12.7+1),"Yes","No")</f>
        <v>No</v>
      </c>
      <c r="R455" s="179" t="str">
        <f>IF(('[1]Miter Profiles'!J93+6.1)&gt;=(12.7+1),"Yes","No")</f>
        <v>No</v>
      </c>
      <c r="S455" s="179" t="str">
        <f>IF(('[1]Miter Profiles'!K93+6.1)&gt;=(12.7+1),"Yes","No")</f>
        <v>No</v>
      </c>
      <c r="T455" s="181" t="str">
        <f>IF(('[1]Miter Profiles'!L93+6.1)&gt;=(12.7+1),"Yes","No")</f>
        <v>No</v>
      </c>
    </row>
    <row r="456" spans="1:20" x14ac:dyDescent="0.3">
      <c r="A456" s="166" t="str">
        <f>IF('[1]Miter Profiles'!A94&lt;&gt;"",'[1]Miter Profiles'!A94,"")</f>
        <v>MP554</v>
      </c>
      <c r="B456" s="167" t="str">
        <f>IF('[1]Miter Profiles'!B94&lt;&gt;"",'[1]Miter Profiles'!B94,"")</f>
        <v>MP730-57</v>
      </c>
      <c r="C456" s="176" t="str">
        <f>IF('[1]Miter Profiles'!D94&gt;=(12.7+1),"Yes","No")</f>
        <v>No</v>
      </c>
      <c r="D456" s="177" t="str">
        <f>IF('[1]Miter Profiles'!E94&gt;=(12.7+1),"Yes","No")</f>
        <v>No</v>
      </c>
      <c r="E456" s="178" t="str">
        <f>IF('[1]Miter Profiles'!F94&gt;=(12.7+1),"Yes","No")</f>
        <v>No</v>
      </c>
      <c r="F456" s="177" t="str">
        <f>IF('[1]Miter Profiles'!G94&gt;=(12.7+1),"Yes","No")</f>
        <v>No</v>
      </c>
      <c r="G456" s="177" t="str">
        <f>IF('[1]Miter Profiles'!H94&gt;=(12.7+1),"Yes","No")</f>
        <v>No</v>
      </c>
      <c r="H456" s="177" t="str">
        <f>IF('[1]Miter Profiles'!I94&gt;=(12.7+1),"Yes","No")</f>
        <v>No</v>
      </c>
      <c r="I456" s="179" t="str">
        <f>IF('[1]Miter Profiles'!J94&gt;=(12.7+1),"Yes","No")</f>
        <v>No</v>
      </c>
      <c r="J456" s="179" t="str">
        <f>IF('[1]Miter Profiles'!K94&gt;=(12.7+1),"Yes","No")</f>
        <v>No</v>
      </c>
      <c r="K456" s="179" t="str">
        <f>IF('[1]Miter Profiles'!L94&gt;=(12.7+1),"Yes","No")</f>
        <v>No</v>
      </c>
      <c r="L456" s="180" t="str">
        <f>IF(('[1]Miter Profiles'!D94+6.1)&gt;=(12.7+1),"Yes","No")</f>
        <v>No</v>
      </c>
      <c r="M456" s="178" t="str">
        <f>IF(('[1]Miter Profiles'!E94+6.1)&gt;=(12.7+1),"Yes","No")</f>
        <v>No</v>
      </c>
      <c r="N456" s="177" t="str">
        <f>IF(('[1]Miter Profiles'!F94+6.1)&gt;=(12.7+1),"Yes","No")</f>
        <v>No</v>
      </c>
      <c r="O456" s="177" t="str">
        <f>IF(('[1]Miter Profiles'!G94+6.1)&gt;=(12.7+1),"Yes","No")</f>
        <v>No</v>
      </c>
      <c r="P456" s="177" t="str">
        <f>IF(('[1]Miter Profiles'!H94+6.1)&gt;=(12.7+1),"Yes","No")</f>
        <v>No</v>
      </c>
      <c r="Q456" s="177" t="str">
        <f>IF(('[1]Miter Profiles'!I94+6.1)&gt;=(12.7+1),"Yes","No")</f>
        <v>No</v>
      </c>
      <c r="R456" s="179" t="str">
        <f>IF(('[1]Miter Profiles'!J94+6.1)&gt;=(12.7+1),"Yes","No")</f>
        <v>No</v>
      </c>
      <c r="S456" s="179" t="str">
        <f>IF(('[1]Miter Profiles'!K94+6.1)&gt;=(12.7+1),"Yes","No")</f>
        <v>No</v>
      </c>
      <c r="T456" s="181" t="str">
        <f>IF(('[1]Miter Profiles'!L94+6.1)&gt;=(12.7+1),"Yes","No")</f>
        <v>No</v>
      </c>
    </row>
    <row r="457" spans="1:20" x14ac:dyDescent="0.3">
      <c r="A457" s="166" t="str">
        <f>IF('[1]Miter Profiles'!A95&lt;&gt;"",'[1]Miter Profiles'!A95,"")</f>
        <v>MP553</v>
      </c>
      <c r="B457" s="167" t="str">
        <f>IF('[1]Miter Profiles'!B95&lt;&gt;"",'[1]Miter Profiles'!B95,"")</f>
        <v>MP730-76</v>
      </c>
      <c r="C457" s="176" t="str">
        <f>IF('[1]Miter Profiles'!D95&gt;=(12.7+1),"Yes","No")</f>
        <v>No</v>
      </c>
      <c r="D457" s="177" t="str">
        <f>IF('[1]Miter Profiles'!E95&gt;=(12.7+1),"Yes","No")</f>
        <v>No</v>
      </c>
      <c r="E457" s="178" t="str">
        <f>IF('[1]Miter Profiles'!F95&gt;=(12.7+1),"Yes","No")</f>
        <v>No</v>
      </c>
      <c r="F457" s="177" t="str">
        <f>IF('[1]Miter Profiles'!G95&gt;=(12.7+1),"Yes","No")</f>
        <v>No</v>
      </c>
      <c r="G457" s="177" t="str">
        <f>IF('[1]Miter Profiles'!H95&gt;=(12.7+1),"Yes","No")</f>
        <v>No</v>
      </c>
      <c r="H457" s="177" t="str">
        <f>IF('[1]Miter Profiles'!I95&gt;=(12.7+1),"Yes","No")</f>
        <v>No</v>
      </c>
      <c r="I457" s="179" t="str">
        <f>IF('[1]Miter Profiles'!J95&gt;=(12.7+1),"Yes","No")</f>
        <v>No</v>
      </c>
      <c r="J457" s="179" t="str">
        <f>IF('[1]Miter Profiles'!K95&gt;=(12.7+1),"Yes","No")</f>
        <v>No</v>
      </c>
      <c r="K457" s="179" t="str">
        <f>IF('[1]Miter Profiles'!L95&gt;=(12.7+1),"Yes","No")</f>
        <v>No</v>
      </c>
      <c r="L457" s="180" t="str">
        <f>IF(('[1]Miter Profiles'!D95+6.1)&gt;=(12.7+1),"Yes","No")</f>
        <v>No</v>
      </c>
      <c r="M457" s="178" t="str">
        <f>IF(('[1]Miter Profiles'!E95+6.1)&gt;=(12.7+1),"Yes","No")</f>
        <v>No</v>
      </c>
      <c r="N457" s="177" t="str">
        <f>IF(('[1]Miter Profiles'!F95+6.1)&gt;=(12.7+1),"Yes","No")</f>
        <v>No</v>
      </c>
      <c r="O457" s="177" t="str">
        <f>IF(('[1]Miter Profiles'!G95+6.1)&gt;=(12.7+1),"Yes","No")</f>
        <v>No</v>
      </c>
      <c r="P457" s="177" t="str">
        <f>IF(('[1]Miter Profiles'!H95+6.1)&gt;=(12.7+1),"Yes","No")</f>
        <v>No</v>
      </c>
      <c r="Q457" s="177" t="str">
        <f>IF(('[1]Miter Profiles'!I95+6.1)&gt;=(12.7+1),"Yes","No")</f>
        <v>No</v>
      </c>
      <c r="R457" s="179" t="str">
        <f>IF(('[1]Miter Profiles'!J95+6.1)&gt;=(12.7+1),"Yes","No")</f>
        <v>No</v>
      </c>
      <c r="S457" s="179" t="str">
        <f>IF(('[1]Miter Profiles'!K95+6.1)&gt;=(12.7+1),"Yes","No")</f>
        <v>No</v>
      </c>
      <c r="T457" s="181" t="str">
        <f>IF(('[1]Miter Profiles'!L95+6.1)&gt;=(12.7+1),"Yes","No")</f>
        <v>No</v>
      </c>
    </row>
    <row r="458" spans="1:20" x14ac:dyDescent="0.3">
      <c r="A458" s="166" t="str">
        <f>IF('[1]Miter Profiles'!A96&lt;&gt;"",'[1]Miter Profiles'!A96,"")</f>
        <v>MP516R</v>
      </c>
      <c r="B458" s="167" t="str">
        <f>IF('[1]Miter Profiles'!B96&lt;&gt;"",'[1]Miter Profiles'!B96,"")</f>
        <v>MP731-38</v>
      </c>
      <c r="C458" s="176" t="str">
        <f>IF('[1]Miter Profiles'!D96&gt;=(12.7+1),"Yes","No")</f>
        <v>No</v>
      </c>
      <c r="D458" s="177" t="str">
        <f>IF('[1]Miter Profiles'!E96&gt;=(12.7+1),"Yes","No")</f>
        <v>No</v>
      </c>
      <c r="E458" s="178" t="str">
        <f>IF('[1]Miter Profiles'!F96&gt;=(12.7+1),"Yes","No")</f>
        <v>No</v>
      </c>
      <c r="F458" s="177" t="str">
        <f>IF('[1]Miter Profiles'!G96&gt;=(12.7+1),"Yes","No")</f>
        <v>No</v>
      </c>
      <c r="G458" s="177" t="str">
        <f>IF('[1]Miter Profiles'!H96&gt;=(12.7+1),"Yes","No")</f>
        <v>No</v>
      </c>
      <c r="H458" s="177" t="str">
        <f>IF('[1]Miter Profiles'!I96&gt;=(12.7+1),"Yes","No")</f>
        <v>No</v>
      </c>
      <c r="I458" s="179" t="str">
        <f>IF('[1]Miter Profiles'!J96&gt;=(12.7+1),"Yes","No")</f>
        <v>No</v>
      </c>
      <c r="J458" s="179" t="str">
        <f>IF('[1]Miter Profiles'!K96&gt;=(12.7+1),"Yes","No")</f>
        <v>No</v>
      </c>
      <c r="K458" s="179" t="str">
        <f>IF('[1]Miter Profiles'!L96&gt;=(12.7+1),"Yes","No")</f>
        <v>No</v>
      </c>
      <c r="L458" s="180" t="str">
        <f>IF(('[1]Miter Profiles'!D96+6.1)&gt;=(12.7+1),"Yes","No")</f>
        <v>No</v>
      </c>
      <c r="M458" s="178" t="str">
        <f>IF(('[1]Miter Profiles'!E96+6.1)&gt;=(12.7+1),"Yes","No")</f>
        <v>No</v>
      </c>
      <c r="N458" s="177" t="str">
        <f>IF(('[1]Miter Profiles'!F96+6.1)&gt;=(12.7+1),"Yes","No")</f>
        <v>No</v>
      </c>
      <c r="O458" s="177" t="str">
        <f>IF(('[1]Miter Profiles'!G96+6.1)&gt;=(12.7+1),"Yes","No")</f>
        <v>No</v>
      </c>
      <c r="P458" s="177" t="str">
        <f>IF(('[1]Miter Profiles'!H96+6.1)&gt;=(12.7+1),"Yes","No")</f>
        <v>No</v>
      </c>
      <c r="Q458" s="177" t="str">
        <f>IF(('[1]Miter Profiles'!I96+6.1)&gt;=(12.7+1),"Yes","No")</f>
        <v>No</v>
      </c>
      <c r="R458" s="179" t="str">
        <f>IF(('[1]Miter Profiles'!J96+6.1)&gt;=(12.7+1),"Yes","No")</f>
        <v>No</v>
      </c>
      <c r="S458" s="179" t="str">
        <f>IF(('[1]Miter Profiles'!K96+6.1)&gt;=(12.7+1),"Yes","No")</f>
        <v>No</v>
      </c>
      <c r="T458" s="181" t="str">
        <f>IF(('[1]Miter Profiles'!L96+6.1)&gt;=(12.7+1),"Yes","No")</f>
        <v>No</v>
      </c>
    </row>
    <row r="459" spans="1:20" x14ac:dyDescent="0.3">
      <c r="A459" s="166" t="str">
        <f>IF('[1]Miter Profiles'!A97&lt;&gt;"",'[1]Miter Profiles'!A97,"")</f>
        <v>MP516</v>
      </c>
      <c r="B459" s="167" t="str">
        <f>IF('[1]Miter Profiles'!B97&lt;&gt;"",'[1]Miter Profiles'!B97,"")</f>
        <v>MP731-57</v>
      </c>
      <c r="C459" s="176" t="str">
        <f>IF('[1]Miter Profiles'!D97&gt;=(12.7+1),"Yes","No")</f>
        <v>No</v>
      </c>
      <c r="D459" s="177" t="str">
        <f>IF('[1]Miter Profiles'!E97&gt;=(12.7+1),"Yes","No")</f>
        <v>No</v>
      </c>
      <c r="E459" s="178" t="str">
        <f>IF('[1]Miter Profiles'!F97&gt;=(12.7+1),"Yes","No")</f>
        <v>No</v>
      </c>
      <c r="F459" s="177" t="str">
        <f>IF('[1]Miter Profiles'!G97&gt;=(12.7+1),"Yes","No")</f>
        <v>No</v>
      </c>
      <c r="G459" s="177" t="str">
        <f>IF('[1]Miter Profiles'!H97&gt;=(12.7+1),"Yes","No")</f>
        <v>No</v>
      </c>
      <c r="H459" s="177" t="str">
        <f>IF('[1]Miter Profiles'!I97&gt;=(12.7+1),"Yes","No")</f>
        <v>No</v>
      </c>
      <c r="I459" s="179" t="str">
        <f>IF('[1]Miter Profiles'!J97&gt;=(12.7+1),"Yes","No")</f>
        <v>No</v>
      </c>
      <c r="J459" s="179" t="str">
        <f>IF('[1]Miter Profiles'!K97&gt;=(12.7+1),"Yes","No")</f>
        <v>No</v>
      </c>
      <c r="K459" s="179" t="str">
        <f>IF('[1]Miter Profiles'!L97&gt;=(12.7+1),"Yes","No")</f>
        <v>No</v>
      </c>
      <c r="L459" s="180" t="str">
        <f>IF(('[1]Miter Profiles'!D97+6.1)&gt;=(12.7+1),"Yes","No")</f>
        <v>No</v>
      </c>
      <c r="M459" s="178" t="str">
        <f>IF(('[1]Miter Profiles'!E97+6.1)&gt;=(12.7+1),"Yes","No")</f>
        <v>No</v>
      </c>
      <c r="N459" s="177" t="str">
        <f>IF(('[1]Miter Profiles'!F97+6.1)&gt;=(12.7+1),"Yes","No")</f>
        <v>No</v>
      </c>
      <c r="O459" s="177" t="str">
        <f>IF(('[1]Miter Profiles'!G97+6.1)&gt;=(12.7+1),"Yes","No")</f>
        <v>No</v>
      </c>
      <c r="P459" s="177" t="str">
        <f>IF(('[1]Miter Profiles'!H97+6.1)&gt;=(12.7+1),"Yes","No")</f>
        <v>No</v>
      </c>
      <c r="Q459" s="177" t="str">
        <f>IF(('[1]Miter Profiles'!I97+6.1)&gt;=(12.7+1),"Yes","No")</f>
        <v>No</v>
      </c>
      <c r="R459" s="179" t="str">
        <f>IF(('[1]Miter Profiles'!J97+6.1)&gt;=(12.7+1),"Yes","No")</f>
        <v>No</v>
      </c>
      <c r="S459" s="179" t="str">
        <f>IF(('[1]Miter Profiles'!K97+6.1)&gt;=(12.7+1),"Yes","No")</f>
        <v>No</v>
      </c>
      <c r="T459" s="181" t="str">
        <f>IF(('[1]Miter Profiles'!L97+6.1)&gt;=(12.7+1),"Yes","No")</f>
        <v>No</v>
      </c>
    </row>
    <row r="460" spans="1:20" x14ac:dyDescent="0.3">
      <c r="A460" s="166" t="str">
        <f>IF('[1]Miter Profiles'!A98&lt;&gt;"",'[1]Miter Profiles'!A98,"")</f>
        <v>MP731</v>
      </c>
      <c r="B460" s="167" t="str">
        <f>IF('[1]Miter Profiles'!B98&lt;&gt;"",'[1]Miter Profiles'!B98,"")</f>
        <v>MP731-76</v>
      </c>
      <c r="C460" s="176" t="str">
        <f>IF('[1]Miter Profiles'!D98&gt;=(12.7+1),"Yes","No")</f>
        <v>No</v>
      </c>
      <c r="D460" s="177" t="str">
        <f>IF('[1]Miter Profiles'!E98&gt;=(12.7+1),"Yes","No")</f>
        <v>No</v>
      </c>
      <c r="E460" s="178" t="str">
        <f>IF('[1]Miter Profiles'!F98&gt;=(12.7+1),"Yes","No")</f>
        <v>No</v>
      </c>
      <c r="F460" s="177" t="str">
        <f>IF('[1]Miter Profiles'!G98&gt;=(12.7+1),"Yes","No")</f>
        <v>No</v>
      </c>
      <c r="G460" s="177" t="str">
        <f>IF('[1]Miter Profiles'!H98&gt;=(12.7+1),"Yes","No")</f>
        <v>No</v>
      </c>
      <c r="H460" s="177" t="str">
        <f>IF('[1]Miter Profiles'!I98&gt;=(12.7+1),"Yes","No")</f>
        <v>No</v>
      </c>
      <c r="I460" s="179" t="str">
        <f>IF('[1]Miter Profiles'!J98&gt;=(12.7+1),"Yes","No")</f>
        <v>No</v>
      </c>
      <c r="J460" s="179" t="str">
        <f>IF('[1]Miter Profiles'!K98&gt;=(12.7+1),"Yes","No")</f>
        <v>No</v>
      </c>
      <c r="K460" s="179" t="str">
        <f>IF('[1]Miter Profiles'!L98&gt;=(12.7+1),"Yes","No")</f>
        <v>No</v>
      </c>
      <c r="L460" s="180" t="str">
        <f>IF(('[1]Miter Profiles'!D98+6.1)&gt;=(12.7+1),"Yes","No")</f>
        <v>No</v>
      </c>
      <c r="M460" s="178" t="str">
        <f>IF(('[1]Miter Profiles'!E98+6.1)&gt;=(12.7+1),"Yes","No")</f>
        <v>No</v>
      </c>
      <c r="N460" s="177" t="str">
        <f>IF(('[1]Miter Profiles'!F98+6.1)&gt;=(12.7+1),"Yes","No")</f>
        <v>No</v>
      </c>
      <c r="O460" s="177" t="str">
        <f>IF(('[1]Miter Profiles'!G98+6.1)&gt;=(12.7+1),"Yes","No")</f>
        <v>No</v>
      </c>
      <c r="P460" s="177" t="str">
        <f>IF(('[1]Miter Profiles'!H98+6.1)&gt;=(12.7+1),"Yes","No")</f>
        <v>No</v>
      </c>
      <c r="Q460" s="177" t="str">
        <f>IF(('[1]Miter Profiles'!I98+6.1)&gt;=(12.7+1),"Yes","No")</f>
        <v>No</v>
      </c>
      <c r="R460" s="179" t="str">
        <f>IF(('[1]Miter Profiles'!J98+6.1)&gt;=(12.7+1),"Yes","No")</f>
        <v>No</v>
      </c>
      <c r="S460" s="179" t="str">
        <f>IF(('[1]Miter Profiles'!K98+6.1)&gt;=(12.7+1),"Yes","No")</f>
        <v>No</v>
      </c>
      <c r="T460" s="181" t="str">
        <f>IF(('[1]Miter Profiles'!L98+6.1)&gt;=(12.7+1),"Yes","No")</f>
        <v>No</v>
      </c>
    </row>
    <row r="461" spans="1:20" x14ac:dyDescent="0.3">
      <c r="A461" s="166" t="str">
        <f>IF('[1]Miter Profiles'!A99&lt;&gt;"",'[1]Miter Profiles'!A99,"")</f>
        <v>MP583R</v>
      </c>
      <c r="B461" s="167" t="str">
        <f>IF('[1]Miter Profiles'!B99&lt;&gt;"",'[1]Miter Profiles'!B99,"")</f>
        <v>MP732-38</v>
      </c>
      <c r="C461" s="176" t="str">
        <f>IF('[1]Miter Profiles'!D99&gt;=(12.7+1),"Yes","No")</f>
        <v>No</v>
      </c>
      <c r="D461" s="177" t="str">
        <f>IF('[1]Miter Profiles'!E99&gt;=(12.7+1),"Yes","No")</f>
        <v>No</v>
      </c>
      <c r="E461" s="178" t="str">
        <f>IF('[1]Miter Profiles'!F99&gt;=(12.7+1),"Yes","No")</f>
        <v>No</v>
      </c>
      <c r="F461" s="177" t="str">
        <f>IF('[1]Miter Profiles'!G99&gt;=(12.7+1),"Yes","No")</f>
        <v>No</v>
      </c>
      <c r="G461" s="177" t="str">
        <f>IF('[1]Miter Profiles'!H99&gt;=(12.7+1),"Yes","No")</f>
        <v>No</v>
      </c>
      <c r="H461" s="177" t="str">
        <f>IF('[1]Miter Profiles'!I99&gt;=(12.7+1),"Yes","No")</f>
        <v>No</v>
      </c>
      <c r="I461" s="179" t="str">
        <f>IF('[1]Miter Profiles'!J99&gt;=(12.7+1),"Yes","No")</f>
        <v>No</v>
      </c>
      <c r="J461" s="179" t="str">
        <f>IF('[1]Miter Profiles'!K99&gt;=(12.7+1),"Yes","No")</f>
        <v>No</v>
      </c>
      <c r="K461" s="179" t="str">
        <f>IF('[1]Miter Profiles'!L99&gt;=(12.7+1),"Yes","No")</f>
        <v>No</v>
      </c>
      <c r="L461" s="180" t="str">
        <f>IF(('[1]Miter Profiles'!D99+6.1)&gt;=(12.7+1),"Yes","No")</f>
        <v>No</v>
      </c>
      <c r="M461" s="178" t="str">
        <f>IF(('[1]Miter Profiles'!E99+6.1)&gt;=(12.7+1),"Yes","No")</f>
        <v>No</v>
      </c>
      <c r="N461" s="177" t="str">
        <f>IF(('[1]Miter Profiles'!F99+6.1)&gt;=(12.7+1),"Yes","No")</f>
        <v>No</v>
      </c>
      <c r="O461" s="177" t="str">
        <f>IF(('[1]Miter Profiles'!G99+6.1)&gt;=(12.7+1),"Yes","No")</f>
        <v>No</v>
      </c>
      <c r="P461" s="177" t="str">
        <f>IF(('[1]Miter Profiles'!H99+6.1)&gt;=(12.7+1),"Yes","No")</f>
        <v>No</v>
      </c>
      <c r="Q461" s="177" t="str">
        <f>IF(('[1]Miter Profiles'!I99+6.1)&gt;=(12.7+1),"Yes","No")</f>
        <v>No</v>
      </c>
      <c r="R461" s="179" t="str">
        <f>IF(('[1]Miter Profiles'!J99+6.1)&gt;=(12.7+1),"Yes","No")</f>
        <v>No</v>
      </c>
      <c r="S461" s="179" t="str">
        <f>IF(('[1]Miter Profiles'!K99+6.1)&gt;=(12.7+1),"Yes","No")</f>
        <v>No</v>
      </c>
      <c r="T461" s="181" t="str">
        <f>IF(('[1]Miter Profiles'!L99+6.1)&gt;=(12.7+1),"Yes","No")</f>
        <v>No</v>
      </c>
    </row>
    <row r="462" spans="1:20" x14ac:dyDescent="0.3">
      <c r="A462" s="166" t="str">
        <f>IF('[1]Miter Profiles'!A100&lt;&gt;"",'[1]Miter Profiles'!A100,"")</f>
        <v>MP583</v>
      </c>
      <c r="B462" s="167" t="str">
        <f>IF('[1]Miter Profiles'!B100&lt;&gt;"",'[1]Miter Profiles'!B100,"")</f>
        <v>MP732-57</v>
      </c>
      <c r="C462" s="176" t="str">
        <f>IF('[1]Miter Profiles'!D100&gt;=(12.7+1),"Yes","No")</f>
        <v>No</v>
      </c>
      <c r="D462" s="177" t="str">
        <f>IF('[1]Miter Profiles'!E100&gt;=(12.7+1),"Yes","No")</f>
        <v>No</v>
      </c>
      <c r="E462" s="178" t="str">
        <f>IF('[1]Miter Profiles'!F100&gt;=(12.7+1),"Yes","No")</f>
        <v>No</v>
      </c>
      <c r="F462" s="177" t="str">
        <f>IF('[1]Miter Profiles'!G100&gt;=(12.7+1),"Yes","No")</f>
        <v>No</v>
      </c>
      <c r="G462" s="177" t="str">
        <f>IF('[1]Miter Profiles'!H100&gt;=(12.7+1),"Yes","No")</f>
        <v>No</v>
      </c>
      <c r="H462" s="177" t="str">
        <f>IF('[1]Miter Profiles'!I100&gt;=(12.7+1),"Yes","No")</f>
        <v>No</v>
      </c>
      <c r="I462" s="179" t="str">
        <f>IF('[1]Miter Profiles'!J100&gt;=(12.7+1),"Yes","No")</f>
        <v>No</v>
      </c>
      <c r="J462" s="179" t="str">
        <f>IF('[1]Miter Profiles'!K100&gt;=(12.7+1),"Yes","No")</f>
        <v>No</v>
      </c>
      <c r="K462" s="179" t="str">
        <f>IF('[1]Miter Profiles'!L100&gt;=(12.7+1),"Yes","No")</f>
        <v>No</v>
      </c>
      <c r="L462" s="180" t="str">
        <f>IF(('[1]Miter Profiles'!D100+6.1)&gt;=(12.7+1),"Yes","No")</f>
        <v>No</v>
      </c>
      <c r="M462" s="178" t="str">
        <f>IF(('[1]Miter Profiles'!E100+6.1)&gt;=(12.7+1),"Yes","No")</f>
        <v>No</v>
      </c>
      <c r="N462" s="177" t="str">
        <f>IF(('[1]Miter Profiles'!F100+6.1)&gt;=(12.7+1),"Yes","No")</f>
        <v>No</v>
      </c>
      <c r="O462" s="177" t="str">
        <f>IF(('[1]Miter Profiles'!G100+6.1)&gt;=(12.7+1),"Yes","No")</f>
        <v>No</v>
      </c>
      <c r="P462" s="177" t="str">
        <f>IF(('[1]Miter Profiles'!H100+6.1)&gt;=(12.7+1),"Yes","No")</f>
        <v>No</v>
      </c>
      <c r="Q462" s="177" t="str">
        <f>IF(('[1]Miter Profiles'!I100+6.1)&gt;=(12.7+1),"Yes","No")</f>
        <v>No</v>
      </c>
      <c r="R462" s="179" t="str">
        <f>IF(('[1]Miter Profiles'!J100+6.1)&gt;=(12.7+1),"Yes","No")</f>
        <v>No</v>
      </c>
      <c r="S462" s="179" t="str">
        <f>IF(('[1]Miter Profiles'!K100+6.1)&gt;=(12.7+1),"Yes","No")</f>
        <v>No</v>
      </c>
      <c r="T462" s="181" t="str">
        <f>IF(('[1]Miter Profiles'!L100+6.1)&gt;=(12.7+1),"Yes","No")</f>
        <v>No</v>
      </c>
    </row>
    <row r="463" spans="1:20" x14ac:dyDescent="0.3">
      <c r="A463" s="166" t="str">
        <f>IF('[1]Miter Profiles'!A101&lt;&gt;"",'[1]Miter Profiles'!A101,"")</f>
        <v>MP582</v>
      </c>
      <c r="B463" s="167" t="str">
        <f>IF('[1]Miter Profiles'!B101&lt;&gt;"",'[1]Miter Profiles'!B101,"")</f>
        <v>MP732-76</v>
      </c>
      <c r="C463" s="176" t="str">
        <f>IF('[1]Miter Profiles'!D101&gt;=(12.7+1),"Yes","No")</f>
        <v>No</v>
      </c>
      <c r="D463" s="177" t="str">
        <f>IF('[1]Miter Profiles'!E101&gt;=(12.7+1),"Yes","No")</f>
        <v>No</v>
      </c>
      <c r="E463" s="178" t="str">
        <f>IF('[1]Miter Profiles'!F101&gt;=(12.7+1),"Yes","No")</f>
        <v>No</v>
      </c>
      <c r="F463" s="177" t="str">
        <f>IF('[1]Miter Profiles'!G101&gt;=(12.7+1),"Yes","No")</f>
        <v>No</v>
      </c>
      <c r="G463" s="177" t="str">
        <f>IF('[1]Miter Profiles'!H101&gt;=(12.7+1),"Yes","No")</f>
        <v>No</v>
      </c>
      <c r="H463" s="177" t="str">
        <f>IF('[1]Miter Profiles'!I101&gt;=(12.7+1),"Yes","No")</f>
        <v>No</v>
      </c>
      <c r="I463" s="179" t="str">
        <f>IF('[1]Miter Profiles'!J101&gt;=(12.7+1),"Yes","No")</f>
        <v>No</v>
      </c>
      <c r="J463" s="179" t="str">
        <f>IF('[1]Miter Profiles'!K101&gt;=(12.7+1),"Yes","No")</f>
        <v>No</v>
      </c>
      <c r="K463" s="179" t="str">
        <f>IF('[1]Miter Profiles'!L101&gt;=(12.7+1),"Yes","No")</f>
        <v>No</v>
      </c>
      <c r="L463" s="180" t="str">
        <f>IF(('[1]Miter Profiles'!D101+6.1)&gt;=(12.7+1),"Yes","No")</f>
        <v>No</v>
      </c>
      <c r="M463" s="178" t="str">
        <f>IF(('[1]Miter Profiles'!E101+6.1)&gt;=(12.7+1),"Yes","No")</f>
        <v>No</v>
      </c>
      <c r="N463" s="177" t="str">
        <f>IF(('[1]Miter Profiles'!F101+6.1)&gt;=(12.7+1),"Yes","No")</f>
        <v>No</v>
      </c>
      <c r="O463" s="177" t="str">
        <f>IF(('[1]Miter Profiles'!G101+6.1)&gt;=(12.7+1),"Yes","No")</f>
        <v>No</v>
      </c>
      <c r="P463" s="177" t="str">
        <f>IF(('[1]Miter Profiles'!H101+6.1)&gt;=(12.7+1),"Yes","No")</f>
        <v>No</v>
      </c>
      <c r="Q463" s="177" t="str">
        <f>IF(('[1]Miter Profiles'!I101+6.1)&gt;=(12.7+1),"Yes","No")</f>
        <v>No</v>
      </c>
      <c r="R463" s="179" t="str">
        <f>IF(('[1]Miter Profiles'!J101+6.1)&gt;=(12.7+1),"Yes","No")</f>
        <v>No</v>
      </c>
      <c r="S463" s="179" t="str">
        <f>IF(('[1]Miter Profiles'!K101+6.1)&gt;=(12.7+1),"Yes","No")</f>
        <v>No</v>
      </c>
      <c r="T463" s="181" t="str">
        <f>IF(('[1]Miter Profiles'!L101+6.1)&gt;=(12.7+1),"Yes","No")</f>
        <v>No</v>
      </c>
    </row>
    <row r="464" spans="1:20" x14ac:dyDescent="0.3">
      <c r="A464" s="174" t="str">
        <f>IF('[1]Miter Profiles'!A102&lt;&gt;"",'[1]Miter Profiles'!A102,"")</f>
        <v>MP540R</v>
      </c>
      <c r="B464" s="175" t="str">
        <f>IF('[1]Miter Profiles'!B102&lt;&gt;"",'[1]Miter Profiles'!B102,"")</f>
        <v>MP733-38</v>
      </c>
      <c r="C464" s="176" t="str">
        <f>IF('[1]Miter Profiles'!D102&gt;=(12.7+1),"Yes","No")</f>
        <v>No</v>
      </c>
      <c r="D464" s="177" t="str">
        <f>IF('[1]Miter Profiles'!E102&gt;=(12.7+1),"Yes","No")</f>
        <v>No</v>
      </c>
      <c r="E464" s="178" t="str">
        <f>IF('[1]Miter Profiles'!F102&gt;=(12.7+1),"Yes","No")</f>
        <v>No</v>
      </c>
      <c r="F464" s="177" t="str">
        <f>IF('[1]Miter Profiles'!G102&gt;=(12.7+1),"Yes","No")</f>
        <v>No</v>
      </c>
      <c r="G464" s="177" t="str">
        <f>IF('[1]Miter Profiles'!H102&gt;=(12.7+1),"Yes","No")</f>
        <v>No</v>
      </c>
      <c r="H464" s="177" t="str">
        <f>IF('[1]Miter Profiles'!I102&gt;=(12.7+1),"Yes","No")</f>
        <v>No</v>
      </c>
      <c r="I464" s="179" t="str">
        <f>IF('[1]Miter Profiles'!J102&gt;=(12.7+1),"Yes","No")</f>
        <v>No</v>
      </c>
      <c r="J464" s="179" t="str">
        <f>IF('[1]Miter Profiles'!K102&gt;=(12.7+1),"Yes","No")</f>
        <v>No</v>
      </c>
      <c r="K464" s="179" t="str">
        <f>IF('[1]Miter Profiles'!L102&gt;=(12.7+1),"Yes","No")</f>
        <v>No</v>
      </c>
      <c r="L464" s="180" t="str">
        <f>IF(('[1]Miter Profiles'!D102+6.1)&gt;=(12.7+1),"Yes","No")</f>
        <v>No</v>
      </c>
      <c r="M464" s="178" t="str">
        <f>IF(('[1]Miter Profiles'!E102+6.1)&gt;=(12.7+1),"Yes","No")</f>
        <v>No</v>
      </c>
      <c r="N464" s="177" t="str">
        <f>IF(('[1]Miter Profiles'!F102+6.1)&gt;=(12.7+1),"Yes","No")</f>
        <v>No</v>
      </c>
      <c r="O464" s="177" t="str">
        <f>IF(('[1]Miter Profiles'!G102+6.1)&gt;=(12.7+1),"Yes","No")</f>
        <v>No</v>
      </c>
      <c r="P464" s="177" t="str">
        <f>IF(('[1]Miter Profiles'!H102+6.1)&gt;=(12.7+1),"Yes","No")</f>
        <v>No</v>
      </c>
      <c r="Q464" s="177" t="str">
        <f>IF(('[1]Miter Profiles'!I102+6.1)&gt;=(12.7+1),"Yes","No")</f>
        <v>No</v>
      </c>
      <c r="R464" s="179" t="str">
        <f>IF(('[1]Miter Profiles'!J102+6.1)&gt;=(12.7+1),"Yes","No")</f>
        <v>No</v>
      </c>
      <c r="S464" s="179" t="str">
        <f>IF(('[1]Miter Profiles'!K102+6.1)&gt;=(12.7+1),"Yes","No")</f>
        <v>No</v>
      </c>
      <c r="T464" s="181" t="str">
        <f>IF(('[1]Miter Profiles'!L102+6.1)&gt;=(12.7+1),"Yes","No")</f>
        <v>No</v>
      </c>
    </row>
    <row r="465" spans="1:20" x14ac:dyDescent="0.3">
      <c r="A465" s="174" t="str">
        <f>IF('[1]Miter Profiles'!A103&lt;&gt;"",'[1]Miter Profiles'!A103,"")</f>
        <v>MP578</v>
      </c>
      <c r="B465" s="175" t="str">
        <f>IF('[1]Miter Profiles'!B103&lt;&gt;"",'[1]Miter Profiles'!B103,"")</f>
        <v>MP733-57</v>
      </c>
      <c r="C465" s="176" t="str">
        <f>IF('[1]Miter Profiles'!D103&gt;=(12.7+1),"Yes","No")</f>
        <v>Yes</v>
      </c>
      <c r="D465" s="177" t="str">
        <f>IF('[1]Miter Profiles'!E103&gt;=(12.7+1),"Yes","No")</f>
        <v>Yes</v>
      </c>
      <c r="E465" s="178" t="str">
        <f>IF('[1]Miter Profiles'!F103&gt;=(12.7+1),"Yes","No")</f>
        <v>Yes</v>
      </c>
      <c r="F465" s="177" t="str">
        <f>IF('[1]Miter Profiles'!G103&gt;=(12.7+1),"Yes","No")</f>
        <v>Yes</v>
      </c>
      <c r="G465" s="177" t="str">
        <f>IF('[1]Miter Profiles'!H103&gt;=(12.7+1),"Yes","No")</f>
        <v>Yes</v>
      </c>
      <c r="H465" s="177" t="str">
        <f>IF('[1]Miter Profiles'!I103&gt;=(12.7+1),"Yes","No")</f>
        <v>Yes</v>
      </c>
      <c r="I465" s="179" t="str">
        <f>IF('[1]Miter Profiles'!J103&gt;=(12.7+1),"Yes","No")</f>
        <v>Yes</v>
      </c>
      <c r="J465" s="179" t="str">
        <f>IF('[1]Miter Profiles'!K103&gt;=(12.7+1),"Yes","No")</f>
        <v>No</v>
      </c>
      <c r="K465" s="179" t="str">
        <f>IF('[1]Miter Profiles'!L103&gt;=(12.7+1),"Yes","No")</f>
        <v>No</v>
      </c>
      <c r="L465" s="180" t="str">
        <f>IF(('[1]Miter Profiles'!D103+6.1)&gt;=(12.7+1),"Yes","No")</f>
        <v>Yes</v>
      </c>
      <c r="M465" s="178" t="str">
        <f>IF(('[1]Miter Profiles'!E103+6.1)&gt;=(12.7+1),"Yes","No")</f>
        <v>Yes</v>
      </c>
      <c r="N465" s="177" t="str">
        <f>IF(('[1]Miter Profiles'!F103+6.1)&gt;=(12.7+1),"Yes","No")</f>
        <v>Yes</v>
      </c>
      <c r="O465" s="177" t="str">
        <f>IF(('[1]Miter Profiles'!G103+6.1)&gt;=(12.7+1),"Yes","No")</f>
        <v>Yes</v>
      </c>
      <c r="P465" s="177" t="str">
        <f>IF(('[1]Miter Profiles'!H103+6.1)&gt;=(12.7+1),"Yes","No")</f>
        <v>Yes</v>
      </c>
      <c r="Q465" s="177" t="str">
        <f>IF(('[1]Miter Profiles'!I103+6.1)&gt;=(12.7+1),"Yes","No")</f>
        <v>Yes</v>
      </c>
      <c r="R465" s="179" t="str">
        <f>IF(('[1]Miter Profiles'!J103+6.1)&gt;=(12.7+1),"Yes","No")</f>
        <v>Yes</v>
      </c>
      <c r="S465" s="179" t="str">
        <f>IF(('[1]Miter Profiles'!K103+6.1)&gt;=(12.7+1),"Yes","No")</f>
        <v>No</v>
      </c>
      <c r="T465" s="181" t="str">
        <f>IF(('[1]Miter Profiles'!L103+6.1)&gt;=(12.7+1),"Yes","No")</f>
        <v>No</v>
      </c>
    </row>
    <row r="466" spans="1:20" x14ac:dyDescent="0.3">
      <c r="A466" s="174" t="str">
        <f>IF('[1]Miter Profiles'!A104&lt;&gt;"",'[1]Miter Profiles'!A104,"")</f>
        <v>MP577</v>
      </c>
      <c r="B466" s="175" t="str">
        <f>IF('[1]Miter Profiles'!B104&lt;&gt;"",'[1]Miter Profiles'!B104,"")</f>
        <v>MP733-76</v>
      </c>
      <c r="C466" s="176" t="str">
        <f>IF('[1]Miter Profiles'!D104&gt;=(12.7+1),"Yes","No")</f>
        <v>No</v>
      </c>
      <c r="D466" s="177" t="str">
        <f>IF('[1]Miter Profiles'!E104&gt;=(12.7+1),"Yes","No")</f>
        <v>Yes</v>
      </c>
      <c r="E466" s="178" t="str">
        <f>IF('[1]Miter Profiles'!F104&gt;=(12.7+1),"Yes","No")</f>
        <v>Yes</v>
      </c>
      <c r="F466" s="177" t="str">
        <f>IF('[1]Miter Profiles'!G104&gt;=(12.7+1),"Yes","No")</f>
        <v>Yes</v>
      </c>
      <c r="G466" s="177" t="str">
        <f>IF('[1]Miter Profiles'!H104&gt;=(12.7+1),"Yes","No")</f>
        <v>Yes</v>
      </c>
      <c r="H466" s="177" t="str">
        <f>IF('[1]Miter Profiles'!I104&gt;=(12.7+1),"Yes","No")</f>
        <v>Yes</v>
      </c>
      <c r="I466" s="179" t="str">
        <f>IF('[1]Miter Profiles'!J104&gt;=(12.7+1),"Yes","No")</f>
        <v>Yes</v>
      </c>
      <c r="J466" s="179" t="str">
        <f>IF('[1]Miter Profiles'!K104&gt;=(12.7+1),"Yes","No")</f>
        <v>Yes</v>
      </c>
      <c r="K466" s="179" t="str">
        <f>IF('[1]Miter Profiles'!L104&gt;=(12.7+1),"Yes","No")</f>
        <v>Yes</v>
      </c>
      <c r="L466" s="180" t="str">
        <f>IF(('[1]Miter Profiles'!D104+6.1)&gt;=(12.7+1),"Yes","No")</f>
        <v>Yes</v>
      </c>
      <c r="M466" s="178" t="str">
        <f>IF(('[1]Miter Profiles'!E104+6.1)&gt;=(12.7+1),"Yes","No")</f>
        <v>Yes</v>
      </c>
      <c r="N466" s="177" t="str">
        <f>IF(('[1]Miter Profiles'!F104+6.1)&gt;=(12.7+1),"Yes","No")</f>
        <v>Yes</v>
      </c>
      <c r="O466" s="177" t="str">
        <f>IF(('[1]Miter Profiles'!G104+6.1)&gt;=(12.7+1),"Yes","No")</f>
        <v>Yes</v>
      </c>
      <c r="P466" s="177" t="str">
        <f>IF(('[1]Miter Profiles'!H104+6.1)&gt;=(12.7+1),"Yes","No")</f>
        <v>Yes</v>
      </c>
      <c r="Q466" s="177" t="str">
        <f>IF(('[1]Miter Profiles'!I104+6.1)&gt;=(12.7+1),"Yes","No")</f>
        <v>Yes</v>
      </c>
      <c r="R466" s="179" t="str">
        <f>IF(('[1]Miter Profiles'!J104+6.1)&gt;=(12.7+1),"Yes","No")</f>
        <v>Yes</v>
      </c>
      <c r="S466" s="179" t="str">
        <f>IF(('[1]Miter Profiles'!K104+6.1)&gt;=(12.7+1),"Yes","No")</f>
        <v>Yes</v>
      </c>
      <c r="T466" s="181" t="str">
        <f>IF(('[1]Miter Profiles'!L104+6.1)&gt;=(12.7+1),"Yes","No")</f>
        <v>Yes</v>
      </c>
    </row>
    <row r="467" spans="1:20" x14ac:dyDescent="0.3">
      <c r="A467" s="182" t="str">
        <f>IF('[1]Miter Profiles'!A105&lt;&gt;"",'[1]Miter Profiles'!A105,"")</f>
        <v>MP592R</v>
      </c>
      <c r="B467" s="183" t="str">
        <f>IF('[1]Miter Profiles'!B105&lt;&gt;"",'[1]Miter Profiles'!B105,"")</f>
        <v>MP734-38</v>
      </c>
      <c r="C467" s="184" t="str">
        <f>IF('[1]Miter Profiles'!D105&gt;=(12.7+1),"Yes","No")</f>
        <v>No</v>
      </c>
      <c r="D467" s="185" t="str">
        <f>IF('[1]Miter Profiles'!E105&gt;=(12.7+1),"Yes","No")</f>
        <v>No</v>
      </c>
      <c r="E467" s="186" t="str">
        <f>IF('[1]Miter Profiles'!F105&gt;=(12.7+1),"Yes","No")</f>
        <v>No</v>
      </c>
      <c r="F467" s="185" t="str">
        <f>IF('[1]Miter Profiles'!G105&gt;=(12.7+1),"Yes","No")</f>
        <v>No</v>
      </c>
      <c r="G467" s="185" t="str">
        <f>IF('[1]Miter Profiles'!H105&gt;=(12.7+1),"Yes","No")</f>
        <v>No</v>
      </c>
      <c r="H467" s="185" t="str">
        <f>IF('[1]Miter Profiles'!I105&gt;=(12.7+1),"Yes","No")</f>
        <v>No</v>
      </c>
      <c r="I467" s="187" t="str">
        <f>IF('[1]Miter Profiles'!J105&gt;=(12.7+1),"Yes","No")</f>
        <v>No</v>
      </c>
      <c r="J467" s="187" t="str">
        <f>IF('[1]Miter Profiles'!K105&gt;=(12.7+1),"Yes","No")</f>
        <v>No</v>
      </c>
      <c r="K467" s="187" t="str">
        <f>IF('[1]Miter Profiles'!L105&gt;=(12.7+1),"Yes","No")</f>
        <v>No</v>
      </c>
      <c r="L467" s="188" t="str">
        <f>IF(('[1]Miter Profiles'!D105+6.1)&gt;=(12.7+1),"Yes","No")</f>
        <v>No</v>
      </c>
      <c r="M467" s="186" t="str">
        <f>IF(('[1]Miter Profiles'!E105+6.1)&gt;=(12.7+1),"Yes","No")</f>
        <v>No</v>
      </c>
      <c r="N467" s="185" t="str">
        <f>IF(('[1]Miter Profiles'!F105+6.1)&gt;=(12.7+1),"Yes","No")</f>
        <v>No</v>
      </c>
      <c r="O467" s="185" t="str">
        <f>IF(('[1]Miter Profiles'!G105+6.1)&gt;=(12.7+1),"Yes","No")</f>
        <v>No</v>
      </c>
      <c r="P467" s="185" t="str">
        <f>IF(('[1]Miter Profiles'!H105+6.1)&gt;=(12.7+1),"Yes","No")</f>
        <v>No</v>
      </c>
      <c r="Q467" s="185" t="str">
        <f>IF(('[1]Miter Profiles'!I105+6.1)&gt;=(12.7+1),"Yes","No")</f>
        <v>No</v>
      </c>
      <c r="R467" s="187" t="str">
        <f>IF(('[1]Miter Profiles'!J105+6.1)&gt;=(12.7+1),"Yes","No")</f>
        <v>No</v>
      </c>
      <c r="S467" s="187" t="str">
        <f>IF(('[1]Miter Profiles'!K105+6.1)&gt;=(12.7+1),"Yes","No")</f>
        <v>No</v>
      </c>
      <c r="T467" s="189" t="str">
        <f>IF(('[1]Miter Profiles'!L105+6.1)&gt;=(12.7+1),"Yes","No")</f>
        <v>No</v>
      </c>
    </row>
    <row r="468" spans="1:20" x14ac:dyDescent="0.3">
      <c r="A468" s="182" t="str">
        <f>IF('[1]Miter Profiles'!A106&lt;&gt;"",'[1]Miter Profiles'!A106,"")</f>
        <v>MP592</v>
      </c>
      <c r="B468" s="183" t="str">
        <f>IF('[1]Miter Profiles'!B106&lt;&gt;"",'[1]Miter Profiles'!B106,"")</f>
        <v>MP734-57</v>
      </c>
      <c r="C468" s="184" t="str">
        <f>IF('[1]Miter Profiles'!D106&gt;=(12.7+1),"Yes","No")</f>
        <v>Yes</v>
      </c>
      <c r="D468" s="190" t="str">
        <f>IF('[1]Miter Profiles'!E106&gt;=(12.7+1),"Yes","No")</f>
        <v>Yes</v>
      </c>
      <c r="E468" s="194" t="str">
        <f>IF('[1]Miter Profiles'!F106&gt;=(12.7+1),"Yes","No")</f>
        <v>Yes</v>
      </c>
      <c r="F468" s="190" t="str">
        <f>IF('[1]Miter Profiles'!G106&gt;=(12.7+1),"Yes","No")</f>
        <v>Yes</v>
      </c>
      <c r="G468" s="190" t="str">
        <f>IF('[1]Miter Profiles'!H106&gt;=(12.7+1),"Yes","No")</f>
        <v>Yes</v>
      </c>
      <c r="H468" s="190" t="str">
        <f>IF('[1]Miter Profiles'!I106&gt;=(12.7+1),"Yes","No")</f>
        <v>Yes</v>
      </c>
      <c r="I468" s="191" t="str">
        <f>IF('[1]Miter Profiles'!J106&gt;=(12.7+1),"Yes","No")</f>
        <v>Yes</v>
      </c>
      <c r="J468" s="191" t="str">
        <f>IF('[1]Miter Profiles'!K106&gt;=(12.7+1),"Yes","No")</f>
        <v>No</v>
      </c>
      <c r="K468" s="191" t="str">
        <f>IF('[1]Miter Profiles'!L106&gt;=(12.7+1),"Yes","No")</f>
        <v>No</v>
      </c>
      <c r="L468" s="188" t="str">
        <f>IF(('[1]Miter Profiles'!D106+6.1)&gt;=(12.7+1),"Yes","No")</f>
        <v>Yes</v>
      </c>
      <c r="M468" s="186" t="str">
        <f>IF(('[1]Miter Profiles'!E106+6.1)&gt;=(12.7+1),"Yes","No")</f>
        <v>Yes</v>
      </c>
      <c r="N468" s="185" t="str">
        <f>IF(('[1]Miter Profiles'!F106+6.1)&gt;=(12.7+1),"Yes","No")</f>
        <v>Yes</v>
      </c>
      <c r="O468" s="185" t="str">
        <f>IF(('[1]Miter Profiles'!G106+6.1)&gt;=(12.7+1),"Yes","No")</f>
        <v>Yes</v>
      </c>
      <c r="P468" s="185" t="str">
        <f>IF(('[1]Miter Profiles'!H106+6.1)&gt;=(12.7+1),"Yes","No")</f>
        <v>Yes</v>
      </c>
      <c r="Q468" s="185" t="str">
        <f>IF(('[1]Miter Profiles'!I106+6.1)&gt;=(12.7+1),"Yes","No")</f>
        <v>Yes</v>
      </c>
      <c r="R468" s="187" t="str">
        <f>IF(('[1]Miter Profiles'!J106+6.1)&gt;=(12.7+1),"Yes","No")</f>
        <v>Yes</v>
      </c>
      <c r="S468" s="187" t="str">
        <f>IF(('[1]Miter Profiles'!K106+6.1)&gt;=(12.7+1),"Yes","No")</f>
        <v>No</v>
      </c>
      <c r="T468" s="189" t="str">
        <f>IF(('[1]Miter Profiles'!L106+6.1)&gt;=(12.7+1),"Yes","No")</f>
        <v>No</v>
      </c>
    </row>
    <row r="469" spans="1:20" x14ac:dyDescent="0.3">
      <c r="A469" s="182" t="str">
        <f>IF('[1]Miter Profiles'!A107&lt;&gt;"",'[1]Miter Profiles'!A107,"")</f>
        <v>MP591</v>
      </c>
      <c r="B469" s="183" t="str">
        <f>IF('[1]Miter Profiles'!B107&lt;&gt;"",'[1]Miter Profiles'!B107,"")</f>
        <v>MP734-76</v>
      </c>
      <c r="C469" s="184" t="str">
        <f>IF('[1]Miter Profiles'!D107&gt;=(12.7+1),"Yes","No")</f>
        <v>Yes</v>
      </c>
      <c r="D469" s="190" t="str">
        <f>IF('[1]Miter Profiles'!E107&gt;=(12.7+1),"Yes","No")</f>
        <v>Yes</v>
      </c>
      <c r="E469" s="194" t="str">
        <f>IF('[1]Miter Profiles'!F107&gt;=(12.7+1),"Yes","No")</f>
        <v>Yes</v>
      </c>
      <c r="F469" s="190" t="str">
        <f>IF('[1]Miter Profiles'!G107&gt;=(12.7+1),"Yes","No")</f>
        <v>Yes</v>
      </c>
      <c r="G469" s="190" t="str">
        <f>IF('[1]Miter Profiles'!H107&gt;=(12.7+1),"Yes","No")</f>
        <v>Yes</v>
      </c>
      <c r="H469" s="190" t="str">
        <f>IF('[1]Miter Profiles'!I107&gt;=(12.7+1),"Yes","No")</f>
        <v>Yes</v>
      </c>
      <c r="I469" s="191" t="str">
        <f>IF('[1]Miter Profiles'!J107&gt;=(12.7+1),"Yes","No")</f>
        <v>Yes</v>
      </c>
      <c r="J469" s="191" t="str">
        <f>IF('[1]Miter Profiles'!K107&gt;=(12.7+1),"Yes","No")</f>
        <v>Yes</v>
      </c>
      <c r="K469" s="191" t="str">
        <f>IF('[1]Miter Profiles'!L107&gt;=(12.7+1),"Yes","No")</f>
        <v>Yes</v>
      </c>
      <c r="L469" s="188" t="str">
        <f>IF(('[1]Miter Profiles'!D107+6.1)&gt;=(12.7+1),"Yes","No")</f>
        <v>Yes</v>
      </c>
      <c r="M469" s="186" t="str">
        <f>IF(('[1]Miter Profiles'!E107+6.1)&gt;=(12.7+1),"Yes","No")</f>
        <v>Yes</v>
      </c>
      <c r="N469" s="185" t="str">
        <f>IF(('[1]Miter Profiles'!F107+6.1)&gt;=(12.7+1),"Yes","No")</f>
        <v>Yes</v>
      </c>
      <c r="O469" s="185" t="str">
        <f>IF(('[1]Miter Profiles'!G107+6.1)&gt;=(12.7+1),"Yes","No")</f>
        <v>Yes</v>
      </c>
      <c r="P469" s="185" t="str">
        <f>IF(('[1]Miter Profiles'!H107+6.1)&gt;=(12.7+1),"Yes","No")</f>
        <v>Yes</v>
      </c>
      <c r="Q469" s="185" t="str">
        <f>IF(('[1]Miter Profiles'!I107+6.1)&gt;=(12.7+1),"Yes","No")</f>
        <v>Yes</v>
      </c>
      <c r="R469" s="187" t="str">
        <f>IF(('[1]Miter Profiles'!J107+6.1)&gt;=(12.7+1),"Yes","No")</f>
        <v>Yes</v>
      </c>
      <c r="S469" s="187" t="str">
        <f>IF(('[1]Miter Profiles'!K107+6.1)&gt;=(12.7+1),"Yes","No")</f>
        <v>Yes</v>
      </c>
      <c r="T469" s="189" t="str">
        <f>IF(('[1]Miter Profiles'!L107+6.1)&gt;=(12.7+1),"Yes","No")</f>
        <v>Yes</v>
      </c>
    </row>
    <row r="470" spans="1:20" x14ac:dyDescent="0.3">
      <c r="A470" s="174" t="str">
        <f>IF('[1]Miter Profiles'!A108&lt;&gt;"",'[1]Miter Profiles'!A108,"")</f>
        <v>MP590R</v>
      </c>
      <c r="B470" s="175" t="str">
        <f>IF('[1]Miter Profiles'!B108&lt;&gt;"",'[1]Miter Profiles'!B108,"")</f>
        <v>MP735-38</v>
      </c>
      <c r="C470" s="176" t="str">
        <f>IF('[1]Miter Profiles'!D108&gt;=(12.7+1),"Yes","No")</f>
        <v>No</v>
      </c>
      <c r="D470" s="177" t="str">
        <f>IF('[1]Miter Profiles'!E108&gt;=(12.7+1),"Yes","No")</f>
        <v>No</v>
      </c>
      <c r="E470" s="178" t="str">
        <f>IF('[1]Miter Profiles'!F108&gt;=(12.7+1),"Yes","No")</f>
        <v>No</v>
      </c>
      <c r="F470" s="177" t="str">
        <f>IF('[1]Miter Profiles'!G108&gt;=(12.7+1),"Yes","No")</f>
        <v>No</v>
      </c>
      <c r="G470" s="177" t="str">
        <f>IF('[1]Miter Profiles'!H108&gt;=(12.7+1),"Yes","No")</f>
        <v>No</v>
      </c>
      <c r="H470" s="177" t="str">
        <f>IF('[1]Miter Profiles'!I108&gt;=(12.7+1),"Yes","No")</f>
        <v>No</v>
      </c>
      <c r="I470" s="179" t="str">
        <f>IF('[1]Miter Profiles'!J108&gt;=(12.7+1),"Yes","No")</f>
        <v>No</v>
      </c>
      <c r="J470" s="179" t="str">
        <f>IF('[1]Miter Profiles'!K108&gt;=(12.7+1),"Yes","No")</f>
        <v>No</v>
      </c>
      <c r="K470" s="179" t="str">
        <f>IF('[1]Miter Profiles'!L108&gt;=(12.7+1),"Yes","No")</f>
        <v>No</v>
      </c>
      <c r="L470" s="180" t="str">
        <f>IF(('[1]Miter Profiles'!D108+6.1)&gt;=(12.7+1),"Yes","No")</f>
        <v>No</v>
      </c>
      <c r="M470" s="178" t="str">
        <f>IF(('[1]Miter Profiles'!E108+6.1)&gt;=(12.7+1),"Yes","No")</f>
        <v>No</v>
      </c>
      <c r="N470" s="177" t="str">
        <f>IF(('[1]Miter Profiles'!F108+6.1)&gt;=(12.7+1),"Yes","No")</f>
        <v>No</v>
      </c>
      <c r="O470" s="177" t="str">
        <f>IF(('[1]Miter Profiles'!G108+6.1)&gt;=(12.7+1),"Yes","No")</f>
        <v>No</v>
      </c>
      <c r="P470" s="177" t="str">
        <f>IF(('[1]Miter Profiles'!H108+6.1)&gt;=(12.7+1),"Yes","No")</f>
        <v>No</v>
      </c>
      <c r="Q470" s="177" t="str">
        <f>IF(('[1]Miter Profiles'!I108+6.1)&gt;=(12.7+1),"Yes","No")</f>
        <v>No</v>
      </c>
      <c r="R470" s="179" t="str">
        <f>IF(('[1]Miter Profiles'!J108+6.1)&gt;=(12.7+1),"Yes","No")</f>
        <v>No</v>
      </c>
      <c r="S470" s="179" t="str">
        <f>IF(('[1]Miter Profiles'!K108+6.1)&gt;=(12.7+1),"Yes","No")</f>
        <v>No</v>
      </c>
      <c r="T470" s="181" t="str">
        <f>IF(('[1]Miter Profiles'!L108+6.1)&gt;=(12.7+1),"Yes","No")</f>
        <v>No</v>
      </c>
    </row>
    <row r="471" spans="1:20" x14ac:dyDescent="0.3">
      <c r="A471" s="174" t="str">
        <f>IF('[1]Miter Profiles'!A109&lt;&gt;"",'[1]Miter Profiles'!A109,"")</f>
        <v>MP590</v>
      </c>
      <c r="B471" s="175" t="str">
        <f>IF('[1]Miter Profiles'!B109&lt;&gt;"",'[1]Miter Profiles'!B109,"")</f>
        <v>MP735-57</v>
      </c>
      <c r="C471" s="176" t="str">
        <f>IF('[1]Miter Profiles'!D109&gt;=(12.7+1),"Yes","No")</f>
        <v>Yes</v>
      </c>
      <c r="D471" s="177" t="str">
        <f>IF('[1]Miter Profiles'!E109&gt;=(12.7+1),"Yes","No")</f>
        <v>Yes</v>
      </c>
      <c r="E471" s="178" t="str">
        <f>IF('[1]Miter Profiles'!F109&gt;=(12.7+1),"Yes","No")</f>
        <v>Yes</v>
      </c>
      <c r="F471" s="177" t="str">
        <f>IF('[1]Miter Profiles'!G109&gt;=(12.7+1),"Yes","No")</f>
        <v>Yes</v>
      </c>
      <c r="G471" s="177" t="str">
        <f>IF('[1]Miter Profiles'!H109&gt;=(12.7+1),"Yes","No")</f>
        <v>Yes</v>
      </c>
      <c r="H471" s="177" t="str">
        <f>IF('[1]Miter Profiles'!I109&gt;=(12.7+1),"Yes","No")</f>
        <v>Yes</v>
      </c>
      <c r="I471" s="179" t="str">
        <f>IF('[1]Miter Profiles'!J109&gt;=(12.7+1),"Yes","No")</f>
        <v>Yes</v>
      </c>
      <c r="J471" s="179" t="str">
        <f>IF('[1]Miter Profiles'!K109&gt;=(12.7+1),"Yes","No")</f>
        <v>Yes</v>
      </c>
      <c r="K471" s="179" t="str">
        <f>IF('[1]Miter Profiles'!L109&gt;=(12.7+1),"Yes","No")</f>
        <v>Yes</v>
      </c>
      <c r="L471" s="180" t="str">
        <f>IF(('[1]Miter Profiles'!D109+6.1)&gt;=(12.7+1),"Yes","No")</f>
        <v>Yes</v>
      </c>
      <c r="M471" s="178" t="str">
        <f>IF(('[1]Miter Profiles'!E109+6.1)&gt;=(12.7+1),"Yes","No")</f>
        <v>Yes</v>
      </c>
      <c r="N471" s="177" t="str">
        <f>IF(('[1]Miter Profiles'!F109+6.1)&gt;=(12.7+1),"Yes","No")</f>
        <v>Yes</v>
      </c>
      <c r="O471" s="177" t="str">
        <f>IF(('[1]Miter Profiles'!G109+6.1)&gt;=(12.7+1),"Yes","No")</f>
        <v>Yes</v>
      </c>
      <c r="P471" s="177" t="str">
        <f>IF(('[1]Miter Profiles'!H109+6.1)&gt;=(12.7+1),"Yes","No")</f>
        <v>Yes</v>
      </c>
      <c r="Q471" s="177" t="str">
        <f>IF(('[1]Miter Profiles'!I109+6.1)&gt;=(12.7+1),"Yes","No")</f>
        <v>Yes</v>
      </c>
      <c r="R471" s="179" t="str">
        <f>IF(('[1]Miter Profiles'!J109+6.1)&gt;=(12.7+1),"Yes","No")</f>
        <v>Yes</v>
      </c>
      <c r="S471" s="179" t="str">
        <f>IF(('[1]Miter Profiles'!K109+6.1)&gt;=(12.7+1),"Yes","No")</f>
        <v>Yes</v>
      </c>
      <c r="T471" s="181" t="str">
        <f>IF(('[1]Miter Profiles'!L109+6.1)&gt;=(12.7+1),"Yes","No")</f>
        <v>Yes</v>
      </c>
    </row>
    <row r="472" spans="1:20" x14ac:dyDescent="0.3">
      <c r="A472" s="174" t="str">
        <f>IF('[1]Miter Profiles'!A110&lt;&gt;"",'[1]Miter Profiles'!A110,"")</f>
        <v>MP589</v>
      </c>
      <c r="B472" s="175" t="str">
        <f>IF('[1]Miter Profiles'!B110&lt;&gt;"",'[1]Miter Profiles'!B110,"")</f>
        <v>MP735-76</v>
      </c>
      <c r="C472" s="176" t="str">
        <f>IF('[1]Miter Profiles'!D110&gt;=(12.7+1),"Yes","No")</f>
        <v>Yes</v>
      </c>
      <c r="D472" s="177" t="str">
        <f>IF('[1]Miter Profiles'!E110&gt;=(12.7+1),"Yes","No")</f>
        <v>Yes</v>
      </c>
      <c r="E472" s="178" t="str">
        <f>IF('[1]Miter Profiles'!F110&gt;=(12.7+1),"Yes","No")</f>
        <v>Yes</v>
      </c>
      <c r="F472" s="177" t="str">
        <f>IF('[1]Miter Profiles'!G110&gt;=(12.7+1),"Yes","No")</f>
        <v>Yes</v>
      </c>
      <c r="G472" s="177" t="str">
        <f>IF('[1]Miter Profiles'!H110&gt;=(12.7+1),"Yes","No")</f>
        <v>Yes</v>
      </c>
      <c r="H472" s="177" t="str">
        <f>IF('[1]Miter Profiles'!I110&gt;=(12.7+1),"Yes","No")</f>
        <v>Yes</v>
      </c>
      <c r="I472" s="179" t="str">
        <f>IF('[1]Miter Profiles'!J110&gt;=(12.7+1),"Yes","No")</f>
        <v>Yes</v>
      </c>
      <c r="J472" s="179" t="str">
        <f>IF('[1]Miter Profiles'!K110&gt;=(12.7+1),"Yes","No")</f>
        <v>Yes</v>
      </c>
      <c r="K472" s="179" t="str">
        <f>IF('[1]Miter Profiles'!L110&gt;=(12.7+1),"Yes","No")</f>
        <v>Yes</v>
      </c>
      <c r="L472" s="180" t="str">
        <f>IF(('[1]Miter Profiles'!D110+6.1)&gt;=(12.7+1),"Yes","No")</f>
        <v>Yes</v>
      </c>
      <c r="M472" s="178" t="str">
        <f>IF(('[1]Miter Profiles'!E110+6.1)&gt;=(12.7+1),"Yes","No")</f>
        <v>Yes</v>
      </c>
      <c r="N472" s="177" t="str">
        <f>IF(('[1]Miter Profiles'!F110+6.1)&gt;=(12.7+1),"Yes","No")</f>
        <v>Yes</v>
      </c>
      <c r="O472" s="177" t="str">
        <f>IF(('[1]Miter Profiles'!G110+6.1)&gt;=(12.7+1),"Yes","No")</f>
        <v>Yes</v>
      </c>
      <c r="P472" s="177" t="str">
        <f>IF(('[1]Miter Profiles'!H110+6.1)&gt;=(12.7+1),"Yes","No")</f>
        <v>Yes</v>
      </c>
      <c r="Q472" s="177" t="str">
        <f>IF(('[1]Miter Profiles'!I110+6.1)&gt;=(12.7+1),"Yes","No")</f>
        <v>Yes</v>
      </c>
      <c r="R472" s="179" t="str">
        <f>IF(('[1]Miter Profiles'!J110+6.1)&gt;=(12.7+1),"Yes","No")</f>
        <v>Yes</v>
      </c>
      <c r="S472" s="179" t="str">
        <f>IF(('[1]Miter Profiles'!K110+6.1)&gt;=(12.7+1),"Yes","No")</f>
        <v>Yes</v>
      </c>
      <c r="T472" s="181" t="str">
        <f>IF(('[1]Miter Profiles'!L110+6.1)&gt;=(12.7+1),"Yes","No")</f>
        <v>Yes</v>
      </c>
    </row>
    <row r="473" spans="1:20" x14ac:dyDescent="0.3">
      <c r="A473" s="166" t="str">
        <f>IF('[1]Miter Profiles'!A111&lt;&gt;"",'[1]Miter Profiles'!A111,"")</f>
        <v>MP595R</v>
      </c>
      <c r="B473" s="167" t="str">
        <f>IF('[1]Miter Profiles'!B111&lt;&gt;"",'[1]Miter Profiles'!B111,"")</f>
        <v>MP736-38</v>
      </c>
      <c r="C473" s="176" t="str">
        <f>IF('[1]Miter Profiles'!D111&gt;=(12.7+1),"Yes","No")</f>
        <v>No</v>
      </c>
      <c r="D473" s="177" t="str">
        <f>IF('[1]Miter Profiles'!E111&gt;=(12.7+1),"Yes","No")</f>
        <v>No</v>
      </c>
      <c r="E473" s="178" t="str">
        <f>IF('[1]Miter Profiles'!F111&gt;=(12.7+1),"Yes","No")</f>
        <v>No</v>
      </c>
      <c r="F473" s="177" t="str">
        <f>IF('[1]Miter Profiles'!G111&gt;=(12.7+1),"Yes","No")</f>
        <v>No</v>
      </c>
      <c r="G473" s="177" t="str">
        <f>IF('[1]Miter Profiles'!H111&gt;=(12.7+1),"Yes","No")</f>
        <v>No</v>
      </c>
      <c r="H473" s="177" t="str">
        <f>IF('[1]Miter Profiles'!I111&gt;=(12.7+1),"Yes","No")</f>
        <v>No</v>
      </c>
      <c r="I473" s="179" t="str">
        <f>IF('[1]Miter Profiles'!J111&gt;=(12.7+1),"Yes","No")</f>
        <v>No</v>
      </c>
      <c r="J473" s="179" t="str">
        <f>IF('[1]Miter Profiles'!K111&gt;=(12.7+1),"Yes","No")</f>
        <v>No</v>
      </c>
      <c r="K473" s="179" t="str">
        <f>IF('[1]Miter Profiles'!L111&gt;=(12.7+1),"Yes","No")</f>
        <v>No</v>
      </c>
      <c r="L473" s="180" t="str">
        <f>IF(('[1]Miter Profiles'!D111+6.1)&gt;=(12.7+1),"Yes","No")</f>
        <v>No</v>
      </c>
      <c r="M473" s="178" t="str">
        <f>IF(('[1]Miter Profiles'!E111+6.1)&gt;=(12.7+1),"Yes","No")</f>
        <v>No</v>
      </c>
      <c r="N473" s="177" t="str">
        <f>IF(('[1]Miter Profiles'!F111+6.1)&gt;=(12.7+1),"Yes","No")</f>
        <v>No</v>
      </c>
      <c r="O473" s="177" t="str">
        <f>IF(('[1]Miter Profiles'!G111+6.1)&gt;=(12.7+1),"Yes","No")</f>
        <v>No</v>
      </c>
      <c r="P473" s="177" t="str">
        <f>IF(('[1]Miter Profiles'!H111+6.1)&gt;=(12.7+1),"Yes","No")</f>
        <v>No</v>
      </c>
      <c r="Q473" s="177" t="str">
        <f>IF(('[1]Miter Profiles'!I111+6.1)&gt;=(12.7+1),"Yes","No")</f>
        <v>No</v>
      </c>
      <c r="R473" s="179" t="str">
        <f>IF(('[1]Miter Profiles'!J111+6.1)&gt;=(12.7+1),"Yes","No")</f>
        <v>No</v>
      </c>
      <c r="S473" s="179" t="str">
        <f>IF(('[1]Miter Profiles'!K111+6.1)&gt;=(12.7+1),"Yes","No")</f>
        <v>No</v>
      </c>
      <c r="T473" s="181" t="str">
        <f>IF(('[1]Miter Profiles'!L111+6.1)&gt;=(12.7+1),"Yes","No")</f>
        <v>No</v>
      </c>
    </row>
    <row r="474" spans="1:20" x14ac:dyDescent="0.3">
      <c r="A474" s="166" t="str">
        <f>IF('[1]Miter Profiles'!A112&lt;&gt;"",'[1]Miter Profiles'!A112,"")</f>
        <v>MP595</v>
      </c>
      <c r="B474" s="167" t="str">
        <f>IF('[1]Miter Profiles'!B112&lt;&gt;"",'[1]Miter Profiles'!B112,"")</f>
        <v>MP736-57</v>
      </c>
      <c r="C474" s="176" t="str">
        <f>IF('[1]Miter Profiles'!D112&gt;=(12.7+1),"Yes","No")</f>
        <v>No</v>
      </c>
      <c r="D474" s="177" t="str">
        <f>IF('[1]Miter Profiles'!E112&gt;=(12.7+1),"Yes","No")</f>
        <v>No</v>
      </c>
      <c r="E474" s="178" t="str">
        <f>IF('[1]Miter Profiles'!F112&gt;=(12.7+1),"Yes","No")</f>
        <v>No</v>
      </c>
      <c r="F474" s="177" t="str">
        <f>IF('[1]Miter Profiles'!G112&gt;=(12.7+1),"Yes","No")</f>
        <v>No</v>
      </c>
      <c r="G474" s="177" t="str">
        <f>IF('[1]Miter Profiles'!H112&gt;=(12.7+1),"Yes","No")</f>
        <v>No</v>
      </c>
      <c r="H474" s="177" t="str">
        <f>IF('[1]Miter Profiles'!I112&gt;=(12.7+1),"Yes","No")</f>
        <v>No</v>
      </c>
      <c r="I474" s="179" t="str">
        <f>IF('[1]Miter Profiles'!J112&gt;=(12.7+1),"Yes","No")</f>
        <v>No</v>
      </c>
      <c r="J474" s="179" t="str">
        <f>IF('[1]Miter Profiles'!K112&gt;=(12.7+1),"Yes","No")</f>
        <v>No</v>
      </c>
      <c r="K474" s="179" t="str">
        <f>IF('[1]Miter Profiles'!L112&gt;=(12.7+1),"Yes","No")</f>
        <v>No</v>
      </c>
      <c r="L474" s="180" t="str">
        <f>IF(('[1]Miter Profiles'!D112+6.1)&gt;=(12.7+1),"Yes","No")</f>
        <v>No</v>
      </c>
      <c r="M474" s="178" t="str">
        <f>IF(('[1]Miter Profiles'!E112+6.1)&gt;=(12.7+1),"Yes","No")</f>
        <v>No</v>
      </c>
      <c r="N474" s="177" t="str">
        <f>IF(('[1]Miter Profiles'!F112+6.1)&gt;=(12.7+1),"Yes","No")</f>
        <v>No</v>
      </c>
      <c r="O474" s="177" t="str">
        <f>IF(('[1]Miter Profiles'!G112+6.1)&gt;=(12.7+1),"Yes","No")</f>
        <v>No</v>
      </c>
      <c r="P474" s="177" t="str">
        <f>IF(('[1]Miter Profiles'!H112+6.1)&gt;=(12.7+1),"Yes","No")</f>
        <v>No</v>
      </c>
      <c r="Q474" s="177" t="str">
        <f>IF(('[1]Miter Profiles'!I112+6.1)&gt;=(12.7+1),"Yes","No")</f>
        <v>No</v>
      </c>
      <c r="R474" s="179" t="str">
        <f>IF(('[1]Miter Profiles'!J112+6.1)&gt;=(12.7+1),"Yes","No")</f>
        <v>No</v>
      </c>
      <c r="S474" s="179" t="str">
        <f>IF(('[1]Miter Profiles'!K112+6.1)&gt;=(12.7+1),"Yes","No")</f>
        <v>No</v>
      </c>
      <c r="T474" s="181" t="str">
        <f>IF(('[1]Miter Profiles'!L112+6.1)&gt;=(12.7+1),"Yes","No")</f>
        <v>No</v>
      </c>
    </row>
    <row r="475" spans="1:20" x14ac:dyDescent="0.3">
      <c r="A475" s="166" t="str">
        <f>IF('[1]Miter Profiles'!A113&lt;&gt;"",'[1]Miter Profiles'!A113,"")</f>
        <v>MP596</v>
      </c>
      <c r="B475" s="167" t="str">
        <f>IF('[1]Miter Profiles'!B113&lt;&gt;"",'[1]Miter Profiles'!B113,"")</f>
        <v>MP736-76</v>
      </c>
      <c r="C475" s="176" t="str">
        <f>IF('[1]Miter Profiles'!D113&gt;=(12.7+1),"Yes","No")</f>
        <v>No</v>
      </c>
      <c r="D475" s="177" t="str">
        <f>IF('[1]Miter Profiles'!E113&gt;=(12.7+1),"Yes","No")</f>
        <v>No</v>
      </c>
      <c r="E475" s="178" t="str">
        <f>IF('[1]Miter Profiles'!F113&gt;=(12.7+1),"Yes","No")</f>
        <v>No</v>
      </c>
      <c r="F475" s="177" t="str">
        <f>IF('[1]Miter Profiles'!G113&gt;=(12.7+1),"Yes","No")</f>
        <v>No</v>
      </c>
      <c r="G475" s="177" t="str">
        <f>IF('[1]Miter Profiles'!H113&gt;=(12.7+1),"Yes","No")</f>
        <v>No</v>
      </c>
      <c r="H475" s="177" t="str">
        <f>IF('[1]Miter Profiles'!I113&gt;=(12.7+1),"Yes","No")</f>
        <v>No</v>
      </c>
      <c r="I475" s="179" t="str">
        <f>IF('[1]Miter Profiles'!J113&gt;=(12.7+1),"Yes","No")</f>
        <v>No</v>
      </c>
      <c r="J475" s="179" t="str">
        <f>IF('[1]Miter Profiles'!K113&gt;=(12.7+1),"Yes","No")</f>
        <v>No</v>
      </c>
      <c r="K475" s="179" t="str">
        <f>IF('[1]Miter Profiles'!L113&gt;=(12.7+1),"Yes","No")</f>
        <v>No</v>
      </c>
      <c r="L475" s="180" t="str">
        <f>IF(('[1]Miter Profiles'!D113+6.1)&gt;=(12.7+1),"Yes","No")</f>
        <v>No</v>
      </c>
      <c r="M475" s="178" t="str">
        <f>IF(('[1]Miter Profiles'!E113+6.1)&gt;=(12.7+1),"Yes","No")</f>
        <v>No</v>
      </c>
      <c r="N475" s="177" t="str">
        <f>IF(('[1]Miter Profiles'!F113+6.1)&gt;=(12.7+1),"Yes","No")</f>
        <v>No</v>
      </c>
      <c r="O475" s="177" t="str">
        <f>IF(('[1]Miter Profiles'!G113+6.1)&gt;=(12.7+1),"Yes","No")</f>
        <v>No</v>
      </c>
      <c r="P475" s="177" t="str">
        <f>IF(('[1]Miter Profiles'!H113+6.1)&gt;=(12.7+1),"Yes","No")</f>
        <v>No</v>
      </c>
      <c r="Q475" s="177" t="str">
        <f>IF(('[1]Miter Profiles'!I113+6.1)&gt;=(12.7+1),"Yes","No")</f>
        <v>No</v>
      </c>
      <c r="R475" s="179" t="str">
        <f>IF(('[1]Miter Profiles'!J113+6.1)&gt;=(12.7+1),"Yes","No")</f>
        <v>No</v>
      </c>
      <c r="S475" s="179" t="str">
        <f>IF(('[1]Miter Profiles'!K113+6.1)&gt;=(12.7+1),"Yes","No")</f>
        <v>No</v>
      </c>
      <c r="T475" s="181" t="str">
        <f>IF(('[1]Miter Profiles'!L113+6.1)&gt;=(12.7+1),"Yes","No")</f>
        <v>No</v>
      </c>
    </row>
    <row r="476" spans="1:20" x14ac:dyDescent="0.3">
      <c r="A476" s="166" t="str">
        <f>IF('[1]Miter Profiles'!A114&lt;&gt;"",'[1]Miter Profiles'!A114,"")</f>
        <v>MP598R</v>
      </c>
      <c r="B476" s="167" t="str">
        <f>IF('[1]Miter Profiles'!B114&lt;&gt;"",'[1]Miter Profiles'!B114,"")</f>
        <v>MP737-38</v>
      </c>
      <c r="C476" s="176" t="str">
        <f>IF('[1]Miter Profiles'!D114&gt;=(12.7+1),"Yes","No")</f>
        <v>No</v>
      </c>
      <c r="D476" s="177" t="str">
        <f>IF('[1]Miter Profiles'!E114&gt;=(12.7+1),"Yes","No")</f>
        <v>No</v>
      </c>
      <c r="E476" s="178" t="str">
        <f>IF('[1]Miter Profiles'!F114&gt;=(12.7+1),"Yes","No")</f>
        <v>No</v>
      </c>
      <c r="F476" s="177" t="str">
        <f>IF('[1]Miter Profiles'!G114&gt;=(12.7+1),"Yes","No")</f>
        <v>No</v>
      </c>
      <c r="G476" s="177" t="str">
        <f>IF('[1]Miter Profiles'!H114&gt;=(12.7+1),"Yes","No")</f>
        <v>No</v>
      </c>
      <c r="H476" s="177" t="str">
        <f>IF('[1]Miter Profiles'!I114&gt;=(12.7+1),"Yes","No")</f>
        <v>No</v>
      </c>
      <c r="I476" s="179" t="str">
        <f>IF('[1]Miter Profiles'!J114&gt;=(12.7+1),"Yes","No")</f>
        <v>No</v>
      </c>
      <c r="J476" s="179" t="str">
        <f>IF('[1]Miter Profiles'!K114&gt;=(12.7+1),"Yes","No")</f>
        <v>No</v>
      </c>
      <c r="K476" s="179" t="str">
        <f>IF('[1]Miter Profiles'!L114&gt;=(12.7+1),"Yes","No")</f>
        <v>No</v>
      </c>
      <c r="L476" s="180" t="str">
        <f>IF(('[1]Miter Profiles'!D114+6.1)&gt;=(12.7+1),"Yes","No")</f>
        <v>No</v>
      </c>
      <c r="M476" s="178" t="str">
        <f>IF(('[1]Miter Profiles'!E114+6.1)&gt;=(12.7+1),"Yes","No")</f>
        <v>No</v>
      </c>
      <c r="N476" s="177" t="str">
        <f>IF(('[1]Miter Profiles'!F114+6.1)&gt;=(12.7+1),"Yes","No")</f>
        <v>No</v>
      </c>
      <c r="O476" s="177" t="str">
        <f>IF(('[1]Miter Profiles'!G114+6.1)&gt;=(12.7+1),"Yes","No")</f>
        <v>No</v>
      </c>
      <c r="P476" s="177" t="str">
        <f>IF(('[1]Miter Profiles'!H114+6.1)&gt;=(12.7+1),"Yes","No")</f>
        <v>No</v>
      </c>
      <c r="Q476" s="177" t="str">
        <f>IF(('[1]Miter Profiles'!I114+6.1)&gt;=(12.7+1),"Yes","No")</f>
        <v>No</v>
      </c>
      <c r="R476" s="179" t="str">
        <f>IF(('[1]Miter Profiles'!J114+6.1)&gt;=(12.7+1),"Yes","No")</f>
        <v>No</v>
      </c>
      <c r="S476" s="179" t="str">
        <f>IF(('[1]Miter Profiles'!K114+6.1)&gt;=(12.7+1),"Yes","No")</f>
        <v>No</v>
      </c>
      <c r="T476" s="181" t="str">
        <f>IF(('[1]Miter Profiles'!L114+6.1)&gt;=(12.7+1),"Yes","No")</f>
        <v>No</v>
      </c>
    </row>
    <row r="477" spans="1:20" x14ac:dyDescent="0.3">
      <c r="A477" s="166" t="str">
        <f>IF('[1]Miter Profiles'!A115&lt;&gt;"",'[1]Miter Profiles'!A115,"")</f>
        <v>MP598</v>
      </c>
      <c r="B477" s="167" t="str">
        <f>IF('[1]Miter Profiles'!B115&lt;&gt;"",'[1]Miter Profiles'!B115,"")</f>
        <v>MP737-57</v>
      </c>
      <c r="C477" s="176" t="str">
        <f>IF('[1]Miter Profiles'!D115&gt;=(12.7+1),"Yes","No")</f>
        <v>No</v>
      </c>
      <c r="D477" s="177" t="str">
        <f>IF('[1]Miter Profiles'!E115&gt;=(12.7+1),"Yes","No")</f>
        <v>No</v>
      </c>
      <c r="E477" s="178" t="str">
        <f>IF('[1]Miter Profiles'!F115&gt;=(12.7+1),"Yes","No")</f>
        <v>No</v>
      </c>
      <c r="F477" s="177" t="str">
        <f>IF('[1]Miter Profiles'!G115&gt;=(12.7+1),"Yes","No")</f>
        <v>No</v>
      </c>
      <c r="G477" s="177" t="str">
        <f>IF('[1]Miter Profiles'!H115&gt;=(12.7+1),"Yes","No")</f>
        <v>No</v>
      </c>
      <c r="H477" s="177" t="str">
        <f>IF('[1]Miter Profiles'!I115&gt;=(12.7+1),"Yes","No")</f>
        <v>No</v>
      </c>
      <c r="I477" s="179" t="str">
        <f>IF('[1]Miter Profiles'!J115&gt;=(12.7+1),"Yes","No")</f>
        <v>No</v>
      </c>
      <c r="J477" s="179" t="str">
        <f>IF('[1]Miter Profiles'!K115&gt;=(12.7+1),"Yes","No")</f>
        <v>No</v>
      </c>
      <c r="K477" s="179" t="str">
        <f>IF('[1]Miter Profiles'!L115&gt;=(12.7+1),"Yes","No")</f>
        <v>No</v>
      </c>
      <c r="L477" s="180" t="str">
        <f>IF(('[1]Miter Profiles'!D115+6.1)&gt;=(12.7+1),"Yes","No")</f>
        <v>No</v>
      </c>
      <c r="M477" s="178" t="str">
        <f>IF(('[1]Miter Profiles'!E115+6.1)&gt;=(12.7+1),"Yes","No")</f>
        <v>No</v>
      </c>
      <c r="N477" s="177" t="str">
        <f>IF(('[1]Miter Profiles'!F115+6.1)&gt;=(12.7+1),"Yes","No")</f>
        <v>No</v>
      </c>
      <c r="O477" s="177" t="str">
        <f>IF(('[1]Miter Profiles'!G115+6.1)&gt;=(12.7+1),"Yes","No")</f>
        <v>No</v>
      </c>
      <c r="P477" s="177" t="str">
        <f>IF(('[1]Miter Profiles'!H115+6.1)&gt;=(12.7+1),"Yes","No")</f>
        <v>No</v>
      </c>
      <c r="Q477" s="177" t="str">
        <f>IF(('[1]Miter Profiles'!I115+6.1)&gt;=(12.7+1),"Yes","No")</f>
        <v>No</v>
      </c>
      <c r="R477" s="179" t="str">
        <f>IF(('[1]Miter Profiles'!J115+6.1)&gt;=(12.7+1),"Yes","No")</f>
        <v>No</v>
      </c>
      <c r="S477" s="179" t="str">
        <f>IF(('[1]Miter Profiles'!K115+6.1)&gt;=(12.7+1),"Yes","No")</f>
        <v>No</v>
      </c>
      <c r="T477" s="181" t="str">
        <f>IF(('[1]Miter Profiles'!L115+6.1)&gt;=(12.7+1),"Yes","No")</f>
        <v>No</v>
      </c>
    </row>
    <row r="478" spans="1:20" x14ac:dyDescent="0.3">
      <c r="A478" s="166" t="str">
        <f>IF('[1]Miter Profiles'!A116&lt;&gt;"",'[1]Miter Profiles'!A116,"")</f>
        <v>MP597</v>
      </c>
      <c r="B478" s="167" t="str">
        <f>IF('[1]Miter Profiles'!B116&lt;&gt;"",'[1]Miter Profiles'!B116,"")</f>
        <v>MP737-76</v>
      </c>
      <c r="C478" s="176" t="str">
        <f>IF('[1]Miter Profiles'!D116&gt;=(12.7+1),"Yes","No")</f>
        <v>No</v>
      </c>
      <c r="D478" s="177" t="str">
        <f>IF('[1]Miter Profiles'!E116&gt;=(12.7+1),"Yes","No")</f>
        <v>No</v>
      </c>
      <c r="E478" s="178" t="str">
        <f>IF('[1]Miter Profiles'!F116&gt;=(12.7+1),"Yes","No")</f>
        <v>No</v>
      </c>
      <c r="F478" s="177" t="str">
        <f>IF('[1]Miter Profiles'!G116&gt;=(12.7+1),"Yes","No")</f>
        <v>No</v>
      </c>
      <c r="G478" s="177" t="str">
        <f>IF('[1]Miter Profiles'!H116&gt;=(12.7+1),"Yes","No")</f>
        <v>No</v>
      </c>
      <c r="H478" s="177" t="str">
        <f>IF('[1]Miter Profiles'!I116&gt;=(12.7+1),"Yes","No")</f>
        <v>No</v>
      </c>
      <c r="I478" s="179" t="str">
        <f>IF('[1]Miter Profiles'!J116&gt;=(12.7+1),"Yes","No")</f>
        <v>No</v>
      </c>
      <c r="J478" s="179" t="str">
        <f>IF('[1]Miter Profiles'!K116&gt;=(12.7+1),"Yes","No")</f>
        <v>No</v>
      </c>
      <c r="K478" s="179" t="str">
        <f>IF('[1]Miter Profiles'!L116&gt;=(12.7+1),"Yes","No")</f>
        <v>No</v>
      </c>
      <c r="L478" s="180" t="str">
        <f>IF(('[1]Miter Profiles'!D116+6.1)&gt;=(12.7+1),"Yes","No")</f>
        <v>No</v>
      </c>
      <c r="M478" s="178" t="str">
        <f>IF(('[1]Miter Profiles'!E116+6.1)&gt;=(12.7+1),"Yes","No")</f>
        <v>No</v>
      </c>
      <c r="N478" s="177" t="str">
        <f>IF(('[1]Miter Profiles'!F116+6.1)&gt;=(12.7+1),"Yes","No")</f>
        <v>No</v>
      </c>
      <c r="O478" s="177" t="str">
        <f>IF(('[1]Miter Profiles'!G116+6.1)&gt;=(12.7+1),"Yes","No")</f>
        <v>No</v>
      </c>
      <c r="P478" s="177" t="str">
        <f>IF(('[1]Miter Profiles'!H116+6.1)&gt;=(12.7+1),"Yes","No")</f>
        <v>No</v>
      </c>
      <c r="Q478" s="177" t="str">
        <f>IF(('[1]Miter Profiles'!I116+6.1)&gt;=(12.7+1),"Yes","No")</f>
        <v>No</v>
      </c>
      <c r="R478" s="179" t="str">
        <f>IF(('[1]Miter Profiles'!J116+6.1)&gt;=(12.7+1),"Yes","No")</f>
        <v>No</v>
      </c>
      <c r="S478" s="179" t="str">
        <f>IF(('[1]Miter Profiles'!K116+6.1)&gt;=(12.7+1),"Yes","No")</f>
        <v>No</v>
      </c>
      <c r="T478" s="181" t="str">
        <f>IF(('[1]Miter Profiles'!L116+6.1)&gt;=(12.7+1),"Yes","No")</f>
        <v>No</v>
      </c>
    </row>
    <row r="479" spans="1:20" x14ac:dyDescent="0.3">
      <c r="A479" s="182" t="str">
        <f>IF('[1]Miter Profiles'!A117&lt;&gt;"",'[1]Miter Profiles'!A117,"")</f>
        <v>MP738R</v>
      </c>
      <c r="B479" s="183" t="str">
        <f>IF('[1]Miter Profiles'!B117&lt;&gt;"",'[1]Miter Profiles'!B117,"")</f>
        <v>MP738-38</v>
      </c>
      <c r="C479" s="184" t="str">
        <f>IF('[1]Miter Profiles'!D117&gt;=(12.7+1),"Yes","No")</f>
        <v>No</v>
      </c>
      <c r="D479" s="185" t="str">
        <f>IF('[1]Miter Profiles'!E117&gt;=(12.7+1),"Yes","No")</f>
        <v>No</v>
      </c>
      <c r="E479" s="186" t="str">
        <f>IF('[1]Miter Profiles'!F117&gt;=(12.7+1),"Yes","No")</f>
        <v>No</v>
      </c>
      <c r="F479" s="185" t="str">
        <f>IF('[1]Miter Profiles'!G117&gt;=(12.7+1),"Yes","No")</f>
        <v>No</v>
      </c>
      <c r="G479" s="185" t="str">
        <f>IF('[1]Miter Profiles'!H117&gt;=(12.7+1),"Yes","No")</f>
        <v>No</v>
      </c>
      <c r="H479" s="185" t="str">
        <f>IF('[1]Miter Profiles'!I117&gt;=(12.7+1),"Yes","No")</f>
        <v>No</v>
      </c>
      <c r="I479" s="187" t="str">
        <f>IF('[1]Miter Profiles'!J117&gt;=(12.7+1),"Yes","No")</f>
        <v>No</v>
      </c>
      <c r="J479" s="187" t="str">
        <f>IF('[1]Miter Profiles'!K117&gt;=(12.7+1),"Yes","No")</f>
        <v>No</v>
      </c>
      <c r="K479" s="187" t="str">
        <f>IF('[1]Miter Profiles'!L117&gt;=(12.7+1),"Yes","No")</f>
        <v>No</v>
      </c>
      <c r="L479" s="188" t="str">
        <f>IF(('[1]Miter Profiles'!D117+6.1)&gt;=(12.7+1),"Yes","No")</f>
        <v>No</v>
      </c>
      <c r="M479" s="186" t="str">
        <f>IF(('[1]Miter Profiles'!E117+6.1)&gt;=(12.7+1),"Yes","No")</f>
        <v>No</v>
      </c>
      <c r="N479" s="185" t="str">
        <f>IF(('[1]Miter Profiles'!F117+6.1)&gt;=(12.7+1),"Yes","No")</f>
        <v>No</v>
      </c>
      <c r="O479" s="185" t="str">
        <f>IF(('[1]Miter Profiles'!G117+6.1)&gt;=(12.7+1),"Yes","No")</f>
        <v>No</v>
      </c>
      <c r="P479" s="185" t="str">
        <f>IF(('[1]Miter Profiles'!H117+6.1)&gt;=(12.7+1),"Yes","No")</f>
        <v>No</v>
      </c>
      <c r="Q479" s="185" t="str">
        <f>IF(('[1]Miter Profiles'!I117+6.1)&gt;=(12.7+1),"Yes","No")</f>
        <v>No</v>
      </c>
      <c r="R479" s="187" t="str">
        <f>IF(('[1]Miter Profiles'!J117+6.1)&gt;=(12.7+1),"Yes","No")</f>
        <v>No</v>
      </c>
      <c r="S479" s="187" t="str">
        <f>IF(('[1]Miter Profiles'!K117+6.1)&gt;=(12.7+1),"Yes","No")</f>
        <v>No</v>
      </c>
      <c r="T479" s="189" t="str">
        <f>IF(('[1]Miter Profiles'!L117+6.1)&gt;=(12.7+1),"Yes","No")</f>
        <v>No</v>
      </c>
    </row>
    <row r="480" spans="1:20" x14ac:dyDescent="0.3">
      <c r="A480" s="182" t="str">
        <f>IF('[1]Miter Profiles'!A118&lt;&gt;"",'[1]Miter Profiles'!A118,"")</f>
        <v>MP400</v>
      </c>
      <c r="B480" s="183" t="str">
        <f>IF('[1]Miter Profiles'!B118&lt;&gt;"",'[1]Miter Profiles'!B118,"")</f>
        <v>MP738-57</v>
      </c>
      <c r="C480" s="184" t="str">
        <f>IF('[1]Miter Profiles'!D118&gt;=(12.7+1),"Yes","No")</f>
        <v>No</v>
      </c>
      <c r="D480" s="185" t="str">
        <f>IF('[1]Miter Profiles'!E118&gt;=(12.7+1),"Yes","No")</f>
        <v>Yes</v>
      </c>
      <c r="E480" s="194" t="str">
        <f>IF('[1]Miter Profiles'!F118&gt;=(12.7+1),"Yes","No")</f>
        <v>Yes</v>
      </c>
      <c r="F480" s="185" t="str">
        <f>IF('[1]Miter Profiles'!G118&gt;=(12.7+1),"Yes","No")</f>
        <v>Yes</v>
      </c>
      <c r="G480" s="185" t="str">
        <f>IF('[1]Miter Profiles'!H118&gt;=(12.7+1),"Yes","No")</f>
        <v>Yes</v>
      </c>
      <c r="H480" s="185" t="str">
        <f>IF('[1]Miter Profiles'!I118&gt;=(12.7+1),"Yes","No")</f>
        <v>Yes</v>
      </c>
      <c r="I480" s="187" t="str">
        <f>IF('[1]Miter Profiles'!J118&gt;=(12.7+1),"Yes","No")</f>
        <v>Yes</v>
      </c>
      <c r="J480" s="187" t="str">
        <f>IF('[1]Miter Profiles'!K118&gt;=(12.7+1),"Yes","No")</f>
        <v>No</v>
      </c>
      <c r="K480" s="187" t="str">
        <f>IF('[1]Miter Profiles'!L118&gt;=(12.7+1),"Yes","No")</f>
        <v>No</v>
      </c>
      <c r="L480" s="188" t="str">
        <f>IF(('[1]Miter Profiles'!D118+6.1)&gt;=(12.7+1),"Yes","No")</f>
        <v>Yes</v>
      </c>
      <c r="M480" s="186" t="str">
        <f>IF(('[1]Miter Profiles'!E118+6.1)&gt;=(12.7+1),"Yes","No")</f>
        <v>Yes</v>
      </c>
      <c r="N480" s="185" t="str">
        <f>IF(('[1]Miter Profiles'!F118+6.1)&gt;=(12.7+1),"Yes","No")</f>
        <v>Yes</v>
      </c>
      <c r="O480" s="185" t="str">
        <f>IF(('[1]Miter Profiles'!G118+6.1)&gt;=(12.7+1),"Yes","No")</f>
        <v>Yes</v>
      </c>
      <c r="P480" s="185" t="str">
        <f>IF(('[1]Miter Profiles'!H118+6.1)&gt;=(12.7+1),"Yes","No")</f>
        <v>Yes</v>
      </c>
      <c r="Q480" s="185" t="str">
        <f>IF(('[1]Miter Profiles'!I118+6.1)&gt;=(12.7+1),"Yes","No")</f>
        <v>Yes</v>
      </c>
      <c r="R480" s="187" t="str">
        <f>IF(('[1]Miter Profiles'!J118+6.1)&gt;=(12.7+1),"Yes","No")</f>
        <v>Yes</v>
      </c>
      <c r="S480" s="187" t="str">
        <f>IF(('[1]Miter Profiles'!K118+6.1)&gt;=(12.7+1),"Yes","No")</f>
        <v>No</v>
      </c>
      <c r="T480" s="189" t="str">
        <f>IF(('[1]Miter Profiles'!L118+6.1)&gt;=(12.7+1),"Yes","No")</f>
        <v>No</v>
      </c>
    </row>
    <row r="481" spans="1:20" x14ac:dyDescent="0.3">
      <c r="A481" s="182" t="str">
        <f>IF('[1]Miter Profiles'!A119&lt;&gt;"",'[1]Miter Profiles'!A119,"")</f>
        <v>MP738</v>
      </c>
      <c r="B481" s="183" t="str">
        <f>IF('[1]Miter Profiles'!B119&lt;&gt;"",'[1]Miter Profiles'!B119,"")</f>
        <v>MP738-76</v>
      </c>
      <c r="C481" s="184" t="str">
        <f>IF('[1]Miter Profiles'!D119&gt;=(12.7+1),"Yes","No")</f>
        <v>No</v>
      </c>
      <c r="D481" s="185" t="str">
        <f>IF('[1]Miter Profiles'!E119&gt;=(12.7+1),"Yes","No")</f>
        <v>Yes</v>
      </c>
      <c r="E481" s="194" t="str">
        <f>IF('[1]Miter Profiles'!F119&gt;=(12.7+1),"Yes","No")</f>
        <v>Yes</v>
      </c>
      <c r="F481" s="185" t="str">
        <f>IF('[1]Miter Profiles'!G119&gt;=(12.7+1),"Yes","No")</f>
        <v>Yes</v>
      </c>
      <c r="G481" s="185" t="str">
        <f>IF('[1]Miter Profiles'!H119&gt;=(12.7+1),"Yes","No")</f>
        <v>Yes</v>
      </c>
      <c r="H481" s="185" t="str">
        <f>IF('[1]Miter Profiles'!I119&gt;=(12.7+1),"Yes","No")</f>
        <v>Yes</v>
      </c>
      <c r="I481" s="187" t="str">
        <f>IF('[1]Miter Profiles'!J119&gt;=(12.7+1),"Yes","No")</f>
        <v>Yes</v>
      </c>
      <c r="J481" s="187" t="str">
        <f>IF('[1]Miter Profiles'!K119&gt;=(12.7+1),"Yes","No")</f>
        <v>Yes</v>
      </c>
      <c r="K481" s="187" t="str">
        <f>IF('[1]Miter Profiles'!L119&gt;=(12.7+1),"Yes","No")</f>
        <v>Yes</v>
      </c>
      <c r="L481" s="188" t="str">
        <f>IF(('[1]Miter Profiles'!D119+6.1)&gt;=(12.7+1),"Yes","No")</f>
        <v>Yes</v>
      </c>
      <c r="M481" s="186" t="str">
        <f>IF(('[1]Miter Profiles'!E119+6.1)&gt;=(12.7+1),"Yes","No")</f>
        <v>Yes</v>
      </c>
      <c r="N481" s="185" t="str">
        <f>IF(('[1]Miter Profiles'!F119+6.1)&gt;=(12.7+1),"Yes","No")</f>
        <v>Yes</v>
      </c>
      <c r="O481" s="185" t="str">
        <f>IF(('[1]Miter Profiles'!G119+6.1)&gt;=(12.7+1),"Yes","No")</f>
        <v>Yes</v>
      </c>
      <c r="P481" s="185" t="str">
        <f>IF(('[1]Miter Profiles'!H119+6.1)&gt;=(12.7+1),"Yes","No")</f>
        <v>Yes</v>
      </c>
      <c r="Q481" s="185" t="str">
        <f>IF(('[1]Miter Profiles'!I119+6.1)&gt;=(12.7+1),"Yes","No")</f>
        <v>Yes</v>
      </c>
      <c r="R481" s="187" t="str">
        <f>IF(('[1]Miter Profiles'!J119+6.1)&gt;=(12.7+1),"Yes","No")</f>
        <v>Yes</v>
      </c>
      <c r="S481" s="187" t="str">
        <f>IF(('[1]Miter Profiles'!K119+6.1)&gt;=(12.7+1),"Yes","No")</f>
        <v>Yes</v>
      </c>
      <c r="T481" s="189" t="str">
        <f>IF(('[1]Miter Profiles'!L119+6.1)&gt;=(12.7+1),"Yes","No")</f>
        <v>Yes</v>
      </c>
    </row>
    <row r="482" spans="1:20" x14ac:dyDescent="0.3">
      <c r="A482" s="166" t="str">
        <f>IF('[1]Miter Profiles'!A120&lt;&gt;"",'[1]Miter Profiles'!A120,"")</f>
        <v>MP739R</v>
      </c>
      <c r="B482" s="167" t="str">
        <f>IF('[1]Miter Profiles'!B120&lt;&gt;"",'[1]Miter Profiles'!B120,"")</f>
        <v>MP739-38</v>
      </c>
      <c r="C482" s="176" t="str">
        <f>IF('[1]Miter Profiles'!D120&gt;=(12.7+1),"Yes","No")</f>
        <v>No</v>
      </c>
      <c r="D482" s="177" t="str">
        <f>IF('[1]Miter Profiles'!E120&gt;=(12.7+1),"Yes","No")</f>
        <v>No</v>
      </c>
      <c r="E482" s="178" t="str">
        <f>IF('[1]Miter Profiles'!F120&gt;=(12.7+1),"Yes","No")</f>
        <v>No</v>
      </c>
      <c r="F482" s="177" t="str">
        <f>IF('[1]Miter Profiles'!G120&gt;=(12.7+1),"Yes","No")</f>
        <v>No</v>
      </c>
      <c r="G482" s="177" t="str">
        <f>IF('[1]Miter Profiles'!H120&gt;=(12.7+1),"Yes","No")</f>
        <v>No</v>
      </c>
      <c r="H482" s="177" t="str">
        <f>IF('[1]Miter Profiles'!I120&gt;=(12.7+1),"Yes","No")</f>
        <v>No</v>
      </c>
      <c r="I482" s="179" t="str">
        <f>IF('[1]Miter Profiles'!J120&gt;=(12.7+1),"Yes","No")</f>
        <v>No</v>
      </c>
      <c r="J482" s="179" t="str">
        <f>IF('[1]Miter Profiles'!K120&gt;=(12.7+1),"Yes","No")</f>
        <v>No</v>
      </c>
      <c r="K482" s="179" t="str">
        <f>IF('[1]Miter Profiles'!L120&gt;=(12.7+1),"Yes","No")</f>
        <v>No</v>
      </c>
      <c r="L482" s="180" t="str">
        <f>IF(('[1]Miter Profiles'!D120+6.1)&gt;=(12.7+1),"Yes","No")</f>
        <v>No</v>
      </c>
      <c r="M482" s="178" t="str">
        <f>IF(('[1]Miter Profiles'!E120+6.1)&gt;=(12.7+1),"Yes","No")</f>
        <v>No</v>
      </c>
      <c r="N482" s="177" t="str">
        <f>IF(('[1]Miter Profiles'!F120+6.1)&gt;=(12.7+1),"Yes","No")</f>
        <v>No</v>
      </c>
      <c r="O482" s="177" t="str">
        <f>IF(('[1]Miter Profiles'!G120+6.1)&gt;=(12.7+1),"Yes","No")</f>
        <v>No</v>
      </c>
      <c r="P482" s="177" t="str">
        <f>IF(('[1]Miter Profiles'!H120+6.1)&gt;=(12.7+1),"Yes","No")</f>
        <v>No</v>
      </c>
      <c r="Q482" s="177" t="str">
        <f>IF(('[1]Miter Profiles'!I120+6.1)&gt;=(12.7+1),"Yes","No")</f>
        <v>No</v>
      </c>
      <c r="R482" s="179" t="str">
        <f>IF(('[1]Miter Profiles'!J120+6.1)&gt;=(12.7+1),"Yes","No")</f>
        <v>No</v>
      </c>
      <c r="S482" s="179" t="str">
        <f>IF(('[1]Miter Profiles'!K120+6.1)&gt;=(12.7+1),"Yes","No")</f>
        <v>No</v>
      </c>
      <c r="T482" s="181" t="str">
        <f>IF(('[1]Miter Profiles'!L120+6.1)&gt;=(12.7+1),"Yes","No")</f>
        <v>No</v>
      </c>
    </row>
    <row r="483" spans="1:20" x14ac:dyDescent="0.3">
      <c r="A483" s="166" t="str">
        <f>IF('[1]Miter Profiles'!A121&lt;&gt;"",'[1]Miter Profiles'!A121,"")</f>
        <v>MP403</v>
      </c>
      <c r="B483" s="167" t="str">
        <f>IF('[1]Miter Profiles'!B121&lt;&gt;"",'[1]Miter Profiles'!B121,"")</f>
        <v>MP739-57</v>
      </c>
      <c r="C483" s="176" t="str">
        <f>IF('[1]Miter Profiles'!D121&gt;=(12.7+1),"Yes","No")</f>
        <v>No</v>
      </c>
      <c r="D483" s="177" t="str">
        <f>IF('[1]Miter Profiles'!E121&gt;=(12.7+1),"Yes","No")</f>
        <v>No</v>
      </c>
      <c r="E483" s="178" t="str">
        <f>IF('[1]Miter Profiles'!F121&gt;=(12.7+1),"Yes","No")</f>
        <v>No</v>
      </c>
      <c r="F483" s="177" t="str">
        <f>IF('[1]Miter Profiles'!G121&gt;=(12.7+1),"Yes","No")</f>
        <v>No</v>
      </c>
      <c r="G483" s="177" t="str">
        <f>IF('[1]Miter Profiles'!H121&gt;=(12.7+1),"Yes","No")</f>
        <v>No</v>
      </c>
      <c r="H483" s="177" t="str">
        <f>IF('[1]Miter Profiles'!I121&gt;=(12.7+1),"Yes","No")</f>
        <v>No</v>
      </c>
      <c r="I483" s="179" t="str">
        <f>IF('[1]Miter Profiles'!J121&gt;=(12.7+1),"Yes","No")</f>
        <v>No</v>
      </c>
      <c r="J483" s="179" t="str">
        <f>IF('[1]Miter Profiles'!K121&gt;=(12.7+1),"Yes","No")</f>
        <v>No</v>
      </c>
      <c r="K483" s="179" t="str">
        <f>IF('[1]Miter Profiles'!L121&gt;=(12.7+1),"Yes","No")</f>
        <v>No</v>
      </c>
      <c r="L483" s="180" t="str">
        <f>IF(('[1]Miter Profiles'!D121+6.1)&gt;=(12.7+1),"Yes","No")</f>
        <v>No</v>
      </c>
      <c r="M483" s="178" t="str">
        <f>IF(('[1]Miter Profiles'!E121+6.1)&gt;=(12.7+1),"Yes","No")</f>
        <v>No</v>
      </c>
      <c r="N483" s="177" t="str">
        <f>IF(('[1]Miter Profiles'!F121+6.1)&gt;=(12.7+1),"Yes","No")</f>
        <v>No</v>
      </c>
      <c r="O483" s="177" t="str">
        <f>IF(('[1]Miter Profiles'!G121+6.1)&gt;=(12.7+1),"Yes","No")</f>
        <v>No</v>
      </c>
      <c r="P483" s="177" t="str">
        <f>IF(('[1]Miter Profiles'!H121+6.1)&gt;=(12.7+1),"Yes","No")</f>
        <v>No</v>
      </c>
      <c r="Q483" s="177" t="str">
        <f>IF(('[1]Miter Profiles'!I121+6.1)&gt;=(12.7+1),"Yes","No")</f>
        <v>No</v>
      </c>
      <c r="R483" s="179" t="str">
        <f>IF(('[1]Miter Profiles'!J121+6.1)&gt;=(12.7+1),"Yes","No")</f>
        <v>No</v>
      </c>
      <c r="S483" s="179" t="str">
        <f>IF(('[1]Miter Profiles'!K121+6.1)&gt;=(12.7+1),"Yes","No")</f>
        <v>No</v>
      </c>
      <c r="T483" s="181" t="str">
        <f>IF(('[1]Miter Profiles'!L121+6.1)&gt;=(12.7+1),"Yes","No")</f>
        <v>No</v>
      </c>
    </row>
    <row r="484" spans="1:20" x14ac:dyDescent="0.3">
      <c r="A484" s="166" t="str">
        <f>IF('[1]Miter Profiles'!A122&lt;&gt;"",'[1]Miter Profiles'!A122,"")</f>
        <v>MP739</v>
      </c>
      <c r="B484" s="167" t="str">
        <f>IF('[1]Miter Profiles'!B122&lt;&gt;"",'[1]Miter Profiles'!B122,"")</f>
        <v>MP739-76</v>
      </c>
      <c r="C484" s="176" t="str">
        <f>IF('[1]Miter Profiles'!D122&gt;=(12.7+1),"Yes","No")</f>
        <v>No</v>
      </c>
      <c r="D484" s="177" t="str">
        <f>IF('[1]Miter Profiles'!E122&gt;=(12.7+1),"Yes","No")</f>
        <v>No</v>
      </c>
      <c r="E484" s="178" t="str">
        <f>IF('[1]Miter Profiles'!F122&gt;=(12.7+1),"Yes","No")</f>
        <v>No</v>
      </c>
      <c r="F484" s="177" t="str">
        <f>IF('[1]Miter Profiles'!G122&gt;=(12.7+1),"Yes","No")</f>
        <v>No</v>
      </c>
      <c r="G484" s="177" t="str">
        <f>IF('[1]Miter Profiles'!H122&gt;=(12.7+1),"Yes","No")</f>
        <v>No</v>
      </c>
      <c r="H484" s="177" t="str">
        <f>IF('[1]Miter Profiles'!I122&gt;=(12.7+1),"Yes","No")</f>
        <v>No</v>
      </c>
      <c r="I484" s="179" t="str">
        <f>IF('[1]Miter Profiles'!J122&gt;=(12.7+1),"Yes","No")</f>
        <v>No</v>
      </c>
      <c r="J484" s="179" t="str">
        <f>IF('[1]Miter Profiles'!K122&gt;=(12.7+1),"Yes","No")</f>
        <v>No</v>
      </c>
      <c r="K484" s="179" t="str">
        <f>IF('[1]Miter Profiles'!L122&gt;=(12.7+1),"Yes","No")</f>
        <v>No</v>
      </c>
      <c r="L484" s="180" t="str">
        <f>IF(('[1]Miter Profiles'!D122+6.1)&gt;=(12.7+1),"Yes","No")</f>
        <v>No</v>
      </c>
      <c r="M484" s="178" t="str">
        <f>IF(('[1]Miter Profiles'!E122+6.1)&gt;=(12.7+1),"Yes","No")</f>
        <v>No</v>
      </c>
      <c r="N484" s="177" t="str">
        <f>IF(('[1]Miter Profiles'!F122+6.1)&gt;=(12.7+1),"Yes","No")</f>
        <v>No</v>
      </c>
      <c r="O484" s="177" t="str">
        <f>IF(('[1]Miter Profiles'!G122+6.1)&gt;=(12.7+1),"Yes","No")</f>
        <v>No</v>
      </c>
      <c r="P484" s="177" t="str">
        <f>IF(('[1]Miter Profiles'!H122+6.1)&gt;=(12.7+1),"Yes","No")</f>
        <v>No</v>
      </c>
      <c r="Q484" s="177" t="str">
        <f>IF(('[1]Miter Profiles'!I122+6.1)&gt;=(12.7+1),"Yes","No")</f>
        <v>No</v>
      </c>
      <c r="R484" s="179" t="str">
        <f>IF(('[1]Miter Profiles'!J122+6.1)&gt;=(12.7+1),"Yes","No")</f>
        <v>No</v>
      </c>
      <c r="S484" s="179" t="str">
        <f>IF(('[1]Miter Profiles'!K122+6.1)&gt;=(12.7+1),"Yes","No")</f>
        <v>No</v>
      </c>
      <c r="T484" s="181" t="str">
        <f>IF(('[1]Miter Profiles'!L122+6.1)&gt;=(12.7+1),"Yes","No")</f>
        <v>No</v>
      </c>
    </row>
    <row r="485" spans="1:20" x14ac:dyDescent="0.3">
      <c r="A485" s="182" t="str">
        <f>IF('[1]Miter Profiles'!A123&lt;&gt;"",'[1]Miter Profiles'!A123,"")</f>
        <v>MP740R</v>
      </c>
      <c r="B485" s="183" t="str">
        <f>IF('[1]Miter Profiles'!B123&lt;&gt;"",'[1]Miter Profiles'!B123,"")</f>
        <v>MP740-38</v>
      </c>
      <c r="C485" s="184" t="str">
        <f>IF('[1]Miter Profiles'!D123&gt;=(12.7+1),"Yes","No")</f>
        <v>No</v>
      </c>
      <c r="D485" s="185" t="str">
        <f>IF('[1]Miter Profiles'!E123&gt;=(12.7+1),"Yes","No")</f>
        <v>No</v>
      </c>
      <c r="E485" s="186" t="str">
        <f>IF('[1]Miter Profiles'!F123&gt;=(12.7+1),"Yes","No")</f>
        <v>No</v>
      </c>
      <c r="F485" s="185" t="str">
        <f>IF('[1]Miter Profiles'!G123&gt;=(12.7+1),"Yes","No")</f>
        <v>No</v>
      </c>
      <c r="G485" s="185" t="str">
        <f>IF('[1]Miter Profiles'!H123&gt;=(12.7+1),"Yes","No")</f>
        <v>No</v>
      </c>
      <c r="H485" s="185" t="str">
        <f>IF('[1]Miter Profiles'!I123&gt;=(12.7+1),"Yes","No")</f>
        <v>No</v>
      </c>
      <c r="I485" s="187" t="str">
        <f>IF('[1]Miter Profiles'!J123&gt;=(12.7+1),"Yes","No")</f>
        <v>No</v>
      </c>
      <c r="J485" s="187" t="str">
        <f>IF('[1]Miter Profiles'!K123&gt;=(12.7+1),"Yes","No")</f>
        <v>No</v>
      </c>
      <c r="K485" s="187" t="str">
        <f>IF('[1]Miter Profiles'!L123&gt;=(12.7+1),"Yes","No")</f>
        <v>No</v>
      </c>
      <c r="L485" s="188" t="str">
        <f>IF(('[1]Miter Profiles'!D123+6.1)&gt;=(12.7+1),"Yes","No")</f>
        <v>No</v>
      </c>
      <c r="M485" s="186" t="str">
        <f>IF(('[1]Miter Profiles'!E123+6.1)&gt;=(12.7+1),"Yes","No")</f>
        <v>No</v>
      </c>
      <c r="N485" s="185" t="str">
        <f>IF(('[1]Miter Profiles'!F123+6.1)&gt;=(12.7+1),"Yes","No")</f>
        <v>No</v>
      </c>
      <c r="O485" s="185" t="str">
        <f>IF(('[1]Miter Profiles'!G123+6.1)&gt;=(12.7+1),"Yes","No")</f>
        <v>No</v>
      </c>
      <c r="P485" s="185" t="str">
        <f>IF(('[1]Miter Profiles'!H123+6.1)&gt;=(12.7+1),"Yes","No")</f>
        <v>No</v>
      </c>
      <c r="Q485" s="185" t="str">
        <f>IF(('[1]Miter Profiles'!I123+6.1)&gt;=(12.7+1),"Yes","No")</f>
        <v>No</v>
      </c>
      <c r="R485" s="187" t="str">
        <f>IF(('[1]Miter Profiles'!J123+6.1)&gt;=(12.7+1),"Yes","No")</f>
        <v>No</v>
      </c>
      <c r="S485" s="187" t="str">
        <f>IF(('[1]Miter Profiles'!K123+6.1)&gt;=(12.7+1),"Yes","No")</f>
        <v>No</v>
      </c>
      <c r="T485" s="189" t="str">
        <f>IF(('[1]Miter Profiles'!L123+6.1)&gt;=(12.7+1),"Yes","No")</f>
        <v>No</v>
      </c>
    </row>
    <row r="486" spans="1:20" x14ac:dyDescent="0.3">
      <c r="A486" s="182" t="str">
        <f>IF('[1]Miter Profiles'!A124&lt;&gt;"",'[1]Miter Profiles'!A124,"")</f>
        <v>MP404</v>
      </c>
      <c r="B486" s="183" t="str">
        <f>IF('[1]Miter Profiles'!B124&lt;&gt;"",'[1]Miter Profiles'!B124,"")</f>
        <v>MP740-57</v>
      </c>
      <c r="C486" s="184" t="str">
        <f>IF('[1]Miter Profiles'!D124&gt;=(12.7+1),"Yes","No")</f>
        <v>Yes</v>
      </c>
      <c r="D486" s="185" t="str">
        <f>IF('[1]Miter Profiles'!E124&gt;=(12.7+1),"Yes","No")</f>
        <v>Yes</v>
      </c>
      <c r="E486" s="186" t="str">
        <f>IF('[1]Miter Profiles'!F124&gt;=(12.7+1),"Yes","No")</f>
        <v>Yes</v>
      </c>
      <c r="F486" s="185" t="str">
        <f>IF('[1]Miter Profiles'!G124&gt;=(12.7+1),"Yes","No")</f>
        <v>Yes</v>
      </c>
      <c r="G486" s="185" t="str">
        <f>IF('[1]Miter Profiles'!H124&gt;=(12.7+1),"Yes","No")</f>
        <v>Yes</v>
      </c>
      <c r="H486" s="185" t="str">
        <f>IF('[1]Miter Profiles'!I124&gt;=(12.7+1),"Yes","No")</f>
        <v>Yes</v>
      </c>
      <c r="I486" s="187" t="str">
        <f>IF('[1]Miter Profiles'!J124&gt;=(12.7+1),"Yes","No")</f>
        <v>Yes</v>
      </c>
      <c r="J486" s="187" t="str">
        <f>IF('[1]Miter Profiles'!K124&gt;=(12.7+1),"Yes","No")</f>
        <v>No</v>
      </c>
      <c r="K486" s="187" t="str">
        <f>IF('[1]Miter Profiles'!L124&gt;=(12.7+1),"Yes","No")</f>
        <v>No</v>
      </c>
      <c r="L486" s="188" t="str">
        <f>IF(('[1]Miter Profiles'!D124+6.1)&gt;=(12.7+1),"Yes","No")</f>
        <v>Yes</v>
      </c>
      <c r="M486" s="186" t="str">
        <f>IF(('[1]Miter Profiles'!E124+6.1)&gt;=(12.7+1),"Yes","No")</f>
        <v>Yes</v>
      </c>
      <c r="N486" s="185" t="str">
        <f>IF(('[1]Miter Profiles'!F124+6.1)&gt;=(12.7+1),"Yes","No")</f>
        <v>Yes</v>
      </c>
      <c r="O486" s="185" t="str">
        <f>IF(('[1]Miter Profiles'!G124+6.1)&gt;=(12.7+1),"Yes","No")</f>
        <v>Yes</v>
      </c>
      <c r="P486" s="185" t="str">
        <f>IF(('[1]Miter Profiles'!H124+6.1)&gt;=(12.7+1),"Yes","No")</f>
        <v>Yes</v>
      </c>
      <c r="Q486" s="185" t="str">
        <f>IF(('[1]Miter Profiles'!I124+6.1)&gt;=(12.7+1),"Yes","No")</f>
        <v>Yes</v>
      </c>
      <c r="R486" s="187" t="str">
        <f>IF(('[1]Miter Profiles'!J124+6.1)&gt;=(12.7+1),"Yes","No")</f>
        <v>Yes</v>
      </c>
      <c r="S486" s="187" t="str">
        <f>IF(('[1]Miter Profiles'!K124+6.1)&gt;=(12.7+1),"Yes","No")</f>
        <v>No</v>
      </c>
      <c r="T486" s="189" t="str">
        <f>IF(('[1]Miter Profiles'!L124+6.1)&gt;=(12.7+1),"Yes","No")</f>
        <v>No</v>
      </c>
    </row>
    <row r="487" spans="1:20" x14ac:dyDescent="0.3">
      <c r="A487" s="182" t="str">
        <f>IF('[1]Miter Profiles'!A125&lt;&gt;"",'[1]Miter Profiles'!A125,"")</f>
        <v>MP740</v>
      </c>
      <c r="B487" s="183" t="str">
        <f>IF('[1]Miter Profiles'!B125&lt;&gt;"",'[1]Miter Profiles'!B125,"")</f>
        <v>MP740-76</v>
      </c>
      <c r="C487" s="184" t="str">
        <f>IF('[1]Miter Profiles'!D125&gt;=(12.7+1),"Yes","No")</f>
        <v>Yes</v>
      </c>
      <c r="D487" s="185" t="str">
        <f>IF('[1]Miter Profiles'!E125&gt;=(12.7+1),"Yes","No")</f>
        <v>Yes</v>
      </c>
      <c r="E487" s="186" t="str">
        <f>IF('[1]Miter Profiles'!F125&gt;=(12.7+1),"Yes","No")</f>
        <v>Yes</v>
      </c>
      <c r="F487" s="185" t="str">
        <f>IF('[1]Miter Profiles'!G125&gt;=(12.7+1),"Yes","No")</f>
        <v>Yes</v>
      </c>
      <c r="G487" s="185" t="str">
        <f>IF('[1]Miter Profiles'!H125&gt;=(12.7+1),"Yes","No")</f>
        <v>Yes</v>
      </c>
      <c r="H487" s="185" t="str">
        <f>IF('[1]Miter Profiles'!I125&gt;=(12.7+1),"Yes","No")</f>
        <v>Yes</v>
      </c>
      <c r="I487" s="187" t="str">
        <f>IF('[1]Miter Profiles'!J125&gt;=(12.7+1),"Yes","No")</f>
        <v>Yes</v>
      </c>
      <c r="J487" s="187" t="str">
        <f>IF('[1]Miter Profiles'!K125&gt;=(12.7+1),"Yes","No")</f>
        <v>Yes</v>
      </c>
      <c r="K487" s="187" t="str">
        <f>IF('[1]Miter Profiles'!L125&gt;=(12.7+1),"Yes","No")</f>
        <v>Yes</v>
      </c>
      <c r="L487" s="188" t="str">
        <f>IF(('[1]Miter Profiles'!D125+6.1)&gt;=(12.7+1),"Yes","No")</f>
        <v>Yes</v>
      </c>
      <c r="M487" s="186" t="str">
        <f>IF(('[1]Miter Profiles'!E125+6.1)&gt;=(12.7+1),"Yes","No")</f>
        <v>Yes</v>
      </c>
      <c r="N487" s="185" t="str">
        <f>IF(('[1]Miter Profiles'!F125+6.1)&gt;=(12.7+1),"Yes","No")</f>
        <v>Yes</v>
      </c>
      <c r="O487" s="185" t="str">
        <f>IF(('[1]Miter Profiles'!G125+6.1)&gt;=(12.7+1),"Yes","No")</f>
        <v>Yes</v>
      </c>
      <c r="P487" s="185" t="str">
        <f>IF(('[1]Miter Profiles'!H125+6.1)&gt;=(12.7+1),"Yes","No")</f>
        <v>Yes</v>
      </c>
      <c r="Q487" s="185" t="str">
        <f>IF(('[1]Miter Profiles'!I125+6.1)&gt;=(12.7+1),"Yes","No")</f>
        <v>Yes</v>
      </c>
      <c r="R487" s="187" t="str">
        <f>IF(('[1]Miter Profiles'!J125+6.1)&gt;=(12.7+1),"Yes","No")</f>
        <v>Yes</v>
      </c>
      <c r="S487" s="187" t="str">
        <f>IF(('[1]Miter Profiles'!K125+6.1)&gt;=(12.7+1),"Yes","No")</f>
        <v>Yes</v>
      </c>
      <c r="T487" s="189" t="str">
        <f>IF(('[1]Miter Profiles'!L125+6.1)&gt;=(12.7+1),"Yes","No")</f>
        <v>Yes</v>
      </c>
    </row>
    <row r="488" spans="1:20" x14ac:dyDescent="0.3">
      <c r="A488" s="166" t="str">
        <f>IF('[1]Miter Profiles'!A126&lt;&gt;"",'[1]Miter Profiles'!A126,"")</f>
        <v>MP741R</v>
      </c>
      <c r="B488" s="167" t="str">
        <f>IF('[1]Miter Profiles'!B126&lt;&gt;"",'[1]Miter Profiles'!B126,"")</f>
        <v>MP741-38</v>
      </c>
      <c r="C488" s="176" t="str">
        <f>IF('[1]Miter Profiles'!D126&gt;=(12.7+1),"Yes","No")</f>
        <v>No</v>
      </c>
      <c r="D488" s="177" t="str">
        <f>IF('[1]Miter Profiles'!E126&gt;=(12.7+1),"Yes","No")</f>
        <v>No</v>
      </c>
      <c r="E488" s="178" t="str">
        <f>IF('[1]Miter Profiles'!F126&gt;=(12.7+1),"Yes","No")</f>
        <v>No</v>
      </c>
      <c r="F488" s="177" t="str">
        <f>IF('[1]Miter Profiles'!G126&gt;=(12.7+1),"Yes","No")</f>
        <v>No</v>
      </c>
      <c r="G488" s="177" t="str">
        <f>IF('[1]Miter Profiles'!H126&gt;=(12.7+1),"Yes","No")</f>
        <v>No</v>
      </c>
      <c r="H488" s="177" t="str">
        <f>IF('[1]Miter Profiles'!I126&gt;=(12.7+1),"Yes","No")</f>
        <v>No</v>
      </c>
      <c r="I488" s="179" t="str">
        <f>IF('[1]Miter Profiles'!J126&gt;=(12.7+1),"Yes","No")</f>
        <v>No</v>
      </c>
      <c r="J488" s="179" t="str">
        <f>IF('[1]Miter Profiles'!K126&gt;=(12.7+1),"Yes","No")</f>
        <v>No</v>
      </c>
      <c r="K488" s="179" t="str">
        <f>IF('[1]Miter Profiles'!L126&gt;=(12.7+1),"Yes","No")</f>
        <v>No</v>
      </c>
      <c r="L488" s="180" t="str">
        <f>IF(('[1]Miter Profiles'!D126+6.1)&gt;=(12.7+1),"Yes","No")</f>
        <v>No</v>
      </c>
      <c r="M488" s="178" t="str">
        <f>IF(('[1]Miter Profiles'!E126+6.1)&gt;=(12.7+1),"Yes","No")</f>
        <v>No</v>
      </c>
      <c r="N488" s="177" t="str">
        <f>IF(('[1]Miter Profiles'!F126+6.1)&gt;=(12.7+1),"Yes","No")</f>
        <v>No</v>
      </c>
      <c r="O488" s="177" t="str">
        <f>IF(('[1]Miter Profiles'!G126+6.1)&gt;=(12.7+1),"Yes","No")</f>
        <v>No</v>
      </c>
      <c r="P488" s="177" t="str">
        <f>IF(('[1]Miter Profiles'!H126+6.1)&gt;=(12.7+1),"Yes","No")</f>
        <v>No</v>
      </c>
      <c r="Q488" s="177" t="str">
        <f>IF(('[1]Miter Profiles'!I126+6.1)&gt;=(12.7+1),"Yes","No")</f>
        <v>No</v>
      </c>
      <c r="R488" s="179" t="str">
        <f>IF(('[1]Miter Profiles'!J126+6.1)&gt;=(12.7+1),"Yes","No")</f>
        <v>No</v>
      </c>
      <c r="S488" s="179" t="str">
        <f>IF(('[1]Miter Profiles'!K126+6.1)&gt;=(12.7+1),"Yes","No")</f>
        <v>No</v>
      </c>
      <c r="T488" s="181" t="str">
        <f>IF(('[1]Miter Profiles'!L126+6.1)&gt;=(12.7+1),"Yes","No")</f>
        <v>No</v>
      </c>
    </row>
    <row r="489" spans="1:20" x14ac:dyDescent="0.3">
      <c r="A489" s="166" t="str">
        <f>IF('[1]Miter Profiles'!A127&lt;&gt;"",'[1]Miter Profiles'!A127,"")</f>
        <v>MP406</v>
      </c>
      <c r="B489" s="167" t="str">
        <f>IF('[1]Miter Profiles'!B127&lt;&gt;"",'[1]Miter Profiles'!B127,"")</f>
        <v>MP741-57</v>
      </c>
      <c r="C489" s="176" t="str">
        <f>IF('[1]Miter Profiles'!D127&gt;=(12.7+1),"Yes","No")</f>
        <v>No</v>
      </c>
      <c r="D489" s="177" t="str">
        <f>IF('[1]Miter Profiles'!E127&gt;=(12.7+1),"Yes","No")</f>
        <v>No</v>
      </c>
      <c r="E489" s="178" t="str">
        <f>IF('[1]Miter Profiles'!F127&gt;=(12.7+1),"Yes","No")</f>
        <v>No</v>
      </c>
      <c r="F489" s="177" t="str">
        <f>IF('[1]Miter Profiles'!G127&gt;=(12.7+1),"Yes","No")</f>
        <v>No</v>
      </c>
      <c r="G489" s="177" t="str">
        <f>IF('[1]Miter Profiles'!H127&gt;=(12.7+1),"Yes","No")</f>
        <v>No</v>
      </c>
      <c r="H489" s="177" t="str">
        <f>IF('[1]Miter Profiles'!I127&gt;=(12.7+1),"Yes","No")</f>
        <v>No</v>
      </c>
      <c r="I489" s="179" t="str">
        <f>IF('[1]Miter Profiles'!J127&gt;=(12.7+1),"Yes","No")</f>
        <v>No</v>
      </c>
      <c r="J489" s="179" t="str">
        <f>IF('[1]Miter Profiles'!K127&gt;=(12.7+1),"Yes","No")</f>
        <v>No</v>
      </c>
      <c r="K489" s="179" t="str">
        <f>IF('[1]Miter Profiles'!L127&gt;=(12.7+1),"Yes","No")</f>
        <v>No</v>
      </c>
      <c r="L489" s="180" t="str">
        <f>IF(('[1]Miter Profiles'!D127+6.1)&gt;=(12.7+1),"Yes","No")</f>
        <v>No</v>
      </c>
      <c r="M489" s="178" t="str">
        <f>IF(('[1]Miter Profiles'!E127+6.1)&gt;=(12.7+1),"Yes","No")</f>
        <v>No</v>
      </c>
      <c r="N489" s="177" t="str">
        <f>IF(('[1]Miter Profiles'!F127+6.1)&gt;=(12.7+1),"Yes","No")</f>
        <v>No</v>
      </c>
      <c r="O489" s="177" t="str">
        <f>IF(('[1]Miter Profiles'!G127+6.1)&gt;=(12.7+1),"Yes","No")</f>
        <v>No</v>
      </c>
      <c r="P489" s="177" t="str">
        <f>IF(('[1]Miter Profiles'!H127+6.1)&gt;=(12.7+1),"Yes","No")</f>
        <v>No</v>
      </c>
      <c r="Q489" s="177" t="str">
        <f>IF(('[1]Miter Profiles'!I127+6.1)&gt;=(12.7+1),"Yes","No")</f>
        <v>No</v>
      </c>
      <c r="R489" s="179" t="str">
        <f>IF(('[1]Miter Profiles'!J127+6.1)&gt;=(12.7+1),"Yes","No")</f>
        <v>No</v>
      </c>
      <c r="S489" s="179" t="str">
        <f>IF(('[1]Miter Profiles'!K127+6.1)&gt;=(12.7+1),"Yes","No")</f>
        <v>No</v>
      </c>
      <c r="T489" s="181" t="str">
        <f>IF(('[1]Miter Profiles'!L127+6.1)&gt;=(12.7+1),"Yes","No")</f>
        <v>No</v>
      </c>
    </row>
    <row r="490" spans="1:20" x14ac:dyDescent="0.3">
      <c r="A490" s="166" t="str">
        <f>IF('[1]Miter Profiles'!A128&lt;&gt;"",'[1]Miter Profiles'!A128,"")</f>
        <v>MP741</v>
      </c>
      <c r="B490" s="167" t="str">
        <f>IF('[1]Miter Profiles'!B128&lt;&gt;"",'[1]Miter Profiles'!B128,"")</f>
        <v>MP741-76</v>
      </c>
      <c r="C490" s="176" t="str">
        <f>IF('[1]Miter Profiles'!D128&gt;=(12.7+1),"Yes","No")</f>
        <v>No</v>
      </c>
      <c r="D490" s="177" t="str">
        <f>IF('[1]Miter Profiles'!E128&gt;=(12.7+1),"Yes","No")</f>
        <v>No</v>
      </c>
      <c r="E490" s="178" t="str">
        <f>IF('[1]Miter Profiles'!F128&gt;=(12.7+1),"Yes","No")</f>
        <v>No</v>
      </c>
      <c r="F490" s="177" t="str">
        <f>IF('[1]Miter Profiles'!G128&gt;=(12.7+1),"Yes","No")</f>
        <v>No</v>
      </c>
      <c r="G490" s="177" t="str">
        <f>IF('[1]Miter Profiles'!H128&gt;=(12.7+1),"Yes","No")</f>
        <v>No</v>
      </c>
      <c r="H490" s="177" t="str">
        <f>IF('[1]Miter Profiles'!I128&gt;=(12.7+1),"Yes","No")</f>
        <v>No</v>
      </c>
      <c r="I490" s="179" t="str">
        <f>IF('[1]Miter Profiles'!J128&gt;=(12.7+1),"Yes","No")</f>
        <v>No</v>
      </c>
      <c r="J490" s="179" t="str">
        <f>IF('[1]Miter Profiles'!K128&gt;=(12.7+1),"Yes","No")</f>
        <v>No</v>
      </c>
      <c r="K490" s="179" t="str">
        <f>IF('[1]Miter Profiles'!L128&gt;=(12.7+1),"Yes","No")</f>
        <v>No</v>
      </c>
      <c r="L490" s="180" t="str">
        <f>IF(('[1]Miter Profiles'!D128+6.1)&gt;=(12.7+1),"Yes","No")</f>
        <v>No</v>
      </c>
      <c r="M490" s="178" t="str">
        <f>IF(('[1]Miter Profiles'!E128+6.1)&gt;=(12.7+1),"Yes","No")</f>
        <v>No</v>
      </c>
      <c r="N490" s="177" t="str">
        <f>IF(('[1]Miter Profiles'!F128+6.1)&gt;=(12.7+1),"Yes","No")</f>
        <v>No</v>
      </c>
      <c r="O490" s="177" t="str">
        <f>IF(('[1]Miter Profiles'!G128+6.1)&gt;=(12.7+1),"Yes","No")</f>
        <v>No</v>
      </c>
      <c r="P490" s="177" t="str">
        <f>IF(('[1]Miter Profiles'!H128+6.1)&gt;=(12.7+1),"Yes","No")</f>
        <v>No</v>
      </c>
      <c r="Q490" s="177" t="str">
        <f>IF(('[1]Miter Profiles'!I128+6.1)&gt;=(12.7+1),"Yes","No")</f>
        <v>No</v>
      </c>
      <c r="R490" s="179" t="str">
        <f>IF(('[1]Miter Profiles'!J128+6.1)&gt;=(12.7+1),"Yes","No")</f>
        <v>No</v>
      </c>
      <c r="S490" s="179" t="str">
        <f>IF(('[1]Miter Profiles'!K128+6.1)&gt;=(12.7+1),"Yes","No")</f>
        <v>No</v>
      </c>
      <c r="T490" s="181" t="str">
        <f>IF(('[1]Miter Profiles'!L128+6.1)&gt;=(12.7+1),"Yes","No")</f>
        <v>No</v>
      </c>
    </row>
    <row r="491" spans="1:20" x14ac:dyDescent="0.3">
      <c r="A491" s="182" t="str">
        <f>IF('[1]Miter Profiles'!A129&lt;&gt;"",'[1]Miter Profiles'!A129,"")</f>
        <v>MP742R</v>
      </c>
      <c r="B491" s="183" t="str">
        <f>IF('[1]Miter Profiles'!B129&lt;&gt;"",'[1]Miter Profiles'!B129,"")</f>
        <v>MP742-38</v>
      </c>
      <c r="C491" s="184" t="str">
        <f>IF('[1]Miter Profiles'!D129&gt;=(12.7+1),"Yes","No")</f>
        <v>No</v>
      </c>
      <c r="D491" s="185" t="str">
        <f>IF('[1]Miter Profiles'!E129&gt;=(12.7+1),"Yes","No")</f>
        <v>No</v>
      </c>
      <c r="E491" s="186" t="str">
        <f>IF('[1]Miter Profiles'!F129&gt;=(12.7+1),"Yes","No")</f>
        <v>No</v>
      </c>
      <c r="F491" s="185" t="str">
        <f>IF('[1]Miter Profiles'!G129&gt;=(12.7+1),"Yes","No")</f>
        <v>No</v>
      </c>
      <c r="G491" s="185" t="str">
        <f>IF('[1]Miter Profiles'!H129&gt;=(12.7+1),"Yes","No")</f>
        <v>No</v>
      </c>
      <c r="H491" s="185" t="str">
        <f>IF('[1]Miter Profiles'!I129&gt;=(12.7+1),"Yes","No")</f>
        <v>No</v>
      </c>
      <c r="I491" s="187" t="str">
        <f>IF('[1]Miter Profiles'!J129&gt;=(12.7+1),"Yes","No")</f>
        <v>No</v>
      </c>
      <c r="J491" s="187" t="str">
        <f>IF('[1]Miter Profiles'!K129&gt;=(12.7+1),"Yes","No")</f>
        <v>No</v>
      </c>
      <c r="K491" s="187" t="str">
        <f>IF('[1]Miter Profiles'!L129&gt;=(12.7+1),"Yes","No")</f>
        <v>No</v>
      </c>
      <c r="L491" s="188" t="str">
        <f>IF(('[1]Miter Profiles'!D129+6.1)&gt;=(12.7+1),"Yes","No")</f>
        <v>No</v>
      </c>
      <c r="M491" s="186" t="str">
        <f>IF(('[1]Miter Profiles'!E129+6.1)&gt;=(12.7+1),"Yes","No")</f>
        <v>No</v>
      </c>
      <c r="N491" s="185" t="str">
        <f>IF(('[1]Miter Profiles'!F129+6.1)&gt;=(12.7+1),"Yes","No")</f>
        <v>No</v>
      </c>
      <c r="O491" s="185" t="str">
        <f>IF(('[1]Miter Profiles'!G129+6.1)&gt;=(12.7+1),"Yes","No")</f>
        <v>No</v>
      </c>
      <c r="P491" s="185" t="str">
        <f>IF(('[1]Miter Profiles'!H129+6.1)&gt;=(12.7+1),"Yes","No")</f>
        <v>No</v>
      </c>
      <c r="Q491" s="185" t="str">
        <f>IF(('[1]Miter Profiles'!I129+6.1)&gt;=(12.7+1),"Yes","No")</f>
        <v>No</v>
      </c>
      <c r="R491" s="187" t="str">
        <f>IF(('[1]Miter Profiles'!J129+6.1)&gt;=(12.7+1),"Yes","No")</f>
        <v>No</v>
      </c>
      <c r="S491" s="187" t="str">
        <f>IF(('[1]Miter Profiles'!K129+6.1)&gt;=(12.7+1),"Yes","No")</f>
        <v>No</v>
      </c>
      <c r="T491" s="189" t="str">
        <f>IF(('[1]Miter Profiles'!L129+6.1)&gt;=(12.7+1),"Yes","No")</f>
        <v>No</v>
      </c>
    </row>
    <row r="492" spans="1:20" x14ac:dyDescent="0.3">
      <c r="A492" s="182" t="str">
        <f>IF('[1]Miter Profiles'!A130&lt;&gt;"",'[1]Miter Profiles'!A130,"")</f>
        <v>MP407</v>
      </c>
      <c r="B492" s="183" t="str">
        <f>IF('[1]Miter Profiles'!B130&lt;&gt;"",'[1]Miter Profiles'!B130,"")</f>
        <v>MP742-57</v>
      </c>
      <c r="C492" s="184" t="str">
        <f>IF('[1]Miter Profiles'!D130&gt;=(12.7+1),"Yes","No")</f>
        <v>Yes</v>
      </c>
      <c r="D492" s="185" t="str">
        <f>IF('[1]Miter Profiles'!E130&gt;=(12.7+1),"Yes","No")</f>
        <v>Yes</v>
      </c>
      <c r="E492" s="186" t="str">
        <f>IF('[1]Miter Profiles'!F130&gt;=(12.7+1),"Yes","No")</f>
        <v>Yes</v>
      </c>
      <c r="F492" s="185" t="str">
        <f>IF('[1]Miter Profiles'!G130&gt;=(12.7+1),"Yes","No")</f>
        <v>Yes</v>
      </c>
      <c r="G492" s="185" t="str">
        <f>IF('[1]Miter Profiles'!H130&gt;=(12.7+1),"Yes","No")</f>
        <v>Yes</v>
      </c>
      <c r="H492" s="185" t="str">
        <f>IF('[1]Miter Profiles'!I130&gt;=(12.7+1),"Yes","No")</f>
        <v>Yes</v>
      </c>
      <c r="I492" s="187" t="str">
        <f>IF('[1]Miter Profiles'!J130&gt;=(12.7+1),"Yes","No")</f>
        <v>Yes</v>
      </c>
      <c r="J492" s="187" t="str">
        <f>IF('[1]Miter Profiles'!K130&gt;=(12.7+1),"Yes","No")</f>
        <v>No</v>
      </c>
      <c r="K492" s="187" t="str">
        <f>IF('[1]Miter Profiles'!L130&gt;=(12.7+1),"Yes","No")</f>
        <v>No</v>
      </c>
      <c r="L492" s="188" t="str">
        <f>IF(('[1]Miter Profiles'!D130+6.1)&gt;=(12.7+1),"Yes","No")</f>
        <v>Yes</v>
      </c>
      <c r="M492" s="186" t="str">
        <f>IF(('[1]Miter Profiles'!E130+6.1)&gt;=(12.7+1),"Yes","No")</f>
        <v>Yes</v>
      </c>
      <c r="N492" s="185" t="str">
        <f>IF(('[1]Miter Profiles'!F130+6.1)&gt;=(12.7+1),"Yes","No")</f>
        <v>Yes</v>
      </c>
      <c r="O492" s="185" t="str">
        <f>IF(('[1]Miter Profiles'!G130+6.1)&gt;=(12.7+1),"Yes","No")</f>
        <v>Yes</v>
      </c>
      <c r="P492" s="185" t="str">
        <f>IF(('[1]Miter Profiles'!H130+6.1)&gt;=(12.7+1),"Yes","No")</f>
        <v>Yes</v>
      </c>
      <c r="Q492" s="185" t="str">
        <f>IF(('[1]Miter Profiles'!I130+6.1)&gt;=(12.7+1),"Yes","No")</f>
        <v>Yes</v>
      </c>
      <c r="R492" s="187" t="str">
        <f>IF(('[1]Miter Profiles'!J130+6.1)&gt;=(12.7+1),"Yes","No")</f>
        <v>Yes</v>
      </c>
      <c r="S492" s="187" t="str">
        <f>IF(('[1]Miter Profiles'!K130+6.1)&gt;=(12.7+1),"Yes","No")</f>
        <v>No</v>
      </c>
      <c r="T492" s="189" t="str">
        <f>IF(('[1]Miter Profiles'!L130+6.1)&gt;=(12.7+1),"Yes","No")</f>
        <v>No</v>
      </c>
    </row>
    <row r="493" spans="1:20" x14ac:dyDescent="0.3">
      <c r="A493" s="182" t="str">
        <f>IF('[1]Miter Profiles'!A131&lt;&gt;"",'[1]Miter Profiles'!A131,"")</f>
        <v>MP742</v>
      </c>
      <c r="B493" s="183" t="str">
        <f>IF('[1]Miter Profiles'!B131&lt;&gt;"",'[1]Miter Profiles'!B131,"")</f>
        <v>MP742-76</v>
      </c>
      <c r="C493" s="184" t="str">
        <f>IF('[1]Miter Profiles'!D131&gt;=(12.7+1),"Yes","No")</f>
        <v>Yes</v>
      </c>
      <c r="D493" s="185" t="str">
        <f>IF('[1]Miter Profiles'!E131&gt;=(12.7+1),"Yes","No")</f>
        <v>Yes</v>
      </c>
      <c r="E493" s="186" t="str">
        <f>IF('[1]Miter Profiles'!F131&gt;=(12.7+1),"Yes","No")</f>
        <v>Yes</v>
      </c>
      <c r="F493" s="185" t="str">
        <f>IF('[1]Miter Profiles'!G131&gt;=(12.7+1),"Yes","No")</f>
        <v>Yes</v>
      </c>
      <c r="G493" s="185" t="str">
        <f>IF('[1]Miter Profiles'!H131&gt;=(12.7+1),"Yes","No")</f>
        <v>Yes</v>
      </c>
      <c r="H493" s="185" t="str">
        <f>IF('[1]Miter Profiles'!I131&gt;=(12.7+1),"Yes","No")</f>
        <v>Yes</v>
      </c>
      <c r="I493" s="187" t="str">
        <f>IF('[1]Miter Profiles'!J131&gt;=(12.7+1),"Yes","No")</f>
        <v>Yes</v>
      </c>
      <c r="J493" s="187" t="str">
        <f>IF('[1]Miter Profiles'!K131&gt;=(12.7+1),"Yes","No")</f>
        <v>Yes</v>
      </c>
      <c r="K493" s="187" t="str">
        <f>IF('[1]Miter Profiles'!L131&gt;=(12.7+1),"Yes","No")</f>
        <v>Yes</v>
      </c>
      <c r="L493" s="188" t="str">
        <f>IF(('[1]Miter Profiles'!D131+6.1)&gt;=(12.7+1),"Yes","No")</f>
        <v>Yes</v>
      </c>
      <c r="M493" s="186" t="str">
        <f>IF(('[1]Miter Profiles'!E131+6.1)&gt;=(12.7+1),"Yes","No")</f>
        <v>Yes</v>
      </c>
      <c r="N493" s="185" t="str">
        <f>IF(('[1]Miter Profiles'!F131+6.1)&gt;=(12.7+1),"Yes","No")</f>
        <v>Yes</v>
      </c>
      <c r="O493" s="185" t="str">
        <f>IF(('[1]Miter Profiles'!G131+6.1)&gt;=(12.7+1),"Yes","No")</f>
        <v>Yes</v>
      </c>
      <c r="P493" s="185" t="str">
        <f>IF(('[1]Miter Profiles'!H131+6.1)&gt;=(12.7+1),"Yes","No")</f>
        <v>Yes</v>
      </c>
      <c r="Q493" s="185" t="str">
        <f>IF(('[1]Miter Profiles'!I131+6.1)&gt;=(12.7+1),"Yes","No")</f>
        <v>Yes</v>
      </c>
      <c r="R493" s="187" t="str">
        <f>IF(('[1]Miter Profiles'!J131+6.1)&gt;=(12.7+1),"Yes","No")</f>
        <v>Yes</v>
      </c>
      <c r="S493" s="187" t="str">
        <f>IF(('[1]Miter Profiles'!K131+6.1)&gt;=(12.7+1),"Yes","No")</f>
        <v>Yes</v>
      </c>
      <c r="T493" s="189" t="str">
        <f>IF(('[1]Miter Profiles'!L131+6.1)&gt;=(12.7+1),"Yes","No")</f>
        <v>Yes</v>
      </c>
    </row>
    <row r="494" spans="1:20" x14ac:dyDescent="0.3">
      <c r="A494" s="166" t="str">
        <f>IF('[1]Miter Profiles'!A132&lt;&gt;"",'[1]Miter Profiles'!A132,"")</f>
        <v>MP743R</v>
      </c>
      <c r="B494" s="167" t="str">
        <f>IF('[1]Miter Profiles'!B132&lt;&gt;"",'[1]Miter Profiles'!B132,"")</f>
        <v>MP743-38</v>
      </c>
      <c r="C494" s="176" t="str">
        <f>IF('[1]Miter Profiles'!D132&gt;=(12.7+1),"Yes","No")</f>
        <v>No</v>
      </c>
      <c r="D494" s="177" t="str">
        <f>IF('[1]Miter Profiles'!E132&gt;=(12.7+1),"Yes","No")</f>
        <v>No</v>
      </c>
      <c r="E494" s="178" t="str">
        <f>IF('[1]Miter Profiles'!F132&gt;=(12.7+1),"Yes","No")</f>
        <v>No</v>
      </c>
      <c r="F494" s="177" t="str">
        <f>IF('[1]Miter Profiles'!G132&gt;=(12.7+1),"Yes","No")</f>
        <v>No</v>
      </c>
      <c r="G494" s="177" t="str">
        <f>IF('[1]Miter Profiles'!H132&gt;=(12.7+1),"Yes","No")</f>
        <v>No</v>
      </c>
      <c r="H494" s="177" t="str">
        <f>IF('[1]Miter Profiles'!I132&gt;=(12.7+1),"Yes","No")</f>
        <v>No</v>
      </c>
      <c r="I494" s="179" t="str">
        <f>IF('[1]Miter Profiles'!J132&gt;=(12.7+1),"Yes","No")</f>
        <v>No</v>
      </c>
      <c r="J494" s="179" t="str">
        <f>IF('[1]Miter Profiles'!K132&gt;=(12.7+1),"Yes","No")</f>
        <v>No</v>
      </c>
      <c r="K494" s="179" t="str">
        <f>IF('[1]Miter Profiles'!L132&gt;=(12.7+1),"Yes","No")</f>
        <v>No</v>
      </c>
      <c r="L494" s="180" t="str">
        <f>IF(('[1]Miter Profiles'!D132+6.1)&gt;=(12.7+1),"Yes","No")</f>
        <v>No</v>
      </c>
      <c r="M494" s="178" t="str">
        <f>IF(('[1]Miter Profiles'!E132+6.1)&gt;=(12.7+1),"Yes","No")</f>
        <v>No</v>
      </c>
      <c r="N494" s="177" t="str">
        <f>IF(('[1]Miter Profiles'!F132+6.1)&gt;=(12.7+1),"Yes","No")</f>
        <v>No</v>
      </c>
      <c r="O494" s="177" t="str">
        <f>IF(('[1]Miter Profiles'!G132+6.1)&gt;=(12.7+1),"Yes","No")</f>
        <v>No</v>
      </c>
      <c r="P494" s="177" t="str">
        <f>IF(('[1]Miter Profiles'!H132+6.1)&gt;=(12.7+1),"Yes","No")</f>
        <v>No</v>
      </c>
      <c r="Q494" s="177" t="str">
        <f>IF(('[1]Miter Profiles'!I132+6.1)&gt;=(12.7+1),"Yes","No")</f>
        <v>No</v>
      </c>
      <c r="R494" s="179" t="str">
        <f>IF(('[1]Miter Profiles'!J132+6.1)&gt;=(12.7+1),"Yes","No")</f>
        <v>No</v>
      </c>
      <c r="S494" s="179" t="str">
        <f>IF(('[1]Miter Profiles'!K132+6.1)&gt;=(12.7+1),"Yes","No")</f>
        <v>No</v>
      </c>
      <c r="T494" s="181" t="str">
        <f>IF(('[1]Miter Profiles'!L132+6.1)&gt;=(12.7+1),"Yes","No")</f>
        <v>No</v>
      </c>
    </row>
    <row r="495" spans="1:20" x14ac:dyDescent="0.3">
      <c r="A495" s="166" t="str">
        <f>IF('[1]Miter Profiles'!A133&lt;&gt;"",'[1]Miter Profiles'!A133,"")</f>
        <v>MP408</v>
      </c>
      <c r="B495" s="167" t="str">
        <f>IF('[1]Miter Profiles'!B133&lt;&gt;"",'[1]Miter Profiles'!B133,"")</f>
        <v>MP743-57</v>
      </c>
      <c r="C495" s="176" t="str">
        <f>IF('[1]Miter Profiles'!D133&gt;=(12.7+1),"Yes","No")</f>
        <v>No</v>
      </c>
      <c r="D495" s="177" t="str">
        <f>IF('[1]Miter Profiles'!E133&gt;=(12.7+1),"Yes","No")</f>
        <v>No</v>
      </c>
      <c r="E495" s="178" t="str">
        <f>IF('[1]Miter Profiles'!F133&gt;=(12.7+1),"Yes","No")</f>
        <v>No</v>
      </c>
      <c r="F495" s="177" t="str">
        <f>IF('[1]Miter Profiles'!G133&gt;=(12.7+1),"Yes","No")</f>
        <v>No</v>
      </c>
      <c r="G495" s="177" t="str">
        <f>IF('[1]Miter Profiles'!H133&gt;=(12.7+1),"Yes","No")</f>
        <v>No</v>
      </c>
      <c r="H495" s="177" t="str">
        <f>IF('[1]Miter Profiles'!I133&gt;=(12.7+1),"Yes","No")</f>
        <v>No</v>
      </c>
      <c r="I495" s="179" t="str">
        <f>IF('[1]Miter Profiles'!J133&gt;=(12.7+1),"Yes","No")</f>
        <v>No</v>
      </c>
      <c r="J495" s="179" t="str">
        <f>IF('[1]Miter Profiles'!K133&gt;=(12.7+1),"Yes","No")</f>
        <v>No</v>
      </c>
      <c r="K495" s="179" t="str">
        <f>IF('[1]Miter Profiles'!L133&gt;=(12.7+1),"Yes","No")</f>
        <v>No</v>
      </c>
      <c r="L495" s="180" t="str">
        <f>IF(('[1]Miter Profiles'!D133+6.1)&gt;=(12.7+1),"Yes","No")</f>
        <v>No</v>
      </c>
      <c r="M495" s="178" t="str">
        <f>IF(('[1]Miter Profiles'!E133+6.1)&gt;=(12.7+1),"Yes","No")</f>
        <v>No</v>
      </c>
      <c r="N495" s="177" t="str">
        <f>IF(('[1]Miter Profiles'!F133+6.1)&gt;=(12.7+1),"Yes","No")</f>
        <v>No</v>
      </c>
      <c r="O495" s="177" t="str">
        <f>IF(('[1]Miter Profiles'!G133+6.1)&gt;=(12.7+1),"Yes","No")</f>
        <v>No</v>
      </c>
      <c r="P495" s="177" t="str">
        <f>IF(('[1]Miter Profiles'!H133+6.1)&gt;=(12.7+1),"Yes","No")</f>
        <v>No</v>
      </c>
      <c r="Q495" s="177" t="str">
        <f>IF(('[1]Miter Profiles'!I133+6.1)&gt;=(12.7+1),"Yes","No")</f>
        <v>No</v>
      </c>
      <c r="R495" s="179" t="str">
        <f>IF(('[1]Miter Profiles'!J133+6.1)&gt;=(12.7+1),"Yes","No")</f>
        <v>No</v>
      </c>
      <c r="S495" s="179" t="str">
        <f>IF(('[1]Miter Profiles'!K133+6.1)&gt;=(12.7+1),"Yes","No")</f>
        <v>No</v>
      </c>
      <c r="T495" s="181" t="str">
        <f>IF(('[1]Miter Profiles'!L133+6.1)&gt;=(12.7+1),"Yes","No")</f>
        <v>No</v>
      </c>
    </row>
    <row r="496" spans="1:20" x14ac:dyDescent="0.3">
      <c r="A496" s="166" t="str">
        <f>IF('[1]Miter Profiles'!A134&lt;&gt;"",'[1]Miter Profiles'!A134,"")</f>
        <v>MP743</v>
      </c>
      <c r="B496" s="167" t="str">
        <f>IF('[1]Miter Profiles'!B134&lt;&gt;"",'[1]Miter Profiles'!B134,"")</f>
        <v>MP743-76</v>
      </c>
      <c r="C496" s="176" t="str">
        <f>IF('[1]Miter Profiles'!D134&gt;=(12.7+1),"Yes","No")</f>
        <v>No</v>
      </c>
      <c r="D496" s="177" t="str">
        <f>IF('[1]Miter Profiles'!E134&gt;=(12.7+1),"Yes","No")</f>
        <v>No</v>
      </c>
      <c r="E496" s="178" t="str">
        <f>IF('[1]Miter Profiles'!F134&gt;=(12.7+1),"Yes","No")</f>
        <v>No</v>
      </c>
      <c r="F496" s="177" t="str">
        <f>IF('[1]Miter Profiles'!G134&gt;=(12.7+1),"Yes","No")</f>
        <v>No</v>
      </c>
      <c r="G496" s="177" t="str">
        <f>IF('[1]Miter Profiles'!H134&gt;=(12.7+1),"Yes","No")</f>
        <v>No</v>
      </c>
      <c r="H496" s="177" t="str">
        <f>IF('[1]Miter Profiles'!I134&gt;=(12.7+1),"Yes","No")</f>
        <v>No</v>
      </c>
      <c r="I496" s="179" t="str">
        <f>IF('[1]Miter Profiles'!J134&gt;=(12.7+1),"Yes","No")</f>
        <v>No</v>
      </c>
      <c r="J496" s="179" t="str">
        <f>IF('[1]Miter Profiles'!K134&gt;=(12.7+1),"Yes","No")</f>
        <v>No</v>
      </c>
      <c r="K496" s="179" t="str">
        <f>IF('[1]Miter Profiles'!L134&gt;=(12.7+1),"Yes","No")</f>
        <v>No</v>
      </c>
      <c r="L496" s="180" t="str">
        <f>IF(('[1]Miter Profiles'!D134+6.1)&gt;=(12.7+1),"Yes","No")</f>
        <v>No</v>
      </c>
      <c r="M496" s="178" t="str">
        <f>IF(('[1]Miter Profiles'!E134+6.1)&gt;=(12.7+1),"Yes","No")</f>
        <v>No</v>
      </c>
      <c r="N496" s="177" t="str">
        <f>IF(('[1]Miter Profiles'!F134+6.1)&gt;=(12.7+1),"Yes","No")</f>
        <v>No</v>
      </c>
      <c r="O496" s="177" t="str">
        <f>IF(('[1]Miter Profiles'!G134+6.1)&gt;=(12.7+1),"Yes","No")</f>
        <v>No</v>
      </c>
      <c r="P496" s="177" t="str">
        <f>IF(('[1]Miter Profiles'!H134+6.1)&gt;=(12.7+1),"Yes","No")</f>
        <v>No</v>
      </c>
      <c r="Q496" s="177" t="str">
        <f>IF(('[1]Miter Profiles'!I134+6.1)&gt;=(12.7+1),"Yes","No")</f>
        <v>No</v>
      </c>
      <c r="R496" s="179" t="str">
        <f>IF(('[1]Miter Profiles'!J134+6.1)&gt;=(12.7+1),"Yes","No")</f>
        <v>No</v>
      </c>
      <c r="S496" s="179" t="str">
        <f>IF(('[1]Miter Profiles'!K134+6.1)&gt;=(12.7+1),"Yes","No")</f>
        <v>No</v>
      </c>
      <c r="T496" s="181" t="str">
        <f>IF(('[1]Miter Profiles'!L134+6.1)&gt;=(12.7+1),"Yes","No")</f>
        <v>No</v>
      </c>
    </row>
    <row r="497" spans="1:20" x14ac:dyDescent="0.3">
      <c r="A497" s="182" t="str">
        <f>IF('[1]Miter Profiles'!A135&lt;&gt;"",'[1]Miter Profiles'!A135,"")</f>
        <v>MP744R</v>
      </c>
      <c r="B497" s="183" t="str">
        <f>IF('[1]Miter Profiles'!B135&lt;&gt;"",'[1]Miter Profiles'!B135,"")</f>
        <v>MP744-38</v>
      </c>
      <c r="C497" s="184" t="str">
        <f>IF('[1]Miter Profiles'!D135&gt;=(12.7+1),"Yes","No")</f>
        <v>No</v>
      </c>
      <c r="D497" s="185" t="str">
        <f>IF('[1]Miter Profiles'!E135&gt;=(12.7+1),"Yes","No")</f>
        <v>No</v>
      </c>
      <c r="E497" s="186" t="str">
        <f>IF('[1]Miter Profiles'!F135&gt;=(12.7+1),"Yes","No")</f>
        <v>No</v>
      </c>
      <c r="F497" s="185" t="str">
        <f>IF('[1]Miter Profiles'!G135&gt;=(12.7+1),"Yes","No")</f>
        <v>No</v>
      </c>
      <c r="G497" s="185" t="str">
        <f>IF('[1]Miter Profiles'!H135&gt;=(12.7+1),"Yes","No")</f>
        <v>No</v>
      </c>
      <c r="H497" s="185" t="str">
        <f>IF('[1]Miter Profiles'!I135&gt;=(12.7+1),"Yes","No")</f>
        <v>No</v>
      </c>
      <c r="I497" s="187" t="str">
        <f>IF('[1]Miter Profiles'!J135&gt;=(12.7+1),"Yes","No")</f>
        <v>No</v>
      </c>
      <c r="J497" s="187" t="str">
        <f>IF('[1]Miter Profiles'!K135&gt;=(12.7+1),"Yes","No")</f>
        <v>No</v>
      </c>
      <c r="K497" s="187" t="str">
        <f>IF('[1]Miter Profiles'!L135&gt;=(12.7+1),"Yes","No")</f>
        <v>No</v>
      </c>
      <c r="L497" s="188" t="str">
        <f>IF(('[1]Miter Profiles'!D135+6.1)&gt;=(12.7+1),"Yes","No")</f>
        <v>No</v>
      </c>
      <c r="M497" s="186" t="str">
        <f>IF(('[1]Miter Profiles'!E135+6.1)&gt;=(12.7+1),"Yes","No")</f>
        <v>No</v>
      </c>
      <c r="N497" s="185" t="str">
        <f>IF(('[1]Miter Profiles'!F135+6.1)&gt;=(12.7+1),"Yes","No")</f>
        <v>No</v>
      </c>
      <c r="O497" s="185" t="str">
        <f>IF(('[1]Miter Profiles'!G135+6.1)&gt;=(12.7+1),"Yes","No")</f>
        <v>No</v>
      </c>
      <c r="P497" s="185" t="str">
        <f>IF(('[1]Miter Profiles'!H135+6.1)&gt;=(12.7+1),"Yes","No")</f>
        <v>No</v>
      </c>
      <c r="Q497" s="185" t="str">
        <f>IF(('[1]Miter Profiles'!I135+6.1)&gt;=(12.7+1),"Yes","No")</f>
        <v>No</v>
      </c>
      <c r="R497" s="187" t="str">
        <f>IF(('[1]Miter Profiles'!J135+6.1)&gt;=(12.7+1),"Yes","No")</f>
        <v>No</v>
      </c>
      <c r="S497" s="187" t="str">
        <f>IF(('[1]Miter Profiles'!K135+6.1)&gt;=(12.7+1),"Yes","No")</f>
        <v>No</v>
      </c>
      <c r="T497" s="189" t="str">
        <f>IF(('[1]Miter Profiles'!L135+6.1)&gt;=(12.7+1),"Yes","No")</f>
        <v>No</v>
      </c>
    </row>
    <row r="498" spans="1:20" x14ac:dyDescent="0.3">
      <c r="A498" s="182" t="str">
        <f>IF('[1]Miter Profiles'!A136&lt;&gt;"",'[1]Miter Profiles'!A136,"")</f>
        <v>MP409</v>
      </c>
      <c r="B498" s="183" t="str">
        <f>IF('[1]Miter Profiles'!B136&lt;&gt;"",'[1]Miter Profiles'!B136,"")</f>
        <v>MP744-57</v>
      </c>
      <c r="C498" s="184" t="str">
        <f>IF('[1]Miter Profiles'!D136&gt;=(12.7+1),"Yes","No")</f>
        <v>Yes</v>
      </c>
      <c r="D498" s="185" t="str">
        <f>IF('[1]Miter Profiles'!E136&gt;=(12.7+1),"Yes","No")</f>
        <v>Yes</v>
      </c>
      <c r="E498" s="186" t="str">
        <f>IF('[1]Miter Profiles'!F136&gt;=(12.7+1),"Yes","No")</f>
        <v>Yes</v>
      </c>
      <c r="F498" s="185" t="str">
        <f>IF('[1]Miter Profiles'!G136&gt;=(12.7+1),"Yes","No")</f>
        <v>Yes</v>
      </c>
      <c r="G498" s="185" t="str">
        <f>IF('[1]Miter Profiles'!H136&gt;=(12.7+1),"Yes","No")</f>
        <v>Yes</v>
      </c>
      <c r="H498" s="185" t="str">
        <f>IF('[1]Miter Profiles'!I136&gt;=(12.7+1),"Yes","No")</f>
        <v>Yes</v>
      </c>
      <c r="I498" s="187" t="str">
        <f>IF('[1]Miter Profiles'!J136&gt;=(12.7+1),"Yes","No")</f>
        <v>Yes</v>
      </c>
      <c r="J498" s="187" t="str">
        <f>IF('[1]Miter Profiles'!K136&gt;=(12.7+1),"Yes","No")</f>
        <v>No</v>
      </c>
      <c r="K498" s="187" t="str">
        <f>IF('[1]Miter Profiles'!L136&gt;=(12.7+1),"Yes","No")</f>
        <v>No</v>
      </c>
      <c r="L498" s="188" t="str">
        <f>IF(('[1]Miter Profiles'!D136+6.1)&gt;=(12.7+1),"Yes","No")</f>
        <v>Yes</v>
      </c>
      <c r="M498" s="186" t="str">
        <f>IF(('[1]Miter Profiles'!E136+6.1)&gt;=(12.7+1),"Yes","No")</f>
        <v>Yes</v>
      </c>
      <c r="N498" s="185" t="str">
        <f>IF(('[1]Miter Profiles'!F136+6.1)&gt;=(12.7+1),"Yes","No")</f>
        <v>Yes</v>
      </c>
      <c r="O498" s="185" t="str">
        <f>IF(('[1]Miter Profiles'!G136+6.1)&gt;=(12.7+1),"Yes","No")</f>
        <v>Yes</v>
      </c>
      <c r="P498" s="185" t="str">
        <f>IF(('[1]Miter Profiles'!H136+6.1)&gt;=(12.7+1),"Yes","No")</f>
        <v>Yes</v>
      </c>
      <c r="Q498" s="185" t="str">
        <f>IF(('[1]Miter Profiles'!I136+6.1)&gt;=(12.7+1),"Yes","No")</f>
        <v>Yes</v>
      </c>
      <c r="R498" s="187" t="str">
        <f>IF(('[1]Miter Profiles'!J136+6.1)&gt;=(12.7+1),"Yes","No")</f>
        <v>Yes</v>
      </c>
      <c r="S498" s="187" t="str">
        <f>IF(('[1]Miter Profiles'!K136+6.1)&gt;=(12.7+1),"Yes","No")</f>
        <v>No</v>
      </c>
      <c r="T498" s="189" t="str">
        <f>IF(('[1]Miter Profiles'!L136+6.1)&gt;=(12.7+1),"Yes","No")</f>
        <v>No</v>
      </c>
    </row>
    <row r="499" spans="1:20" x14ac:dyDescent="0.3">
      <c r="A499" s="182" t="str">
        <f>IF('[1]Miter Profiles'!A137&lt;&gt;"",'[1]Miter Profiles'!A137,"")</f>
        <v>MP744</v>
      </c>
      <c r="B499" s="183" t="str">
        <f>IF('[1]Miter Profiles'!B137&lt;&gt;"",'[1]Miter Profiles'!B137,"")</f>
        <v>MP744-76</v>
      </c>
      <c r="C499" s="184" t="str">
        <f>IF('[1]Miter Profiles'!D137&gt;=(12.7+1),"Yes","No")</f>
        <v>Yes</v>
      </c>
      <c r="D499" s="185" t="str">
        <f>IF('[1]Miter Profiles'!E137&gt;=(12.7+1),"Yes","No")</f>
        <v>Yes</v>
      </c>
      <c r="E499" s="186" t="str">
        <f>IF('[1]Miter Profiles'!F137&gt;=(12.7+1),"Yes","No")</f>
        <v>Yes</v>
      </c>
      <c r="F499" s="185" t="str">
        <f>IF('[1]Miter Profiles'!G137&gt;=(12.7+1),"Yes","No")</f>
        <v>Yes</v>
      </c>
      <c r="G499" s="185" t="str">
        <f>IF('[1]Miter Profiles'!H137&gt;=(12.7+1),"Yes","No")</f>
        <v>Yes</v>
      </c>
      <c r="H499" s="185" t="str">
        <f>IF('[1]Miter Profiles'!I137&gt;=(12.7+1),"Yes","No")</f>
        <v>Yes</v>
      </c>
      <c r="I499" s="187" t="str">
        <f>IF('[1]Miter Profiles'!J137&gt;=(12.7+1),"Yes","No")</f>
        <v>Yes</v>
      </c>
      <c r="J499" s="187" t="str">
        <f>IF('[1]Miter Profiles'!K137&gt;=(12.7+1),"Yes","No")</f>
        <v>Yes</v>
      </c>
      <c r="K499" s="187" t="str">
        <f>IF('[1]Miter Profiles'!L137&gt;=(12.7+1),"Yes","No")</f>
        <v>Yes</v>
      </c>
      <c r="L499" s="188" t="str">
        <f>IF(('[1]Miter Profiles'!D137+6.1)&gt;=(12.7+1),"Yes","No")</f>
        <v>Yes</v>
      </c>
      <c r="M499" s="186" t="str">
        <f>IF(('[1]Miter Profiles'!E137+6.1)&gt;=(12.7+1),"Yes","No")</f>
        <v>Yes</v>
      </c>
      <c r="N499" s="185" t="str">
        <f>IF(('[1]Miter Profiles'!F137+6.1)&gt;=(12.7+1),"Yes","No")</f>
        <v>Yes</v>
      </c>
      <c r="O499" s="185" t="str">
        <f>IF(('[1]Miter Profiles'!G137+6.1)&gt;=(12.7+1),"Yes","No")</f>
        <v>Yes</v>
      </c>
      <c r="P499" s="185" t="str">
        <f>IF(('[1]Miter Profiles'!H137+6.1)&gt;=(12.7+1),"Yes","No")</f>
        <v>Yes</v>
      </c>
      <c r="Q499" s="185" t="str">
        <f>IF(('[1]Miter Profiles'!I137+6.1)&gt;=(12.7+1),"Yes","No")</f>
        <v>Yes</v>
      </c>
      <c r="R499" s="187" t="str">
        <f>IF(('[1]Miter Profiles'!J137+6.1)&gt;=(12.7+1),"Yes","No")</f>
        <v>Yes</v>
      </c>
      <c r="S499" s="187" t="str">
        <f>IF(('[1]Miter Profiles'!K137+6.1)&gt;=(12.7+1),"Yes","No")</f>
        <v>Yes</v>
      </c>
      <c r="T499" s="189" t="str">
        <f>IF(('[1]Miter Profiles'!L137+6.1)&gt;=(12.7+1),"Yes","No")</f>
        <v>Yes</v>
      </c>
    </row>
    <row r="500" spans="1:20" x14ac:dyDescent="0.3">
      <c r="A500" s="166" t="str">
        <f>IF('[1]Miter Profiles'!A138&lt;&gt;"",'[1]Miter Profiles'!A138,"")</f>
        <v>MP745R</v>
      </c>
      <c r="B500" s="167" t="str">
        <f>IF('[1]Miter Profiles'!B138&lt;&gt;"",'[1]Miter Profiles'!B138,"")</f>
        <v>MP745-38</v>
      </c>
      <c r="C500" s="176" t="str">
        <f>IF('[1]Miter Profiles'!D138&gt;=(12.7+1),"Yes","No")</f>
        <v>No</v>
      </c>
      <c r="D500" s="177" t="str">
        <f>IF('[1]Miter Profiles'!E138&gt;=(12.7+1),"Yes","No")</f>
        <v>No</v>
      </c>
      <c r="E500" s="178" t="str">
        <f>IF('[1]Miter Profiles'!F138&gt;=(12.7+1),"Yes","No")</f>
        <v>No</v>
      </c>
      <c r="F500" s="177" t="str">
        <f>IF('[1]Miter Profiles'!G138&gt;=(12.7+1),"Yes","No")</f>
        <v>No</v>
      </c>
      <c r="G500" s="177" t="str">
        <f>IF('[1]Miter Profiles'!H138&gt;=(12.7+1),"Yes","No")</f>
        <v>No</v>
      </c>
      <c r="H500" s="177" t="str">
        <f>IF('[1]Miter Profiles'!I138&gt;=(12.7+1),"Yes","No")</f>
        <v>No</v>
      </c>
      <c r="I500" s="179" t="str">
        <f>IF('[1]Miter Profiles'!J138&gt;=(12.7+1),"Yes","No")</f>
        <v>No</v>
      </c>
      <c r="J500" s="179" t="str">
        <f>IF('[1]Miter Profiles'!K138&gt;=(12.7+1),"Yes","No")</f>
        <v>No</v>
      </c>
      <c r="K500" s="179" t="str">
        <f>IF('[1]Miter Profiles'!L138&gt;=(12.7+1),"Yes","No")</f>
        <v>No</v>
      </c>
      <c r="L500" s="180" t="str">
        <f>IF(('[1]Miter Profiles'!D138+6.1)&gt;=(12.7+1),"Yes","No")</f>
        <v>No</v>
      </c>
      <c r="M500" s="178" t="str">
        <f>IF(('[1]Miter Profiles'!E138+6.1)&gt;=(12.7+1),"Yes","No")</f>
        <v>No</v>
      </c>
      <c r="N500" s="177" t="str">
        <f>IF(('[1]Miter Profiles'!F138+6.1)&gt;=(12.7+1),"Yes","No")</f>
        <v>No</v>
      </c>
      <c r="O500" s="177" t="str">
        <f>IF(('[1]Miter Profiles'!G138+6.1)&gt;=(12.7+1),"Yes","No")</f>
        <v>No</v>
      </c>
      <c r="P500" s="177" t="str">
        <f>IF(('[1]Miter Profiles'!H138+6.1)&gt;=(12.7+1),"Yes","No")</f>
        <v>No</v>
      </c>
      <c r="Q500" s="177" t="str">
        <f>IF(('[1]Miter Profiles'!I138+6.1)&gt;=(12.7+1),"Yes","No")</f>
        <v>No</v>
      </c>
      <c r="R500" s="179" t="str">
        <f>IF(('[1]Miter Profiles'!J138+6.1)&gt;=(12.7+1),"Yes","No")</f>
        <v>No</v>
      </c>
      <c r="S500" s="179" t="str">
        <f>IF(('[1]Miter Profiles'!K138+6.1)&gt;=(12.7+1),"Yes","No")</f>
        <v>No</v>
      </c>
      <c r="T500" s="181" t="str">
        <f>IF(('[1]Miter Profiles'!L138+6.1)&gt;=(12.7+1),"Yes","No")</f>
        <v>No</v>
      </c>
    </row>
    <row r="501" spans="1:20" x14ac:dyDescent="0.3">
      <c r="A501" s="166" t="str">
        <f>IF('[1]Miter Profiles'!A139&lt;&gt;"",'[1]Miter Profiles'!A139,"")</f>
        <v>MP410</v>
      </c>
      <c r="B501" s="167" t="str">
        <f>IF('[1]Miter Profiles'!B139&lt;&gt;"",'[1]Miter Profiles'!B139,"")</f>
        <v>MP745-57</v>
      </c>
      <c r="C501" s="176" t="str">
        <f>IF('[1]Miter Profiles'!D139&gt;=(12.7+1),"Yes","No")</f>
        <v>No</v>
      </c>
      <c r="D501" s="177" t="str">
        <f>IF('[1]Miter Profiles'!E139&gt;=(12.7+1),"Yes","No")</f>
        <v>No</v>
      </c>
      <c r="E501" s="178" t="str">
        <f>IF('[1]Miter Profiles'!F139&gt;=(12.7+1),"Yes","No")</f>
        <v>No</v>
      </c>
      <c r="F501" s="177" t="str">
        <f>IF('[1]Miter Profiles'!G139&gt;=(12.7+1),"Yes","No")</f>
        <v>No</v>
      </c>
      <c r="G501" s="177" t="str">
        <f>IF('[1]Miter Profiles'!H139&gt;=(12.7+1),"Yes","No")</f>
        <v>No</v>
      </c>
      <c r="H501" s="177" t="str">
        <f>IF('[1]Miter Profiles'!I139&gt;=(12.7+1),"Yes","No")</f>
        <v>No</v>
      </c>
      <c r="I501" s="179" t="str">
        <f>IF('[1]Miter Profiles'!J139&gt;=(12.7+1),"Yes","No")</f>
        <v>No</v>
      </c>
      <c r="J501" s="179" t="str">
        <f>IF('[1]Miter Profiles'!K139&gt;=(12.7+1),"Yes","No")</f>
        <v>No</v>
      </c>
      <c r="K501" s="179" t="str">
        <f>IF('[1]Miter Profiles'!L139&gt;=(12.7+1),"Yes","No")</f>
        <v>No</v>
      </c>
      <c r="L501" s="180" t="str">
        <f>IF(('[1]Miter Profiles'!D139+6.1)&gt;=(12.7+1),"Yes","No")</f>
        <v>No</v>
      </c>
      <c r="M501" s="178" t="str">
        <f>IF(('[1]Miter Profiles'!E139+6.1)&gt;=(12.7+1),"Yes","No")</f>
        <v>No</v>
      </c>
      <c r="N501" s="177" t="str">
        <f>IF(('[1]Miter Profiles'!F139+6.1)&gt;=(12.7+1),"Yes","No")</f>
        <v>No</v>
      </c>
      <c r="O501" s="177" t="str">
        <f>IF(('[1]Miter Profiles'!G139+6.1)&gt;=(12.7+1),"Yes","No")</f>
        <v>No</v>
      </c>
      <c r="P501" s="177" t="str">
        <f>IF(('[1]Miter Profiles'!H139+6.1)&gt;=(12.7+1),"Yes","No")</f>
        <v>No</v>
      </c>
      <c r="Q501" s="177" t="str">
        <f>IF(('[1]Miter Profiles'!I139+6.1)&gt;=(12.7+1),"Yes","No")</f>
        <v>No</v>
      </c>
      <c r="R501" s="179" t="str">
        <f>IF(('[1]Miter Profiles'!J139+6.1)&gt;=(12.7+1),"Yes","No")</f>
        <v>No</v>
      </c>
      <c r="S501" s="179" t="str">
        <f>IF(('[1]Miter Profiles'!K139+6.1)&gt;=(12.7+1),"Yes","No")</f>
        <v>No</v>
      </c>
      <c r="T501" s="181" t="str">
        <f>IF(('[1]Miter Profiles'!L139+6.1)&gt;=(12.7+1),"Yes","No")</f>
        <v>No</v>
      </c>
    </row>
    <row r="502" spans="1:20" x14ac:dyDescent="0.3">
      <c r="A502" s="166" t="str">
        <f>IF('[1]Miter Profiles'!A140&lt;&gt;"",'[1]Miter Profiles'!A140,"")</f>
        <v>MP745</v>
      </c>
      <c r="B502" s="167" t="str">
        <f>IF('[1]Miter Profiles'!B140&lt;&gt;"",'[1]Miter Profiles'!B140,"")</f>
        <v>MP745-76</v>
      </c>
      <c r="C502" s="176" t="str">
        <f>IF('[1]Miter Profiles'!D140&gt;=(12.7+1),"Yes","No")</f>
        <v>No</v>
      </c>
      <c r="D502" s="177" t="str">
        <f>IF('[1]Miter Profiles'!E140&gt;=(12.7+1),"Yes","No")</f>
        <v>No</v>
      </c>
      <c r="E502" s="178" t="str">
        <f>IF('[1]Miter Profiles'!F140&gt;=(12.7+1),"Yes","No")</f>
        <v>No</v>
      </c>
      <c r="F502" s="177" t="str">
        <f>IF('[1]Miter Profiles'!G140&gt;=(12.7+1),"Yes","No")</f>
        <v>No</v>
      </c>
      <c r="G502" s="177" t="str">
        <f>IF('[1]Miter Profiles'!H140&gt;=(12.7+1),"Yes","No")</f>
        <v>No</v>
      </c>
      <c r="H502" s="177" t="str">
        <f>IF('[1]Miter Profiles'!I140&gt;=(12.7+1),"Yes","No")</f>
        <v>No</v>
      </c>
      <c r="I502" s="179" t="str">
        <f>IF('[1]Miter Profiles'!J140&gt;=(12.7+1),"Yes","No")</f>
        <v>No</v>
      </c>
      <c r="J502" s="179" t="str">
        <f>IF('[1]Miter Profiles'!K140&gt;=(12.7+1),"Yes","No")</f>
        <v>No</v>
      </c>
      <c r="K502" s="179" t="str">
        <f>IF('[1]Miter Profiles'!L140&gt;=(12.7+1),"Yes","No")</f>
        <v>No</v>
      </c>
      <c r="L502" s="180" t="str">
        <f>IF(('[1]Miter Profiles'!D140+6.1)&gt;=(12.7+1),"Yes","No")</f>
        <v>No</v>
      </c>
      <c r="M502" s="178" t="str">
        <f>IF(('[1]Miter Profiles'!E140+6.1)&gt;=(12.7+1),"Yes","No")</f>
        <v>No</v>
      </c>
      <c r="N502" s="177" t="str">
        <f>IF(('[1]Miter Profiles'!F140+6.1)&gt;=(12.7+1),"Yes","No")</f>
        <v>No</v>
      </c>
      <c r="O502" s="177" t="str">
        <f>IF(('[1]Miter Profiles'!G140+6.1)&gt;=(12.7+1),"Yes","No")</f>
        <v>No</v>
      </c>
      <c r="P502" s="177" t="str">
        <f>IF(('[1]Miter Profiles'!H140+6.1)&gt;=(12.7+1),"Yes","No")</f>
        <v>No</v>
      </c>
      <c r="Q502" s="177" t="str">
        <f>IF(('[1]Miter Profiles'!I140+6.1)&gt;=(12.7+1),"Yes","No")</f>
        <v>No</v>
      </c>
      <c r="R502" s="179" t="str">
        <f>IF(('[1]Miter Profiles'!J140+6.1)&gt;=(12.7+1),"Yes","No")</f>
        <v>No</v>
      </c>
      <c r="S502" s="179" t="str">
        <f>IF(('[1]Miter Profiles'!K140+6.1)&gt;=(12.7+1),"Yes","No")</f>
        <v>No</v>
      </c>
      <c r="T502" s="181" t="str">
        <f>IF(('[1]Miter Profiles'!L140+6.1)&gt;=(12.7+1),"Yes","No")</f>
        <v>No</v>
      </c>
    </row>
    <row r="503" spans="1:20" x14ac:dyDescent="0.3">
      <c r="A503" s="166" t="str">
        <f>IF('[1]Miter Profiles'!A141&lt;&gt;"",'[1]Miter Profiles'!A141,"")</f>
        <v>MP746R</v>
      </c>
      <c r="B503" s="167" t="str">
        <f>IF('[1]Miter Profiles'!B141&lt;&gt;"",'[1]Miter Profiles'!B141,"")</f>
        <v>MP746-38</v>
      </c>
      <c r="C503" s="176" t="str">
        <f>IF('[1]Miter Profiles'!D141&gt;=(12.7+1),"Yes","No")</f>
        <v>No</v>
      </c>
      <c r="D503" s="177" t="str">
        <f>IF('[1]Miter Profiles'!E141&gt;=(12.7+1),"Yes","No")</f>
        <v>No</v>
      </c>
      <c r="E503" s="178" t="str">
        <f>IF('[1]Miter Profiles'!F141&gt;=(12.7+1),"Yes","No")</f>
        <v>No</v>
      </c>
      <c r="F503" s="177" t="str">
        <f>IF('[1]Miter Profiles'!G141&gt;=(12.7+1),"Yes","No")</f>
        <v>No</v>
      </c>
      <c r="G503" s="177" t="str">
        <f>IF('[1]Miter Profiles'!H141&gt;=(12.7+1),"Yes","No")</f>
        <v>No</v>
      </c>
      <c r="H503" s="177" t="str">
        <f>IF('[1]Miter Profiles'!I141&gt;=(12.7+1),"Yes","No")</f>
        <v>No</v>
      </c>
      <c r="I503" s="179" t="str">
        <f>IF('[1]Miter Profiles'!J141&gt;=(12.7+1),"Yes","No")</f>
        <v>No</v>
      </c>
      <c r="J503" s="179" t="str">
        <f>IF('[1]Miter Profiles'!K141&gt;=(12.7+1),"Yes","No")</f>
        <v>No</v>
      </c>
      <c r="K503" s="179" t="str">
        <f>IF('[1]Miter Profiles'!L141&gt;=(12.7+1),"Yes","No")</f>
        <v>No</v>
      </c>
      <c r="L503" s="180" t="str">
        <f>IF(('[1]Miter Profiles'!D141+6.1)&gt;=(12.7+1),"Yes","No")</f>
        <v>No</v>
      </c>
      <c r="M503" s="178" t="str">
        <f>IF(('[1]Miter Profiles'!E141+6.1)&gt;=(12.7+1),"Yes","No")</f>
        <v>No</v>
      </c>
      <c r="N503" s="177" t="str">
        <f>IF(('[1]Miter Profiles'!F141+6.1)&gt;=(12.7+1),"Yes","No")</f>
        <v>No</v>
      </c>
      <c r="O503" s="177" t="str">
        <f>IF(('[1]Miter Profiles'!G141+6.1)&gt;=(12.7+1),"Yes","No")</f>
        <v>No</v>
      </c>
      <c r="P503" s="177" t="str">
        <f>IF(('[1]Miter Profiles'!H141+6.1)&gt;=(12.7+1),"Yes","No")</f>
        <v>No</v>
      </c>
      <c r="Q503" s="177" t="str">
        <f>IF(('[1]Miter Profiles'!I141+6.1)&gt;=(12.7+1),"Yes","No")</f>
        <v>No</v>
      </c>
      <c r="R503" s="179" t="str">
        <f>IF(('[1]Miter Profiles'!J141+6.1)&gt;=(12.7+1),"Yes","No")</f>
        <v>No</v>
      </c>
      <c r="S503" s="179" t="str">
        <f>IF(('[1]Miter Profiles'!K141+6.1)&gt;=(12.7+1),"Yes","No")</f>
        <v>No</v>
      </c>
      <c r="T503" s="181" t="str">
        <f>IF(('[1]Miter Profiles'!L141+6.1)&gt;=(12.7+1),"Yes","No")</f>
        <v>No</v>
      </c>
    </row>
    <row r="504" spans="1:20" x14ac:dyDescent="0.3">
      <c r="A504" s="166" t="str">
        <f>IF('[1]Miter Profiles'!A142&lt;&gt;"",'[1]Miter Profiles'!A142,"")</f>
        <v>MP411</v>
      </c>
      <c r="B504" s="167" t="str">
        <f>IF('[1]Miter Profiles'!B142&lt;&gt;"",'[1]Miter Profiles'!B142,"")</f>
        <v>MP746-57</v>
      </c>
      <c r="C504" s="176" t="str">
        <f>IF('[1]Miter Profiles'!D142&gt;=(12.7+1),"Yes","No")</f>
        <v>No</v>
      </c>
      <c r="D504" s="177" t="str">
        <f>IF('[1]Miter Profiles'!E142&gt;=(12.7+1),"Yes","No")</f>
        <v>No</v>
      </c>
      <c r="E504" s="178" t="str">
        <f>IF('[1]Miter Profiles'!F142&gt;=(12.7+1),"Yes","No")</f>
        <v>No</v>
      </c>
      <c r="F504" s="177" t="str">
        <f>IF('[1]Miter Profiles'!G142&gt;=(12.7+1),"Yes","No")</f>
        <v>No</v>
      </c>
      <c r="G504" s="177" t="str">
        <f>IF('[1]Miter Profiles'!H142&gt;=(12.7+1),"Yes","No")</f>
        <v>No</v>
      </c>
      <c r="H504" s="177" t="str">
        <f>IF('[1]Miter Profiles'!I142&gt;=(12.7+1),"Yes","No")</f>
        <v>No</v>
      </c>
      <c r="I504" s="179" t="str">
        <f>IF('[1]Miter Profiles'!J142&gt;=(12.7+1),"Yes","No")</f>
        <v>No</v>
      </c>
      <c r="J504" s="179" t="str">
        <f>IF('[1]Miter Profiles'!K142&gt;=(12.7+1),"Yes","No")</f>
        <v>No</v>
      </c>
      <c r="K504" s="179" t="str">
        <f>IF('[1]Miter Profiles'!L142&gt;=(12.7+1),"Yes","No")</f>
        <v>No</v>
      </c>
      <c r="L504" s="180" t="str">
        <f>IF(('[1]Miter Profiles'!D142+6.1)&gt;=(12.7+1),"Yes","No")</f>
        <v>No</v>
      </c>
      <c r="M504" s="178" t="str">
        <f>IF(('[1]Miter Profiles'!E142+6.1)&gt;=(12.7+1),"Yes","No")</f>
        <v>No</v>
      </c>
      <c r="N504" s="177" t="str">
        <f>IF(('[1]Miter Profiles'!F142+6.1)&gt;=(12.7+1),"Yes","No")</f>
        <v>No</v>
      </c>
      <c r="O504" s="177" t="str">
        <f>IF(('[1]Miter Profiles'!G142+6.1)&gt;=(12.7+1),"Yes","No")</f>
        <v>No</v>
      </c>
      <c r="P504" s="177" t="str">
        <f>IF(('[1]Miter Profiles'!H142+6.1)&gt;=(12.7+1),"Yes","No")</f>
        <v>No</v>
      </c>
      <c r="Q504" s="177" t="str">
        <f>IF(('[1]Miter Profiles'!I142+6.1)&gt;=(12.7+1),"Yes","No")</f>
        <v>No</v>
      </c>
      <c r="R504" s="179" t="str">
        <f>IF(('[1]Miter Profiles'!J142+6.1)&gt;=(12.7+1),"Yes","No")</f>
        <v>No</v>
      </c>
      <c r="S504" s="179" t="str">
        <f>IF(('[1]Miter Profiles'!K142+6.1)&gt;=(12.7+1),"Yes","No")</f>
        <v>No</v>
      </c>
      <c r="T504" s="181" t="str">
        <f>IF(('[1]Miter Profiles'!L142+6.1)&gt;=(12.7+1),"Yes","No")</f>
        <v>No</v>
      </c>
    </row>
    <row r="505" spans="1:20" x14ac:dyDescent="0.3">
      <c r="A505" s="166" t="str">
        <f>IF('[1]Miter Profiles'!A143&lt;&gt;"",'[1]Miter Profiles'!A143,"")</f>
        <v>MP746</v>
      </c>
      <c r="B505" s="167" t="str">
        <f>IF('[1]Miter Profiles'!B143&lt;&gt;"",'[1]Miter Profiles'!B143,"")</f>
        <v>MP746-76</v>
      </c>
      <c r="C505" s="176" t="str">
        <f>IF('[1]Miter Profiles'!D143&gt;=(12.7+1),"Yes","No")</f>
        <v>No</v>
      </c>
      <c r="D505" s="177" t="str">
        <f>IF('[1]Miter Profiles'!E143&gt;=(12.7+1),"Yes","No")</f>
        <v>No</v>
      </c>
      <c r="E505" s="178" t="str">
        <f>IF('[1]Miter Profiles'!F143&gt;=(12.7+1),"Yes","No")</f>
        <v>No</v>
      </c>
      <c r="F505" s="177" t="str">
        <f>IF('[1]Miter Profiles'!G143&gt;=(12.7+1),"Yes","No")</f>
        <v>No</v>
      </c>
      <c r="G505" s="177" t="str">
        <f>IF('[1]Miter Profiles'!H143&gt;=(12.7+1),"Yes","No")</f>
        <v>No</v>
      </c>
      <c r="H505" s="177" t="str">
        <f>IF('[1]Miter Profiles'!I143&gt;=(12.7+1),"Yes","No")</f>
        <v>No</v>
      </c>
      <c r="I505" s="179" t="str">
        <f>IF('[1]Miter Profiles'!J143&gt;=(12.7+1),"Yes","No")</f>
        <v>No</v>
      </c>
      <c r="J505" s="179" t="str">
        <f>IF('[1]Miter Profiles'!K143&gt;=(12.7+1),"Yes","No")</f>
        <v>No</v>
      </c>
      <c r="K505" s="179" t="str">
        <f>IF('[1]Miter Profiles'!L143&gt;=(12.7+1),"Yes","No")</f>
        <v>No</v>
      </c>
      <c r="L505" s="180" t="str">
        <f>IF(('[1]Miter Profiles'!D143+6.1)&gt;=(12.7+1),"Yes","No")</f>
        <v>No</v>
      </c>
      <c r="M505" s="178" t="str">
        <f>IF(('[1]Miter Profiles'!E143+6.1)&gt;=(12.7+1),"Yes","No")</f>
        <v>No</v>
      </c>
      <c r="N505" s="177" t="str">
        <f>IF(('[1]Miter Profiles'!F143+6.1)&gt;=(12.7+1),"Yes","No")</f>
        <v>No</v>
      </c>
      <c r="O505" s="177" t="str">
        <f>IF(('[1]Miter Profiles'!G143+6.1)&gt;=(12.7+1),"Yes","No")</f>
        <v>No</v>
      </c>
      <c r="P505" s="177" t="str">
        <f>IF(('[1]Miter Profiles'!H143+6.1)&gt;=(12.7+1),"Yes","No")</f>
        <v>No</v>
      </c>
      <c r="Q505" s="177" t="str">
        <f>IF(('[1]Miter Profiles'!I143+6.1)&gt;=(12.7+1),"Yes","No")</f>
        <v>No</v>
      </c>
      <c r="R505" s="179" t="str">
        <f>IF(('[1]Miter Profiles'!J143+6.1)&gt;=(12.7+1),"Yes","No")</f>
        <v>No</v>
      </c>
      <c r="S505" s="179" t="str">
        <f>IF(('[1]Miter Profiles'!K143+6.1)&gt;=(12.7+1),"Yes","No")</f>
        <v>No</v>
      </c>
      <c r="T505" s="181" t="str">
        <f>IF(('[1]Miter Profiles'!L143+6.1)&gt;=(12.7+1),"Yes","No")</f>
        <v>No</v>
      </c>
    </row>
    <row r="506" spans="1:20" x14ac:dyDescent="0.3">
      <c r="A506" s="166" t="str">
        <f>IF('[1]Miter Profiles'!A144&lt;&gt;"",'[1]Miter Profiles'!A144,"")</f>
        <v>MP747R</v>
      </c>
      <c r="B506" s="167" t="str">
        <f>IF('[1]Miter Profiles'!B144&lt;&gt;"",'[1]Miter Profiles'!B144,"")</f>
        <v>MP747-38</v>
      </c>
      <c r="C506" s="176" t="str">
        <f>IF('[1]Miter Profiles'!D144&gt;=(12.7+1),"Yes","No")</f>
        <v>No</v>
      </c>
      <c r="D506" s="177" t="str">
        <f>IF('[1]Miter Profiles'!E144&gt;=(12.7+1),"Yes","No")</f>
        <v>No</v>
      </c>
      <c r="E506" s="178" t="str">
        <f>IF('[1]Miter Profiles'!F144&gt;=(12.7+1),"Yes","No")</f>
        <v>No</v>
      </c>
      <c r="F506" s="177" t="str">
        <f>IF('[1]Miter Profiles'!G144&gt;=(12.7+1),"Yes","No")</f>
        <v>No</v>
      </c>
      <c r="G506" s="177" t="str">
        <f>IF('[1]Miter Profiles'!H144&gt;=(12.7+1),"Yes","No")</f>
        <v>No</v>
      </c>
      <c r="H506" s="177" t="str">
        <f>IF('[1]Miter Profiles'!I144&gt;=(12.7+1),"Yes","No")</f>
        <v>No</v>
      </c>
      <c r="I506" s="179" t="str">
        <f>IF('[1]Miter Profiles'!J144&gt;=(12.7+1),"Yes","No")</f>
        <v>No</v>
      </c>
      <c r="J506" s="179" t="str">
        <f>IF('[1]Miter Profiles'!K144&gt;=(12.7+1),"Yes","No")</f>
        <v>No</v>
      </c>
      <c r="K506" s="179" t="str">
        <f>IF('[1]Miter Profiles'!L144&gt;=(12.7+1),"Yes","No")</f>
        <v>No</v>
      </c>
      <c r="L506" s="180" t="str">
        <f>IF(('[1]Miter Profiles'!D144+6.1)&gt;=(12.7+1),"Yes","No")</f>
        <v>No</v>
      </c>
      <c r="M506" s="178" t="str">
        <f>IF(('[1]Miter Profiles'!E144+6.1)&gt;=(12.7+1),"Yes","No")</f>
        <v>No</v>
      </c>
      <c r="N506" s="177" t="str">
        <f>IF(('[1]Miter Profiles'!F144+6.1)&gt;=(12.7+1),"Yes","No")</f>
        <v>No</v>
      </c>
      <c r="O506" s="177" t="str">
        <f>IF(('[1]Miter Profiles'!G144+6.1)&gt;=(12.7+1),"Yes","No")</f>
        <v>No</v>
      </c>
      <c r="P506" s="177" t="str">
        <f>IF(('[1]Miter Profiles'!H144+6.1)&gt;=(12.7+1),"Yes","No")</f>
        <v>No</v>
      </c>
      <c r="Q506" s="177" t="str">
        <f>IF(('[1]Miter Profiles'!I144+6.1)&gt;=(12.7+1),"Yes","No")</f>
        <v>No</v>
      </c>
      <c r="R506" s="179" t="str">
        <f>IF(('[1]Miter Profiles'!J144+6.1)&gt;=(12.7+1),"Yes","No")</f>
        <v>No</v>
      </c>
      <c r="S506" s="179" t="str">
        <f>IF(('[1]Miter Profiles'!K144+6.1)&gt;=(12.7+1),"Yes","No")</f>
        <v>No</v>
      </c>
      <c r="T506" s="181" t="str">
        <f>IF(('[1]Miter Profiles'!L144+6.1)&gt;=(12.7+1),"Yes","No")</f>
        <v>No</v>
      </c>
    </row>
    <row r="507" spans="1:20" x14ac:dyDescent="0.3">
      <c r="A507" s="166" t="str">
        <f>IF('[1]Miter Profiles'!A145&lt;&gt;"",'[1]Miter Profiles'!A145,"")</f>
        <v>MP413</v>
      </c>
      <c r="B507" s="167" t="str">
        <f>IF('[1]Miter Profiles'!B145&lt;&gt;"",'[1]Miter Profiles'!B145,"")</f>
        <v>MP747-57</v>
      </c>
      <c r="C507" s="176" t="str">
        <f>IF('[1]Miter Profiles'!D145&gt;=(12.7+1),"Yes","No")</f>
        <v>No</v>
      </c>
      <c r="D507" s="177" t="str">
        <f>IF('[1]Miter Profiles'!E145&gt;=(12.7+1),"Yes","No")</f>
        <v>No</v>
      </c>
      <c r="E507" s="178" t="str">
        <f>IF('[1]Miter Profiles'!F145&gt;=(12.7+1),"Yes","No")</f>
        <v>No</v>
      </c>
      <c r="F507" s="177" t="str">
        <f>IF('[1]Miter Profiles'!G145&gt;=(12.7+1),"Yes","No")</f>
        <v>No</v>
      </c>
      <c r="G507" s="177" t="str">
        <f>IF('[1]Miter Profiles'!H145&gt;=(12.7+1),"Yes","No")</f>
        <v>No</v>
      </c>
      <c r="H507" s="177" t="str">
        <f>IF('[1]Miter Profiles'!I145&gt;=(12.7+1),"Yes","No")</f>
        <v>No</v>
      </c>
      <c r="I507" s="179" t="str">
        <f>IF('[1]Miter Profiles'!J145&gt;=(12.7+1),"Yes","No")</f>
        <v>No</v>
      </c>
      <c r="J507" s="179" t="str">
        <f>IF('[1]Miter Profiles'!K145&gt;=(12.7+1),"Yes","No")</f>
        <v>No</v>
      </c>
      <c r="K507" s="179" t="str">
        <f>IF('[1]Miter Profiles'!L145&gt;=(12.7+1),"Yes","No")</f>
        <v>No</v>
      </c>
      <c r="L507" s="180" t="str">
        <f>IF(('[1]Miter Profiles'!D145+6.1)&gt;=(12.7+1),"Yes","No")</f>
        <v>No</v>
      </c>
      <c r="M507" s="178" t="str">
        <f>IF(('[1]Miter Profiles'!E145+6.1)&gt;=(12.7+1),"Yes","No")</f>
        <v>No</v>
      </c>
      <c r="N507" s="177" t="str">
        <f>IF(('[1]Miter Profiles'!F145+6.1)&gt;=(12.7+1),"Yes","No")</f>
        <v>No</v>
      </c>
      <c r="O507" s="177" t="str">
        <f>IF(('[1]Miter Profiles'!G145+6.1)&gt;=(12.7+1),"Yes","No")</f>
        <v>No</v>
      </c>
      <c r="P507" s="177" t="str">
        <f>IF(('[1]Miter Profiles'!H145+6.1)&gt;=(12.7+1),"Yes","No")</f>
        <v>No</v>
      </c>
      <c r="Q507" s="177" t="str">
        <f>IF(('[1]Miter Profiles'!I145+6.1)&gt;=(12.7+1),"Yes","No")</f>
        <v>No</v>
      </c>
      <c r="R507" s="179" t="str">
        <f>IF(('[1]Miter Profiles'!J145+6.1)&gt;=(12.7+1),"Yes","No")</f>
        <v>No</v>
      </c>
      <c r="S507" s="179" t="str">
        <f>IF(('[1]Miter Profiles'!K145+6.1)&gt;=(12.7+1),"Yes","No")</f>
        <v>No</v>
      </c>
      <c r="T507" s="181" t="str">
        <f>IF(('[1]Miter Profiles'!L145+6.1)&gt;=(12.7+1),"Yes","No")</f>
        <v>No</v>
      </c>
    </row>
    <row r="508" spans="1:20" x14ac:dyDescent="0.3">
      <c r="A508" s="166" t="str">
        <f>IF('[1]Miter Profiles'!A146&lt;&gt;"",'[1]Miter Profiles'!A146,"")</f>
        <v>MP747</v>
      </c>
      <c r="B508" s="167" t="str">
        <f>IF('[1]Miter Profiles'!B146&lt;&gt;"",'[1]Miter Profiles'!B146,"")</f>
        <v>MP747-76</v>
      </c>
      <c r="C508" s="176" t="str">
        <f>IF('[1]Miter Profiles'!D146&gt;=(12.7+1),"Yes","No")</f>
        <v>No</v>
      </c>
      <c r="D508" s="177" t="str">
        <f>IF('[1]Miter Profiles'!E146&gt;=(12.7+1),"Yes","No")</f>
        <v>No</v>
      </c>
      <c r="E508" s="178" t="str">
        <f>IF('[1]Miter Profiles'!F146&gt;=(12.7+1),"Yes","No")</f>
        <v>No</v>
      </c>
      <c r="F508" s="177" t="str">
        <f>IF('[1]Miter Profiles'!G146&gt;=(12.7+1),"Yes","No")</f>
        <v>No</v>
      </c>
      <c r="G508" s="177" t="str">
        <f>IF('[1]Miter Profiles'!H146&gt;=(12.7+1),"Yes","No")</f>
        <v>No</v>
      </c>
      <c r="H508" s="177" t="str">
        <f>IF('[1]Miter Profiles'!I146&gt;=(12.7+1),"Yes","No")</f>
        <v>No</v>
      </c>
      <c r="I508" s="179" t="str">
        <f>IF('[1]Miter Profiles'!J146&gt;=(12.7+1),"Yes","No")</f>
        <v>No</v>
      </c>
      <c r="J508" s="179" t="str">
        <f>IF('[1]Miter Profiles'!K146&gt;=(12.7+1),"Yes","No")</f>
        <v>No</v>
      </c>
      <c r="K508" s="179" t="str">
        <f>IF('[1]Miter Profiles'!L146&gt;=(12.7+1),"Yes","No")</f>
        <v>No</v>
      </c>
      <c r="L508" s="180" t="str">
        <f>IF(('[1]Miter Profiles'!D146+6.1)&gt;=(12.7+1),"Yes","No")</f>
        <v>No</v>
      </c>
      <c r="M508" s="178" t="str">
        <f>IF(('[1]Miter Profiles'!E146+6.1)&gt;=(12.7+1),"Yes","No")</f>
        <v>No</v>
      </c>
      <c r="N508" s="177" t="str">
        <f>IF(('[1]Miter Profiles'!F146+6.1)&gt;=(12.7+1),"Yes","No")</f>
        <v>No</v>
      </c>
      <c r="O508" s="177" t="str">
        <f>IF(('[1]Miter Profiles'!G146+6.1)&gt;=(12.7+1),"Yes","No")</f>
        <v>No</v>
      </c>
      <c r="P508" s="177" t="str">
        <f>IF(('[1]Miter Profiles'!H146+6.1)&gt;=(12.7+1),"Yes","No")</f>
        <v>No</v>
      </c>
      <c r="Q508" s="177" t="str">
        <f>IF(('[1]Miter Profiles'!I146+6.1)&gt;=(12.7+1),"Yes","No")</f>
        <v>No</v>
      </c>
      <c r="R508" s="179" t="str">
        <f>IF(('[1]Miter Profiles'!J146+6.1)&gt;=(12.7+1),"Yes","No")</f>
        <v>No</v>
      </c>
      <c r="S508" s="179" t="str">
        <f>IF(('[1]Miter Profiles'!K146+6.1)&gt;=(12.7+1),"Yes","No")</f>
        <v>No</v>
      </c>
      <c r="T508" s="181" t="str">
        <f>IF(('[1]Miter Profiles'!L146+6.1)&gt;=(12.7+1),"Yes","No")</f>
        <v>No</v>
      </c>
    </row>
    <row r="509" spans="1:20" x14ac:dyDescent="0.3">
      <c r="A509" s="166" t="str">
        <f>IF('[1]Miter Profiles'!A147&lt;&gt;"",'[1]Miter Profiles'!A147,"")</f>
        <v>MP748R</v>
      </c>
      <c r="B509" s="167" t="str">
        <f>IF('[1]Miter Profiles'!B147&lt;&gt;"",'[1]Miter Profiles'!B147,"")</f>
        <v>MP748-38</v>
      </c>
      <c r="C509" s="176" t="str">
        <f>IF('[1]Miter Profiles'!D147&gt;=(12.7+1),"Yes","No")</f>
        <v>No</v>
      </c>
      <c r="D509" s="177" t="str">
        <f>IF('[1]Miter Profiles'!E147&gt;=(12.7+1),"Yes","No")</f>
        <v>No</v>
      </c>
      <c r="E509" s="178" t="str">
        <f>IF('[1]Miter Profiles'!F147&gt;=(12.7+1),"Yes","No")</f>
        <v>No</v>
      </c>
      <c r="F509" s="177" t="str">
        <f>IF('[1]Miter Profiles'!G147&gt;=(12.7+1),"Yes","No")</f>
        <v>No</v>
      </c>
      <c r="G509" s="177" t="str">
        <f>IF('[1]Miter Profiles'!H147&gt;=(12.7+1),"Yes","No")</f>
        <v>No</v>
      </c>
      <c r="H509" s="177" t="str">
        <f>IF('[1]Miter Profiles'!I147&gt;=(12.7+1),"Yes","No")</f>
        <v>No</v>
      </c>
      <c r="I509" s="179" t="str">
        <f>IF('[1]Miter Profiles'!J147&gt;=(12.7+1),"Yes","No")</f>
        <v>No</v>
      </c>
      <c r="J509" s="179" t="str">
        <f>IF('[1]Miter Profiles'!K147&gt;=(12.7+1),"Yes","No")</f>
        <v>No</v>
      </c>
      <c r="K509" s="179" t="str">
        <f>IF('[1]Miter Profiles'!L147&gt;=(12.7+1),"Yes","No")</f>
        <v>No</v>
      </c>
      <c r="L509" s="180" t="str">
        <f>IF(('[1]Miter Profiles'!D147+6.1)&gt;=(12.7+1),"Yes","No")</f>
        <v>No</v>
      </c>
      <c r="M509" s="178" t="str">
        <f>IF(('[1]Miter Profiles'!E147+6.1)&gt;=(12.7+1),"Yes","No")</f>
        <v>No</v>
      </c>
      <c r="N509" s="177" t="str">
        <f>IF(('[1]Miter Profiles'!F147+6.1)&gt;=(12.7+1),"Yes","No")</f>
        <v>No</v>
      </c>
      <c r="O509" s="177" t="str">
        <f>IF(('[1]Miter Profiles'!G147+6.1)&gt;=(12.7+1),"Yes","No")</f>
        <v>No</v>
      </c>
      <c r="P509" s="177" t="str">
        <f>IF(('[1]Miter Profiles'!H147+6.1)&gt;=(12.7+1),"Yes","No")</f>
        <v>No</v>
      </c>
      <c r="Q509" s="177" t="str">
        <f>IF(('[1]Miter Profiles'!I147+6.1)&gt;=(12.7+1),"Yes","No")</f>
        <v>No</v>
      </c>
      <c r="R509" s="179" t="str">
        <f>IF(('[1]Miter Profiles'!J147+6.1)&gt;=(12.7+1),"Yes","No")</f>
        <v>No</v>
      </c>
      <c r="S509" s="179" t="str">
        <f>IF(('[1]Miter Profiles'!K147+6.1)&gt;=(12.7+1),"Yes","No")</f>
        <v>No</v>
      </c>
      <c r="T509" s="181" t="str">
        <f>IF(('[1]Miter Profiles'!L147+6.1)&gt;=(12.7+1),"Yes","No")</f>
        <v>No</v>
      </c>
    </row>
    <row r="510" spans="1:20" x14ac:dyDescent="0.3">
      <c r="A510" s="166" t="str">
        <f>IF('[1]Miter Profiles'!A148&lt;&gt;"",'[1]Miter Profiles'!A148,"")</f>
        <v>MP415</v>
      </c>
      <c r="B510" s="167" t="str">
        <f>IF('[1]Miter Profiles'!B148&lt;&gt;"",'[1]Miter Profiles'!B148,"")</f>
        <v>MP748-57</v>
      </c>
      <c r="C510" s="176" t="str">
        <f>IF('[1]Miter Profiles'!D148&gt;=(12.7+1),"Yes","No")</f>
        <v>No</v>
      </c>
      <c r="D510" s="177" t="str">
        <f>IF('[1]Miter Profiles'!E148&gt;=(12.7+1),"Yes","No")</f>
        <v>No</v>
      </c>
      <c r="E510" s="178" t="str">
        <f>IF('[1]Miter Profiles'!F148&gt;=(12.7+1),"Yes","No")</f>
        <v>No</v>
      </c>
      <c r="F510" s="177" t="str">
        <f>IF('[1]Miter Profiles'!G148&gt;=(12.7+1),"Yes","No")</f>
        <v>No</v>
      </c>
      <c r="G510" s="177" t="str">
        <f>IF('[1]Miter Profiles'!H148&gt;=(12.7+1),"Yes","No")</f>
        <v>No</v>
      </c>
      <c r="H510" s="177" t="str">
        <f>IF('[1]Miter Profiles'!I148&gt;=(12.7+1),"Yes","No")</f>
        <v>No</v>
      </c>
      <c r="I510" s="179" t="str">
        <f>IF('[1]Miter Profiles'!J148&gt;=(12.7+1),"Yes","No")</f>
        <v>No</v>
      </c>
      <c r="J510" s="179" t="str">
        <f>IF('[1]Miter Profiles'!K148&gt;=(12.7+1),"Yes","No")</f>
        <v>No</v>
      </c>
      <c r="K510" s="179" t="str">
        <f>IF('[1]Miter Profiles'!L148&gt;=(12.7+1),"Yes","No")</f>
        <v>No</v>
      </c>
      <c r="L510" s="180" t="str">
        <f>IF(('[1]Miter Profiles'!D148+6.1)&gt;=(12.7+1),"Yes","No")</f>
        <v>No</v>
      </c>
      <c r="M510" s="178" t="str">
        <f>IF(('[1]Miter Profiles'!E148+6.1)&gt;=(12.7+1),"Yes","No")</f>
        <v>No</v>
      </c>
      <c r="N510" s="177" t="str">
        <f>IF(('[1]Miter Profiles'!F148+6.1)&gt;=(12.7+1),"Yes","No")</f>
        <v>No</v>
      </c>
      <c r="O510" s="177" t="str">
        <f>IF(('[1]Miter Profiles'!G148+6.1)&gt;=(12.7+1),"Yes","No")</f>
        <v>No</v>
      </c>
      <c r="P510" s="177" t="str">
        <f>IF(('[1]Miter Profiles'!H148+6.1)&gt;=(12.7+1),"Yes","No")</f>
        <v>No</v>
      </c>
      <c r="Q510" s="177" t="str">
        <f>IF(('[1]Miter Profiles'!I148+6.1)&gt;=(12.7+1),"Yes","No")</f>
        <v>No</v>
      </c>
      <c r="R510" s="179" t="str">
        <f>IF(('[1]Miter Profiles'!J148+6.1)&gt;=(12.7+1),"Yes","No")</f>
        <v>No</v>
      </c>
      <c r="S510" s="179" t="str">
        <f>IF(('[1]Miter Profiles'!K148+6.1)&gt;=(12.7+1),"Yes","No")</f>
        <v>No</v>
      </c>
      <c r="T510" s="181" t="str">
        <f>IF(('[1]Miter Profiles'!L148+6.1)&gt;=(12.7+1),"Yes","No")</f>
        <v>No</v>
      </c>
    </row>
    <row r="511" spans="1:20" x14ac:dyDescent="0.3">
      <c r="A511" s="166" t="str">
        <f>IF('[1]Miter Profiles'!A149&lt;&gt;"",'[1]Miter Profiles'!A149,"")</f>
        <v>MP748</v>
      </c>
      <c r="B511" s="167" t="str">
        <f>IF('[1]Miter Profiles'!B149&lt;&gt;"",'[1]Miter Profiles'!B149,"")</f>
        <v>MP748-76</v>
      </c>
      <c r="C511" s="176" t="str">
        <f>IF('[1]Miter Profiles'!D149&gt;=(12.7+1),"Yes","No")</f>
        <v>No</v>
      </c>
      <c r="D511" s="177" t="str">
        <f>IF('[1]Miter Profiles'!E149&gt;=(12.7+1),"Yes","No")</f>
        <v>No</v>
      </c>
      <c r="E511" s="178" t="str">
        <f>IF('[1]Miter Profiles'!F149&gt;=(12.7+1),"Yes","No")</f>
        <v>No</v>
      </c>
      <c r="F511" s="177" t="str">
        <f>IF('[1]Miter Profiles'!G149&gt;=(12.7+1),"Yes","No")</f>
        <v>No</v>
      </c>
      <c r="G511" s="177" t="str">
        <f>IF('[1]Miter Profiles'!H149&gt;=(12.7+1),"Yes","No")</f>
        <v>No</v>
      </c>
      <c r="H511" s="177" t="str">
        <f>IF('[1]Miter Profiles'!I149&gt;=(12.7+1),"Yes","No")</f>
        <v>No</v>
      </c>
      <c r="I511" s="179" t="str">
        <f>IF('[1]Miter Profiles'!J149&gt;=(12.7+1),"Yes","No")</f>
        <v>No</v>
      </c>
      <c r="J511" s="179" t="str">
        <f>IF('[1]Miter Profiles'!K149&gt;=(12.7+1),"Yes","No")</f>
        <v>No</v>
      </c>
      <c r="K511" s="179" t="str">
        <f>IF('[1]Miter Profiles'!L149&gt;=(12.7+1),"Yes","No")</f>
        <v>No</v>
      </c>
      <c r="L511" s="180" t="str">
        <f>IF(('[1]Miter Profiles'!D149+6.1)&gt;=(12.7+1),"Yes","No")</f>
        <v>No</v>
      </c>
      <c r="M511" s="178" t="str">
        <f>IF(('[1]Miter Profiles'!E149+6.1)&gt;=(12.7+1),"Yes","No")</f>
        <v>No</v>
      </c>
      <c r="N511" s="177" t="str">
        <f>IF(('[1]Miter Profiles'!F149+6.1)&gt;=(12.7+1),"Yes","No")</f>
        <v>No</v>
      </c>
      <c r="O511" s="177" t="str">
        <f>IF(('[1]Miter Profiles'!G149+6.1)&gt;=(12.7+1),"Yes","No")</f>
        <v>No</v>
      </c>
      <c r="P511" s="177" t="str">
        <f>IF(('[1]Miter Profiles'!H149+6.1)&gt;=(12.7+1),"Yes","No")</f>
        <v>No</v>
      </c>
      <c r="Q511" s="177" t="str">
        <f>IF(('[1]Miter Profiles'!I149+6.1)&gt;=(12.7+1),"Yes","No")</f>
        <v>No</v>
      </c>
      <c r="R511" s="179" t="str">
        <f>IF(('[1]Miter Profiles'!J149+6.1)&gt;=(12.7+1),"Yes","No")</f>
        <v>No</v>
      </c>
      <c r="S511" s="179" t="str">
        <f>IF(('[1]Miter Profiles'!K149+6.1)&gt;=(12.7+1),"Yes","No")</f>
        <v>No</v>
      </c>
      <c r="T511" s="181" t="str">
        <f>IF(('[1]Miter Profiles'!L149+6.1)&gt;=(12.7+1),"Yes","No")</f>
        <v>No</v>
      </c>
    </row>
    <row r="512" spans="1:20" x14ac:dyDescent="0.3">
      <c r="A512" s="166" t="str">
        <f>IF('[1]Miter Profiles'!A150&lt;&gt;"",'[1]Miter Profiles'!A150,"")</f>
        <v>MP749R</v>
      </c>
      <c r="B512" s="167" t="str">
        <f>IF('[1]Miter Profiles'!B150&lt;&gt;"",'[1]Miter Profiles'!B150,"")</f>
        <v>MP749-38</v>
      </c>
      <c r="C512" s="176" t="str">
        <f>IF('[1]Miter Profiles'!D150&gt;=(12.7+1),"Yes","No")</f>
        <v>No</v>
      </c>
      <c r="D512" s="177" t="str">
        <f>IF('[1]Miter Profiles'!E150&gt;=(12.7+1),"Yes","No")</f>
        <v>No</v>
      </c>
      <c r="E512" s="178" t="str">
        <f>IF('[1]Miter Profiles'!F150&gt;=(12.7+1),"Yes","No")</f>
        <v>No</v>
      </c>
      <c r="F512" s="177" t="str">
        <f>IF('[1]Miter Profiles'!G150&gt;=(12.7+1),"Yes","No")</f>
        <v>No</v>
      </c>
      <c r="G512" s="177" t="str">
        <f>IF('[1]Miter Profiles'!H150&gt;=(12.7+1),"Yes","No")</f>
        <v>No</v>
      </c>
      <c r="H512" s="177" t="str">
        <f>IF('[1]Miter Profiles'!I150&gt;=(12.7+1),"Yes","No")</f>
        <v>No</v>
      </c>
      <c r="I512" s="179" t="str">
        <f>IF('[1]Miter Profiles'!J150&gt;=(12.7+1),"Yes","No")</f>
        <v>No</v>
      </c>
      <c r="J512" s="179" t="str">
        <f>IF('[1]Miter Profiles'!K150&gt;=(12.7+1),"Yes","No")</f>
        <v>No</v>
      </c>
      <c r="K512" s="179" t="str">
        <f>IF('[1]Miter Profiles'!L150&gt;=(12.7+1),"Yes","No")</f>
        <v>No</v>
      </c>
      <c r="L512" s="180" t="str">
        <f>IF(('[1]Miter Profiles'!D150+6.1)&gt;=(12.7+1),"Yes","No")</f>
        <v>No</v>
      </c>
      <c r="M512" s="178" t="str">
        <f>IF(('[1]Miter Profiles'!E150+6.1)&gt;=(12.7+1),"Yes","No")</f>
        <v>No</v>
      </c>
      <c r="N512" s="177" t="str">
        <f>IF(('[1]Miter Profiles'!F150+6.1)&gt;=(12.7+1),"Yes","No")</f>
        <v>No</v>
      </c>
      <c r="O512" s="177" t="str">
        <f>IF(('[1]Miter Profiles'!G150+6.1)&gt;=(12.7+1),"Yes","No")</f>
        <v>No</v>
      </c>
      <c r="P512" s="177" t="str">
        <f>IF(('[1]Miter Profiles'!H150+6.1)&gt;=(12.7+1),"Yes","No")</f>
        <v>No</v>
      </c>
      <c r="Q512" s="177" t="str">
        <f>IF(('[1]Miter Profiles'!I150+6.1)&gt;=(12.7+1),"Yes","No")</f>
        <v>No</v>
      </c>
      <c r="R512" s="179" t="str">
        <f>IF(('[1]Miter Profiles'!J150+6.1)&gt;=(12.7+1),"Yes","No")</f>
        <v>No</v>
      </c>
      <c r="S512" s="179" t="str">
        <f>IF(('[1]Miter Profiles'!K150+6.1)&gt;=(12.7+1),"Yes","No")</f>
        <v>No</v>
      </c>
      <c r="T512" s="181" t="str">
        <f>IF(('[1]Miter Profiles'!L150+6.1)&gt;=(12.7+1),"Yes","No")</f>
        <v>No</v>
      </c>
    </row>
    <row r="513" spans="1:20" x14ac:dyDescent="0.3">
      <c r="A513" s="166" t="str">
        <f>IF('[1]Miter Profiles'!A151&lt;&gt;"",'[1]Miter Profiles'!A151,"")</f>
        <v>MP416</v>
      </c>
      <c r="B513" s="167" t="str">
        <f>IF('[1]Miter Profiles'!B151&lt;&gt;"",'[1]Miter Profiles'!B151,"")</f>
        <v>MP749-57</v>
      </c>
      <c r="C513" s="176" t="str">
        <f>IF('[1]Miter Profiles'!D151&gt;=(12.7+1),"Yes","No")</f>
        <v>No</v>
      </c>
      <c r="D513" s="177" t="str">
        <f>IF('[1]Miter Profiles'!E151&gt;=(12.7+1),"Yes","No")</f>
        <v>No</v>
      </c>
      <c r="E513" s="178" t="str">
        <f>IF('[1]Miter Profiles'!F151&gt;=(12.7+1),"Yes","No")</f>
        <v>No</v>
      </c>
      <c r="F513" s="177" t="str">
        <f>IF('[1]Miter Profiles'!G151&gt;=(12.7+1),"Yes","No")</f>
        <v>No</v>
      </c>
      <c r="G513" s="177" t="str">
        <f>IF('[1]Miter Profiles'!H151&gt;=(12.7+1),"Yes","No")</f>
        <v>No</v>
      </c>
      <c r="H513" s="177" t="str">
        <f>IF('[1]Miter Profiles'!I151&gt;=(12.7+1),"Yes","No")</f>
        <v>No</v>
      </c>
      <c r="I513" s="179" t="str">
        <f>IF('[1]Miter Profiles'!J151&gt;=(12.7+1),"Yes","No")</f>
        <v>No</v>
      </c>
      <c r="J513" s="179" t="str">
        <f>IF('[1]Miter Profiles'!K151&gt;=(12.7+1),"Yes","No")</f>
        <v>No</v>
      </c>
      <c r="K513" s="179" t="str">
        <f>IF('[1]Miter Profiles'!L151&gt;=(12.7+1),"Yes","No")</f>
        <v>No</v>
      </c>
      <c r="L513" s="180" t="str">
        <f>IF(('[1]Miter Profiles'!D151+6.1)&gt;=(12.7+1),"Yes","No")</f>
        <v>No</v>
      </c>
      <c r="M513" s="178" t="str">
        <f>IF(('[1]Miter Profiles'!E151+6.1)&gt;=(12.7+1),"Yes","No")</f>
        <v>No</v>
      </c>
      <c r="N513" s="177" t="str">
        <f>IF(('[1]Miter Profiles'!F151+6.1)&gt;=(12.7+1),"Yes","No")</f>
        <v>No</v>
      </c>
      <c r="O513" s="177" t="str">
        <f>IF(('[1]Miter Profiles'!G151+6.1)&gt;=(12.7+1),"Yes","No")</f>
        <v>No</v>
      </c>
      <c r="P513" s="177" t="str">
        <f>IF(('[1]Miter Profiles'!H151+6.1)&gt;=(12.7+1),"Yes","No")</f>
        <v>No</v>
      </c>
      <c r="Q513" s="177" t="str">
        <f>IF(('[1]Miter Profiles'!I151+6.1)&gt;=(12.7+1),"Yes","No")</f>
        <v>No</v>
      </c>
      <c r="R513" s="179" t="str">
        <f>IF(('[1]Miter Profiles'!J151+6.1)&gt;=(12.7+1),"Yes","No")</f>
        <v>No</v>
      </c>
      <c r="S513" s="179" t="str">
        <f>IF(('[1]Miter Profiles'!K151+6.1)&gt;=(12.7+1),"Yes","No")</f>
        <v>No</v>
      </c>
      <c r="T513" s="181" t="str">
        <f>IF(('[1]Miter Profiles'!L151+6.1)&gt;=(12.7+1),"Yes","No")</f>
        <v>No</v>
      </c>
    </row>
    <row r="514" spans="1:20" x14ac:dyDescent="0.3">
      <c r="A514" s="166" t="str">
        <f>IF('[1]Miter Profiles'!A152&lt;&gt;"",'[1]Miter Profiles'!A152,"")</f>
        <v>MP749</v>
      </c>
      <c r="B514" s="167" t="str">
        <f>IF('[1]Miter Profiles'!B152&lt;&gt;"",'[1]Miter Profiles'!B152,"")</f>
        <v>MP749-76</v>
      </c>
      <c r="C514" s="176" t="str">
        <f>IF('[1]Miter Profiles'!D152&gt;=(12.7+1),"Yes","No")</f>
        <v>No</v>
      </c>
      <c r="D514" s="177" t="str">
        <f>IF('[1]Miter Profiles'!E152&gt;=(12.7+1),"Yes","No")</f>
        <v>No</v>
      </c>
      <c r="E514" s="178" t="str">
        <f>IF('[1]Miter Profiles'!F152&gt;=(12.7+1),"Yes","No")</f>
        <v>No</v>
      </c>
      <c r="F514" s="177" t="str">
        <f>IF('[1]Miter Profiles'!G152&gt;=(12.7+1),"Yes","No")</f>
        <v>No</v>
      </c>
      <c r="G514" s="177" t="str">
        <f>IF('[1]Miter Profiles'!H152&gt;=(12.7+1),"Yes","No")</f>
        <v>No</v>
      </c>
      <c r="H514" s="177" t="str">
        <f>IF('[1]Miter Profiles'!I152&gt;=(12.7+1),"Yes","No")</f>
        <v>No</v>
      </c>
      <c r="I514" s="179" t="str">
        <f>IF('[1]Miter Profiles'!J152&gt;=(12.7+1),"Yes","No")</f>
        <v>No</v>
      </c>
      <c r="J514" s="179" t="str">
        <f>IF('[1]Miter Profiles'!K152&gt;=(12.7+1),"Yes","No")</f>
        <v>No</v>
      </c>
      <c r="K514" s="179" t="str">
        <f>IF('[1]Miter Profiles'!L152&gt;=(12.7+1),"Yes","No")</f>
        <v>No</v>
      </c>
      <c r="L514" s="180" t="str">
        <f>IF(('[1]Miter Profiles'!D152+6.1)&gt;=(12.7+1),"Yes","No")</f>
        <v>No</v>
      </c>
      <c r="M514" s="178" t="str">
        <f>IF(('[1]Miter Profiles'!E152+6.1)&gt;=(12.7+1),"Yes","No")</f>
        <v>No</v>
      </c>
      <c r="N514" s="177" t="str">
        <f>IF(('[1]Miter Profiles'!F152+6.1)&gt;=(12.7+1),"Yes","No")</f>
        <v>No</v>
      </c>
      <c r="O514" s="177" t="str">
        <f>IF(('[1]Miter Profiles'!G152+6.1)&gt;=(12.7+1),"Yes","No")</f>
        <v>No</v>
      </c>
      <c r="P514" s="177" t="str">
        <f>IF(('[1]Miter Profiles'!H152+6.1)&gt;=(12.7+1),"Yes","No")</f>
        <v>No</v>
      </c>
      <c r="Q514" s="177" t="str">
        <f>IF(('[1]Miter Profiles'!I152+6.1)&gt;=(12.7+1),"Yes","No")</f>
        <v>No</v>
      </c>
      <c r="R514" s="179" t="str">
        <f>IF(('[1]Miter Profiles'!J152+6.1)&gt;=(12.7+1),"Yes","No")</f>
        <v>No</v>
      </c>
      <c r="S514" s="179" t="str">
        <f>IF(('[1]Miter Profiles'!K152+6.1)&gt;=(12.7+1),"Yes","No")</f>
        <v>No</v>
      </c>
      <c r="T514" s="181" t="str">
        <f>IF(('[1]Miter Profiles'!L152+6.1)&gt;=(12.7+1),"Yes","No")</f>
        <v>No</v>
      </c>
    </row>
    <row r="515" spans="1:20" x14ac:dyDescent="0.3">
      <c r="A515" s="166" t="str">
        <f>IF('[1]Miter Profiles'!A153&lt;&gt;"",'[1]Miter Profiles'!A153,"")</f>
        <v>MP750R</v>
      </c>
      <c r="B515" s="167" t="str">
        <f>IF('[1]Miter Profiles'!B153&lt;&gt;"",'[1]Miter Profiles'!B153,"")</f>
        <v>MP750-38</v>
      </c>
      <c r="C515" s="176" t="str">
        <f>IF('[1]Miter Profiles'!D153&gt;=(12.7+1),"Yes","No")</f>
        <v>No</v>
      </c>
      <c r="D515" s="177" t="str">
        <f>IF('[1]Miter Profiles'!E153&gt;=(12.7+1),"Yes","No")</f>
        <v>No</v>
      </c>
      <c r="E515" s="178" t="str">
        <f>IF('[1]Miter Profiles'!F153&gt;=(12.7+1),"Yes","No")</f>
        <v>No</v>
      </c>
      <c r="F515" s="177" t="str">
        <f>IF('[1]Miter Profiles'!G153&gt;=(12.7+1),"Yes","No")</f>
        <v>No</v>
      </c>
      <c r="G515" s="177" t="str">
        <f>IF('[1]Miter Profiles'!H153&gt;=(12.7+1),"Yes","No")</f>
        <v>No</v>
      </c>
      <c r="H515" s="177" t="str">
        <f>IF('[1]Miter Profiles'!I153&gt;=(12.7+1),"Yes","No")</f>
        <v>No</v>
      </c>
      <c r="I515" s="179" t="str">
        <f>IF('[1]Miter Profiles'!J153&gt;=(12.7+1),"Yes","No")</f>
        <v>No</v>
      </c>
      <c r="J515" s="179" t="str">
        <f>IF('[1]Miter Profiles'!K153&gt;=(12.7+1),"Yes","No")</f>
        <v>No</v>
      </c>
      <c r="K515" s="179" t="str">
        <f>IF('[1]Miter Profiles'!L153&gt;=(12.7+1),"Yes","No")</f>
        <v>No</v>
      </c>
      <c r="L515" s="180" t="str">
        <f>IF(('[1]Miter Profiles'!D153+6.1)&gt;=(12.7+1),"Yes","No")</f>
        <v>No</v>
      </c>
      <c r="M515" s="178" t="str">
        <f>IF(('[1]Miter Profiles'!E153+6.1)&gt;=(12.7+1),"Yes","No")</f>
        <v>No</v>
      </c>
      <c r="N515" s="177" t="str">
        <f>IF(('[1]Miter Profiles'!F153+6.1)&gt;=(12.7+1),"Yes","No")</f>
        <v>No</v>
      </c>
      <c r="O515" s="177" t="str">
        <f>IF(('[1]Miter Profiles'!G153+6.1)&gt;=(12.7+1),"Yes","No")</f>
        <v>No</v>
      </c>
      <c r="P515" s="177" t="str">
        <f>IF(('[1]Miter Profiles'!H153+6.1)&gt;=(12.7+1),"Yes","No")</f>
        <v>No</v>
      </c>
      <c r="Q515" s="177" t="str">
        <f>IF(('[1]Miter Profiles'!I153+6.1)&gt;=(12.7+1),"Yes","No")</f>
        <v>No</v>
      </c>
      <c r="R515" s="179" t="str">
        <f>IF(('[1]Miter Profiles'!J153+6.1)&gt;=(12.7+1),"Yes","No")</f>
        <v>No</v>
      </c>
      <c r="S515" s="179" t="str">
        <f>IF(('[1]Miter Profiles'!K153+6.1)&gt;=(12.7+1),"Yes","No")</f>
        <v>No</v>
      </c>
      <c r="T515" s="181" t="str">
        <f>IF(('[1]Miter Profiles'!L153+6.1)&gt;=(12.7+1),"Yes","No")</f>
        <v>No</v>
      </c>
    </row>
    <row r="516" spans="1:20" x14ac:dyDescent="0.3">
      <c r="A516" s="166" t="str">
        <f>IF('[1]Miter Profiles'!A154&lt;&gt;"",'[1]Miter Profiles'!A154,"")</f>
        <v>MP417</v>
      </c>
      <c r="B516" s="167" t="str">
        <f>IF('[1]Miter Profiles'!B154&lt;&gt;"",'[1]Miter Profiles'!B154,"")</f>
        <v>MP750-57</v>
      </c>
      <c r="C516" s="176" t="str">
        <f>IF('[1]Miter Profiles'!D154&gt;=(12.7+1),"Yes","No")</f>
        <v>No</v>
      </c>
      <c r="D516" s="177" t="str">
        <f>IF('[1]Miter Profiles'!E154&gt;=(12.7+1),"Yes","No")</f>
        <v>No</v>
      </c>
      <c r="E516" s="178" t="str">
        <f>IF('[1]Miter Profiles'!F154&gt;=(12.7+1),"Yes","No")</f>
        <v>No</v>
      </c>
      <c r="F516" s="177" t="str">
        <f>IF('[1]Miter Profiles'!G154&gt;=(12.7+1),"Yes","No")</f>
        <v>No</v>
      </c>
      <c r="G516" s="177" t="str">
        <f>IF('[1]Miter Profiles'!H154&gt;=(12.7+1),"Yes","No")</f>
        <v>No</v>
      </c>
      <c r="H516" s="177" t="str">
        <f>IF('[1]Miter Profiles'!I154&gt;=(12.7+1),"Yes","No")</f>
        <v>No</v>
      </c>
      <c r="I516" s="179" t="str">
        <f>IF('[1]Miter Profiles'!J154&gt;=(12.7+1),"Yes","No")</f>
        <v>No</v>
      </c>
      <c r="J516" s="179" t="str">
        <f>IF('[1]Miter Profiles'!K154&gt;=(12.7+1),"Yes","No")</f>
        <v>No</v>
      </c>
      <c r="K516" s="179" t="str">
        <f>IF('[1]Miter Profiles'!L154&gt;=(12.7+1),"Yes","No")</f>
        <v>No</v>
      </c>
      <c r="L516" s="180" t="str">
        <f>IF(('[1]Miter Profiles'!D154+6.1)&gt;=(12.7+1),"Yes","No")</f>
        <v>No</v>
      </c>
      <c r="M516" s="178" t="str">
        <f>IF(('[1]Miter Profiles'!E154+6.1)&gt;=(12.7+1),"Yes","No")</f>
        <v>No</v>
      </c>
      <c r="N516" s="177" t="str">
        <f>IF(('[1]Miter Profiles'!F154+6.1)&gt;=(12.7+1),"Yes","No")</f>
        <v>No</v>
      </c>
      <c r="O516" s="177" t="str">
        <f>IF(('[1]Miter Profiles'!G154+6.1)&gt;=(12.7+1),"Yes","No")</f>
        <v>No</v>
      </c>
      <c r="P516" s="177" t="str">
        <f>IF(('[1]Miter Profiles'!H154+6.1)&gt;=(12.7+1),"Yes","No")</f>
        <v>No</v>
      </c>
      <c r="Q516" s="177" t="str">
        <f>IF(('[1]Miter Profiles'!I154+6.1)&gt;=(12.7+1),"Yes","No")</f>
        <v>No</v>
      </c>
      <c r="R516" s="179" t="str">
        <f>IF(('[1]Miter Profiles'!J154+6.1)&gt;=(12.7+1),"Yes","No")</f>
        <v>No</v>
      </c>
      <c r="S516" s="179" t="str">
        <f>IF(('[1]Miter Profiles'!K154+6.1)&gt;=(12.7+1),"Yes","No")</f>
        <v>No</v>
      </c>
      <c r="T516" s="181" t="str">
        <f>IF(('[1]Miter Profiles'!L154+6.1)&gt;=(12.7+1),"Yes","No")</f>
        <v>No</v>
      </c>
    </row>
    <row r="517" spans="1:20" x14ac:dyDescent="0.3">
      <c r="A517" s="166" t="str">
        <f>IF('[1]Miter Profiles'!A155&lt;&gt;"",'[1]Miter Profiles'!A155,"")</f>
        <v>MP750</v>
      </c>
      <c r="B517" s="167" t="str">
        <f>IF('[1]Miter Profiles'!B155&lt;&gt;"",'[1]Miter Profiles'!B155,"")</f>
        <v>MP750-76</v>
      </c>
      <c r="C517" s="176" t="str">
        <f>IF('[1]Miter Profiles'!D155&gt;=(12.7+1),"Yes","No")</f>
        <v>No</v>
      </c>
      <c r="D517" s="177" t="str">
        <f>IF('[1]Miter Profiles'!E155&gt;=(12.7+1),"Yes","No")</f>
        <v>No</v>
      </c>
      <c r="E517" s="178" t="str">
        <f>IF('[1]Miter Profiles'!F155&gt;=(12.7+1),"Yes","No")</f>
        <v>No</v>
      </c>
      <c r="F517" s="177" t="str">
        <f>IF('[1]Miter Profiles'!G155&gt;=(12.7+1),"Yes","No")</f>
        <v>No</v>
      </c>
      <c r="G517" s="177" t="str">
        <f>IF('[1]Miter Profiles'!H155&gt;=(12.7+1),"Yes","No")</f>
        <v>No</v>
      </c>
      <c r="H517" s="177" t="str">
        <f>IF('[1]Miter Profiles'!I155&gt;=(12.7+1),"Yes","No")</f>
        <v>No</v>
      </c>
      <c r="I517" s="179" t="str">
        <f>IF('[1]Miter Profiles'!J155&gt;=(12.7+1),"Yes","No")</f>
        <v>No</v>
      </c>
      <c r="J517" s="179" t="str">
        <f>IF('[1]Miter Profiles'!K155&gt;=(12.7+1),"Yes","No")</f>
        <v>No</v>
      </c>
      <c r="K517" s="179" t="str">
        <f>IF('[1]Miter Profiles'!L155&gt;=(12.7+1),"Yes","No")</f>
        <v>No</v>
      </c>
      <c r="L517" s="180" t="str">
        <f>IF(('[1]Miter Profiles'!D155+6.1)&gt;=(12.7+1),"Yes","No")</f>
        <v>No</v>
      </c>
      <c r="M517" s="178" t="str">
        <f>IF(('[1]Miter Profiles'!E155+6.1)&gt;=(12.7+1),"Yes","No")</f>
        <v>No</v>
      </c>
      <c r="N517" s="177" t="str">
        <f>IF(('[1]Miter Profiles'!F155+6.1)&gt;=(12.7+1),"Yes","No")</f>
        <v>No</v>
      </c>
      <c r="O517" s="177" t="str">
        <f>IF(('[1]Miter Profiles'!G155+6.1)&gt;=(12.7+1),"Yes","No")</f>
        <v>No</v>
      </c>
      <c r="P517" s="177" t="str">
        <f>IF(('[1]Miter Profiles'!H155+6.1)&gt;=(12.7+1),"Yes","No")</f>
        <v>No</v>
      </c>
      <c r="Q517" s="177" t="str">
        <f>IF(('[1]Miter Profiles'!I155+6.1)&gt;=(12.7+1),"Yes","No")</f>
        <v>No</v>
      </c>
      <c r="R517" s="179" t="str">
        <f>IF(('[1]Miter Profiles'!J155+6.1)&gt;=(12.7+1),"Yes","No")</f>
        <v>No</v>
      </c>
      <c r="S517" s="179" t="str">
        <f>IF(('[1]Miter Profiles'!K155+6.1)&gt;=(12.7+1),"Yes","No")</f>
        <v>No</v>
      </c>
      <c r="T517" s="181" t="str">
        <f>IF(('[1]Miter Profiles'!L155+6.1)&gt;=(12.7+1),"Yes","No")</f>
        <v>No</v>
      </c>
    </row>
    <row r="518" spans="1:20" x14ac:dyDescent="0.3">
      <c r="A518" s="174" t="str">
        <f>IF('[1]Miter Profiles'!A156&lt;&gt;"",'[1]Miter Profiles'!A156,"")</f>
        <v>MP751R</v>
      </c>
      <c r="B518" s="175" t="str">
        <f>IF('[1]Miter Profiles'!B156&lt;&gt;"",'[1]Miter Profiles'!B156,"")</f>
        <v>MP751-38</v>
      </c>
      <c r="C518" s="176" t="str">
        <f>IF('[1]Miter Profiles'!D156&gt;=(12.7+1),"Yes","No")</f>
        <v>No</v>
      </c>
      <c r="D518" s="177" t="str">
        <f>IF('[1]Miter Profiles'!E156&gt;=(12.7+1),"Yes","No")</f>
        <v>No</v>
      </c>
      <c r="E518" s="178" t="str">
        <f>IF('[1]Miter Profiles'!F156&gt;=(12.7+1),"Yes","No")</f>
        <v>No</v>
      </c>
      <c r="F518" s="177" t="str">
        <f>IF('[1]Miter Profiles'!G156&gt;=(12.7+1),"Yes","No")</f>
        <v>No</v>
      </c>
      <c r="G518" s="177" t="str">
        <f>IF('[1]Miter Profiles'!H156&gt;=(12.7+1),"Yes","No")</f>
        <v>No</v>
      </c>
      <c r="H518" s="177" t="str">
        <f>IF('[1]Miter Profiles'!I156&gt;=(12.7+1),"Yes","No")</f>
        <v>No</v>
      </c>
      <c r="I518" s="179" t="str">
        <f>IF('[1]Miter Profiles'!J156&gt;=(12.7+1),"Yes","No")</f>
        <v>No</v>
      </c>
      <c r="J518" s="179" t="str">
        <f>IF('[1]Miter Profiles'!K156&gt;=(12.7+1),"Yes","No")</f>
        <v>No</v>
      </c>
      <c r="K518" s="179" t="str">
        <f>IF('[1]Miter Profiles'!L156&gt;=(12.7+1),"Yes","No")</f>
        <v>No</v>
      </c>
      <c r="L518" s="180" t="str">
        <f>IF(('[1]Miter Profiles'!D156+6.1)&gt;=(12.7+1),"Yes","No")</f>
        <v>No</v>
      </c>
      <c r="M518" s="178" t="str">
        <f>IF(('[1]Miter Profiles'!E156+6.1)&gt;=(12.7+1),"Yes","No")</f>
        <v>No</v>
      </c>
      <c r="N518" s="177" t="str">
        <f>IF(('[1]Miter Profiles'!F156+6.1)&gt;=(12.7+1),"Yes","No")</f>
        <v>No</v>
      </c>
      <c r="O518" s="177" t="str">
        <f>IF(('[1]Miter Profiles'!G156+6.1)&gt;=(12.7+1),"Yes","No")</f>
        <v>No</v>
      </c>
      <c r="P518" s="177" t="str">
        <f>IF(('[1]Miter Profiles'!H156+6.1)&gt;=(12.7+1),"Yes","No")</f>
        <v>No</v>
      </c>
      <c r="Q518" s="177" t="str">
        <f>IF(('[1]Miter Profiles'!I156+6.1)&gt;=(12.7+1),"Yes","No")</f>
        <v>No</v>
      </c>
      <c r="R518" s="179" t="str">
        <f>IF(('[1]Miter Profiles'!J156+6.1)&gt;=(12.7+1),"Yes","No")</f>
        <v>No</v>
      </c>
      <c r="S518" s="179" t="str">
        <f>IF(('[1]Miter Profiles'!K156+6.1)&gt;=(12.7+1),"Yes","No")</f>
        <v>No</v>
      </c>
      <c r="T518" s="181" t="str">
        <f>IF(('[1]Miter Profiles'!L156+6.1)&gt;=(12.7+1),"Yes","No")</f>
        <v>No</v>
      </c>
    </row>
    <row r="519" spans="1:20" x14ac:dyDescent="0.3">
      <c r="A519" s="174" t="str">
        <f>IF('[1]Miter Profiles'!A157&lt;&gt;"",'[1]Miter Profiles'!A157,"")</f>
        <v>MP418</v>
      </c>
      <c r="B519" s="175" t="str">
        <f>IF('[1]Miter Profiles'!B157&lt;&gt;"",'[1]Miter Profiles'!B157,"")</f>
        <v>MP751-57</v>
      </c>
      <c r="C519" s="176" t="str">
        <f>IF('[1]Miter Profiles'!D157&gt;=(12.7+1),"Yes","No")</f>
        <v>Yes</v>
      </c>
      <c r="D519" s="177" t="str">
        <f>IF('[1]Miter Profiles'!E157&gt;=(12.7+1),"Yes","No")</f>
        <v>Yes</v>
      </c>
      <c r="E519" s="178" t="str">
        <f>IF('[1]Miter Profiles'!F157&gt;=(12.7+1),"Yes","No")</f>
        <v>Yes</v>
      </c>
      <c r="F519" s="177" t="str">
        <f>IF('[1]Miter Profiles'!G157&gt;=(12.7+1),"Yes","No")</f>
        <v>Yes</v>
      </c>
      <c r="G519" s="177" t="str">
        <f>IF('[1]Miter Profiles'!H157&gt;=(12.7+1),"Yes","No")</f>
        <v>Yes</v>
      </c>
      <c r="H519" s="177" t="str">
        <f>IF('[1]Miter Profiles'!I157&gt;=(12.7+1),"Yes","No")</f>
        <v>Yes</v>
      </c>
      <c r="I519" s="179" t="str">
        <f>IF('[1]Miter Profiles'!J157&gt;=(12.7+1),"Yes","No")</f>
        <v>Yes</v>
      </c>
      <c r="J519" s="179" t="str">
        <f>IF('[1]Miter Profiles'!K157&gt;=(12.7+1),"Yes","No")</f>
        <v>No</v>
      </c>
      <c r="K519" s="179" t="str">
        <f>IF('[1]Miter Profiles'!L157&gt;=(12.7+1),"Yes","No")</f>
        <v>No</v>
      </c>
      <c r="L519" s="180" t="str">
        <f>IF(('[1]Miter Profiles'!D157+6.1)&gt;=(12.7+1),"Yes","No")</f>
        <v>Yes</v>
      </c>
      <c r="M519" s="178" t="str">
        <f>IF(('[1]Miter Profiles'!E157+6.1)&gt;=(12.7+1),"Yes","No")</f>
        <v>Yes</v>
      </c>
      <c r="N519" s="177" t="str">
        <f>IF(('[1]Miter Profiles'!F157+6.1)&gt;=(12.7+1),"Yes","No")</f>
        <v>Yes</v>
      </c>
      <c r="O519" s="177" t="str">
        <f>IF(('[1]Miter Profiles'!G157+6.1)&gt;=(12.7+1),"Yes","No")</f>
        <v>Yes</v>
      </c>
      <c r="P519" s="177" t="str">
        <f>IF(('[1]Miter Profiles'!H157+6.1)&gt;=(12.7+1),"Yes","No")</f>
        <v>Yes</v>
      </c>
      <c r="Q519" s="177" t="str">
        <f>IF(('[1]Miter Profiles'!I157+6.1)&gt;=(12.7+1),"Yes","No")</f>
        <v>Yes</v>
      </c>
      <c r="R519" s="179" t="str">
        <f>IF(('[1]Miter Profiles'!J157+6.1)&gt;=(12.7+1),"Yes","No")</f>
        <v>Yes</v>
      </c>
      <c r="S519" s="179" t="str">
        <f>IF(('[1]Miter Profiles'!K157+6.1)&gt;=(12.7+1),"Yes","No")</f>
        <v>No</v>
      </c>
      <c r="T519" s="181" t="str">
        <f>IF(('[1]Miter Profiles'!L157+6.1)&gt;=(12.7+1),"Yes","No")</f>
        <v>No</v>
      </c>
    </row>
    <row r="520" spans="1:20" x14ac:dyDescent="0.3">
      <c r="A520" s="174" t="str">
        <f>IF('[1]Miter Profiles'!A158&lt;&gt;"",'[1]Miter Profiles'!A158,"")</f>
        <v>MP751</v>
      </c>
      <c r="B520" s="175" t="str">
        <f>IF('[1]Miter Profiles'!B158&lt;&gt;"",'[1]Miter Profiles'!B158,"")</f>
        <v>MP751-76</v>
      </c>
      <c r="C520" s="176" t="str">
        <f>IF('[1]Miter Profiles'!D158&gt;=(12.7+1),"Yes","No")</f>
        <v>Yes</v>
      </c>
      <c r="D520" s="177" t="str">
        <f>IF('[1]Miter Profiles'!E158&gt;=(12.7+1),"Yes","No")</f>
        <v>Yes</v>
      </c>
      <c r="E520" s="178" t="str">
        <f>IF('[1]Miter Profiles'!F158&gt;=(12.7+1),"Yes","No")</f>
        <v>Yes</v>
      </c>
      <c r="F520" s="177" t="str">
        <f>IF('[1]Miter Profiles'!G158&gt;=(12.7+1),"Yes","No")</f>
        <v>Yes</v>
      </c>
      <c r="G520" s="177" t="str">
        <f>IF('[1]Miter Profiles'!H158&gt;=(12.7+1),"Yes","No")</f>
        <v>Yes</v>
      </c>
      <c r="H520" s="177" t="str">
        <f>IF('[1]Miter Profiles'!I158&gt;=(12.7+1),"Yes","No")</f>
        <v>Yes</v>
      </c>
      <c r="I520" s="179" t="str">
        <f>IF('[1]Miter Profiles'!J158&gt;=(12.7+1),"Yes","No")</f>
        <v>Yes</v>
      </c>
      <c r="J520" s="179" t="str">
        <f>IF('[1]Miter Profiles'!K158&gt;=(12.7+1),"Yes","No")</f>
        <v>Yes</v>
      </c>
      <c r="K520" s="179" t="str">
        <f>IF('[1]Miter Profiles'!L158&gt;=(12.7+1),"Yes","No")</f>
        <v>Yes</v>
      </c>
      <c r="L520" s="180" t="str">
        <f>IF(('[1]Miter Profiles'!D158+6.1)&gt;=(12.7+1),"Yes","No")</f>
        <v>Yes</v>
      </c>
      <c r="M520" s="178" t="str">
        <f>IF(('[1]Miter Profiles'!E158+6.1)&gt;=(12.7+1),"Yes","No")</f>
        <v>Yes</v>
      </c>
      <c r="N520" s="177" t="str">
        <f>IF(('[1]Miter Profiles'!F158+6.1)&gt;=(12.7+1),"Yes","No")</f>
        <v>Yes</v>
      </c>
      <c r="O520" s="177" t="str">
        <f>IF(('[1]Miter Profiles'!G158+6.1)&gt;=(12.7+1),"Yes","No")</f>
        <v>Yes</v>
      </c>
      <c r="P520" s="177" t="str">
        <f>IF(('[1]Miter Profiles'!H158+6.1)&gt;=(12.7+1),"Yes","No")</f>
        <v>Yes</v>
      </c>
      <c r="Q520" s="177" t="str">
        <f>IF(('[1]Miter Profiles'!I158+6.1)&gt;=(12.7+1),"Yes","No")</f>
        <v>Yes</v>
      </c>
      <c r="R520" s="179" t="str">
        <f>IF(('[1]Miter Profiles'!J158+6.1)&gt;=(12.7+1),"Yes","No")</f>
        <v>Yes</v>
      </c>
      <c r="S520" s="179" t="str">
        <f>IF(('[1]Miter Profiles'!K158+6.1)&gt;=(12.7+1),"Yes","No")</f>
        <v>Yes</v>
      </c>
      <c r="T520" s="181" t="str">
        <f>IF(('[1]Miter Profiles'!L158+6.1)&gt;=(12.7+1),"Yes","No")</f>
        <v>Yes</v>
      </c>
    </row>
    <row r="521" spans="1:20" x14ac:dyDescent="0.3">
      <c r="A521" s="226" t="str">
        <f>IF('[1]Miter Profiles'!A159&lt;&gt;"",'[1]Miter Profiles'!A159,"")</f>
        <v>MP752R</v>
      </c>
      <c r="B521" s="227" t="str">
        <f>IF('[1]Miter Profiles'!B159&lt;&gt;"",'[1]Miter Profiles'!B159,"")</f>
        <v>MP752-38</v>
      </c>
      <c r="C521" s="176" t="str">
        <f>IF('[1]Miter Profiles'!D159&gt;=(12.7+1),"Yes","No")</f>
        <v>No</v>
      </c>
      <c r="D521" s="177" t="str">
        <f>IF('[1]Miter Profiles'!E159&gt;=(12.7+1),"Yes","No")</f>
        <v>No</v>
      </c>
      <c r="E521" s="178" t="str">
        <f>IF('[1]Miter Profiles'!F159&gt;=(12.7+1),"Yes","No")</f>
        <v>No</v>
      </c>
      <c r="F521" s="177" t="str">
        <f>IF('[1]Miter Profiles'!G159&gt;=(12.7+1),"Yes","No")</f>
        <v>No</v>
      </c>
      <c r="G521" s="177" t="str">
        <f>IF('[1]Miter Profiles'!H159&gt;=(12.7+1),"Yes","No")</f>
        <v>No</v>
      </c>
      <c r="H521" s="177" t="str">
        <f>IF('[1]Miter Profiles'!I159&gt;=(12.7+1),"Yes","No")</f>
        <v>No</v>
      </c>
      <c r="I521" s="179" t="str">
        <f>IF('[1]Miter Profiles'!J159&gt;=(12.7+1),"Yes","No")</f>
        <v>No</v>
      </c>
      <c r="J521" s="179" t="str">
        <f>IF('[1]Miter Profiles'!K159&gt;=(12.7+1),"Yes","No")</f>
        <v>No</v>
      </c>
      <c r="K521" s="179" t="str">
        <f>IF('[1]Miter Profiles'!L159&gt;=(12.7+1),"Yes","No")</f>
        <v>No</v>
      </c>
      <c r="L521" s="180" t="str">
        <f>IF(('[1]Miter Profiles'!D159+6.1)&gt;=(12.7+1),"Yes","No")</f>
        <v>No</v>
      </c>
      <c r="M521" s="178" t="str">
        <f>IF(('[1]Miter Profiles'!E159+6.1)&gt;=(12.7+1),"Yes","No")</f>
        <v>No</v>
      </c>
      <c r="N521" s="177" t="str">
        <f>IF(('[1]Miter Profiles'!F159+6.1)&gt;=(12.7+1),"Yes","No")</f>
        <v>No</v>
      </c>
      <c r="O521" s="177" t="str">
        <f>IF(('[1]Miter Profiles'!G159+6.1)&gt;=(12.7+1),"Yes","No")</f>
        <v>No</v>
      </c>
      <c r="P521" s="177" t="str">
        <f>IF(('[1]Miter Profiles'!H159+6.1)&gt;=(12.7+1),"Yes","No")</f>
        <v>No</v>
      </c>
      <c r="Q521" s="177" t="str">
        <f>IF(('[1]Miter Profiles'!I159+6.1)&gt;=(12.7+1),"Yes","No")</f>
        <v>No</v>
      </c>
      <c r="R521" s="179" t="str">
        <f>IF(('[1]Miter Profiles'!J159+6.1)&gt;=(12.7+1),"Yes","No")</f>
        <v>No</v>
      </c>
      <c r="S521" s="179" t="str">
        <f>IF(('[1]Miter Profiles'!K159+6.1)&gt;=(12.7+1),"Yes","No")</f>
        <v>No</v>
      </c>
      <c r="T521" s="181" t="str">
        <f>IF(('[1]Miter Profiles'!L159+6.1)&gt;=(12.7+1),"Yes","No")</f>
        <v>No</v>
      </c>
    </row>
    <row r="522" spans="1:20" x14ac:dyDescent="0.3">
      <c r="A522" s="226" t="str">
        <f>IF('[1]Miter Profiles'!A160&lt;&gt;"",'[1]Miter Profiles'!A160,"")</f>
        <v>MP419</v>
      </c>
      <c r="B522" s="227" t="str">
        <f>IF('[1]Miter Profiles'!B160&lt;&gt;"",'[1]Miter Profiles'!B160,"")</f>
        <v>MP752-57</v>
      </c>
      <c r="C522" s="176" t="str">
        <f>IF('[1]Miter Profiles'!D160&gt;=(12.7+1),"Yes","No")</f>
        <v>No</v>
      </c>
      <c r="D522" s="177" t="str">
        <f>IF('[1]Miter Profiles'!E160&gt;=(12.7+1),"Yes","No")</f>
        <v>No</v>
      </c>
      <c r="E522" s="178" t="str">
        <f>IF('[1]Miter Profiles'!F160&gt;=(12.7+1),"Yes","No")</f>
        <v>No</v>
      </c>
      <c r="F522" s="177" t="str">
        <f>IF('[1]Miter Profiles'!G160&gt;=(12.7+1),"Yes","No")</f>
        <v>No</v>
      </c>
      <c r="G522" s="177" t="str">
        <f>IF('[1]Miter Profiles'!H160&gt;=(12.7+1),"Yes","No")</f>
        <v>No</v>
      </c>
      <c r="H522" s="177" t="str">
        <f>IF('[1]Miter Profiles'!I160&gt;=(12.7+1),"Yes","No")</f>
        <v>No</v>
      </c>
      <c r="I522" s="179" t="str">
        <f>IF('[1]Miter Profiles'!J160&gt;=(12.7+1),"Yes","No")</f>
        <v>No</v>
      </c>
      <c r="J522" s="179" t="str">
        <f>IF('[1]Miter Profiles'!K160&gt;=(12.7+1),"Yes","No")</f>
        <v>No</v>
      </c>
      <c r="K522" s="179" t="str">
        <f>IF('[1]Miter Profiles'!L160&gt;=(12.7+1),"Yes","No")</f>
        <v>No</v>
      </c>
      <c r="L522" s="180" t="str">
        <f>IF(('[1]Miter Profiles'!D160+6.1)&gt;=(12.7+1),"Yes","No")</f>
        <v>No</v>
      </c>
      <c r="M522" s="178" t="str">
        <f>IF(('[1]Miter Profiles'!E160+6.1)&gt;=(12.7+1),"Yes","No")</f>
        <v>No</v>
      </c>
      <c r="N522" s="177" t="str">
        <f>IF(('[1]Miter Profiles'!F160+6.1)&gt;=(12.7+1),"Yes","No")</f>
        <v>No</v>
      </c>
      <c r="O522" s="177" t="str">
        <f>IF(('[1]Miter Profiles'!G160+6.1)&gt;=(12.7+1),"Yes","No")</f>
        <v>No</v>
      </c>
      <c r="P522" s="177" t="str">
        <f>IF(('[1]Miter Profiles'!H160+6.1)&gt;=(12.7+1),"Yes","No")</f>
        <v>No</v>
      </c>
      <c r="Q522" s="177" t="str">
        <f>IF(('[1]Miter Profiles'!I160+6.1)&gt;=(12.7+1),"Yes","No")</f>
        <v>No</v>
      </c>
      <c r="R522" s="179" t="str">
        <f>IF(('[1]Miter Profiles'!J160+6.1)&gt;=(12.7+1),"Yes","No")</f>
        <v>No</v>
      </c>
      <c r="S522" s="179" t="str">
        <f>IF(('[1]Miter Profiles'!K160+6.1)&gt;=(12.7+1),"Yes","No")</f>
        <v>No</v>
      </c>
      <c r="T522" s="181" t="str">
        <f>IF(('[1]Miter Profiles'!L160+6.1)&gt;=(12.7+1),"Yes","No")</f>
        <v>No</v>
      </c>
    </row>
    <row r="523" spans="1:20" x14ac:dyDescent="0.3">
      <c r="A523" s="226" t="str">
        <f>IF('[1]Miter Profiles'!A161&lt;&gt;"",'[1]Miter Profiles'!A161,"")</f>
        <v>MP752</v>
      </c>
      <c r="B523" s="227" t="str">
        <f>IF('[1]Miter Profiles'!B161&lt;&gt;"",'[1]Miter Profiles'!B161,"")</f>
        <v>MP752-76</v>
      </c>
      <c r="C523" s="176" t="str">
        <f>IF('[1]Miter Profiles'!D161&gt;=(12.7+1),"Yes","No")</f>
        <v>No</v>
      </c>
      <c r="D523" s="177" t="str">
        <f>IF('[1]Miter Profiles'!E161&gt;=(12.7+1),"Yes","No")</f>
        <v>No</v>
      </c>
      <c r="E523" s="178" t="str">
        <f>IF('[1]Miter Profiles'!F161&gt;=(12.7+1),"Yes","No")</f>
        <v>No</v>
      </c>
      <c r="F523" s="177" t="str">
        <f>IF('[1]Miter Profiles'!G161&gt;=(12.7+1),"Yes","No")</f>
        <v>No</v>
      </c>
      <c r="G523" s="177" t="str">
        <f>IF('[1]Miter Profiles'!H161&gt;=(12.7+1),"Yes","No")</f>
        <v>No</v>
      </c>
      <c r="H523" s="177" t="str">
        <f>IF('[1]Miter Profiles'!I161&gt;=(12.7+1),"Yes","No")</f>
        <v>No</v>
      </c>
      <c r="I523" s="179" t="str">
        <f>IF('[1]Miter Profiles'!J161&gt;=(12.7+1),"Yes","No")</f>
        <v>No</v>
      </c>
      <c r="J523" s="179" t="str">
        <f>IF('[1]Miter Profiles'!K161&gt;=(12.7+1),"Yes","No")</f>
        <v>No</v>
      </c>
      <c r="K523" s="179" t="str">
        <f>IF('[1]Miter Profiles'!L161&gt;=(12.7+1),"Yes","No")</f>
        <v>No</v>
      </c>
      <c r="L523" s="180" t="str">
        <f>IF(('[1]Miter Profiles'!D161+6.1)&gt;=(12.7+1),"Yes","No")</f>
        <v>No</v>
      </c>
      <c r="M523" s="178" t="str">
        <f>IF(('[1]Miter Profiles'!E161+6.1)&gt;=(12.7+1),"Yes","No")</f>
        <v>No</v>
      </c>
      <c r="N523" s="177" t="str">
        <f>IF(('[1]Miter Profiles'!F161+6.1)&gt;=(12.7+1),"Yes","No")</f>
        <v>No</v>
      </c>
      <c r="O523" s="177" t="str">
        <f>IF(('[1]Miter Profiles'!G161+6.1)&gt;=(12.7+1),"Yes","No")</f>
        <v>No</v>
      </c>
      <c r="P523" s="177" t="str">
        <f>IF(('[1]Miter Profiles'!H161+6.1)&gt;=(12.7+1),"Yes","No")</f>
        <v>No</v>
      </c>
      <c r="Q523" s="177" t="str">
        <f>IF(('[1]Miter Profiles'!I161+6.1)&gt;=(12.7+1),"Yes","No")</f>
        <v>No</v>
      </c>
      <c r="R523" s="179" t="str">
        <f>IF(('[1]Miter Profiles'!J161+6.1)&gt;=(12.7+1),"Yes","No")</f>
        <v>No</v>
      </c>
      <c r="S523" s="179" t="str">
        <f>IF(('[1]Miter Profiles'!K161+6.1)&gt;=(12.7+1),"Yes","No")</f>
        <v>No</v>
      </c>
      <c r="T523" s="181" t="str">
        <f>IF(('[1]Miter Profiles'!L161+6.1)&gt;=(12.7+1),"Yes","No")</f>
        <v>No</v>
      </c>
    </row>
    <row r="524" spans="1:20" x14ac:dyDescent="0.3">
      <c r="A524" s="174" t="str">
        <f>IF('[1]Miter Profiles'!A162&lt;&gt;"",'[1]Miter Profiles'!A162,"")</f>
        <v>MP753R</v>
      </c>
      <c r="B524" s="175" t="str">
        <f>IF('[1]Miter Profiles'!B162&lt;&gt;"",'[1]Miter Profiles'!B162,"")</f>
        <v>MP753-38</v>
      </c>
      <c r="C524" s="176" t="str">
        <f>IF('[1]Miter Profiles'!D162&gt;=(12.7+1),"Yes","No")</f>
        <v>No</v>
      </c>
      <c r="D524" s="177" t="str">
        <f>IF('[1]Miter Profiles'!E162&gt;=(12.7+1),"Yes","No")</f>
        <v>No</v>
      </c>
      <c r="E524" s="178" t="str">
        <f>IF('[1]Miter Profiles'!F162&gt;=(12.7+1),"Yes","No")</f>
        <v>No</v>
      </c>
      <c r="F524" s="177" t="str">
        <f>IF('[1]Miter Profiles'!G162&gt;=(12.7+1),"Yes","No")</f>
        <v>No</v>
      </c>
      <c r="G524" s="177" t="str">
        <f>IF('[1]Miter Profiles'!H162&gt;=(12.7+1),"Yes","No")</f>
        <v>No</v>
      </c>
      <c r="H524" s="177" t="str">
        <f>IF('[1]Miter Profiles'!I162&gt;=(12.7+1),"Yes","No")</f>
        <v>No</v>
      </c>
      <c r="I524" s="179" t="str">
        <f>IF('[1]Miter Profiles'!J162&gt;=(12.7+1),"Yes","No")</f>
        <v>No</v>
      </c>
      <c r="J524" s="179" t="str">
        <f>IF('[1]Miter Profiles'!K162&gt;=(12.7+1),"Yes","No")</f>
        <v>No</v>
      </c>
      <c r="K524" s="179" t="str">
        <f>IF('[1]Miter Profiles'!L162&gt;=(12.7+1),"Yes","No")</f>
        <v>No</v>
      </c>
      <c r="L524" s="180" t="str">
        <f>IF(('[1]Miter Profiles'!D162+6.1)&gt;=(12.7+1),"Yes","No")</f>
        <v>No</v>
      </c>
      <c r="M524" s="178" t="str">
        <f>IF(('[1]Miter Profiles'!E162+6.1)&gt;=(12.7+1),"Yes","No")</f>
        <v>No</v>
      </c>
      <c r="N524" s="177" t="str">
        <f>IF(('[1]Miter Profiles'!F162+6.1)&gt;=(12.7+1),"Yes","No")</f>
        <v>No</v>
      </c>
      <c r="O524" s="177" t="str">
        <f>IF(('[1]Miter Profiles'!G162+6.1)&gt;=(12.7+1),"Yes","No")</f>
        <v>No</v>
      </c>
      <c r="P524" s="177" t="str">
        <f>IF(('[1]Miter Profiles'!H162+6.1)&gt;=(12.7+1),"Yes","No")</f>
        <v>No</v>
      </c>
      <c r="Q524" s="177" t="str">
        <f>IF(('[1]Miter Profiles'!I162+6.1)&gt;=(12.7+1),"Yes","No")</f>
        <v>No</v>
      </c>
      <c r="R524" s="179" t="str">
        <f>IF(('[1]Miter Profiles'!J162+6.1)&gt;=(12.7+1),"Yes","No")</f>
        <v>No</v>
      </c>
      <c r="S524" s="179" t="str">
        <f>IF(('[1]Miter Profiles'!K162+6.1)&gt;=(12.7+1),"Yes","No")</f>
        <v>No</v>
      </c>
      <c r="T524" s="181" t="str">
        <f>IF(('[1]Miter Profiles'!L162+6.1)&gt;=(12.7+1),"Yes","No")</f>
        <v>No</v>
      </c>
    </row>
    <row r="525" spans="1:20" x14ac:dyDescent="0.3">
      <c r="A525" s="174" t="str">
        <f>IF('[1]Miter Profiles'!A163&lt;&gt;"",'[1]Miter Profiles'!A163,"")</f>
        <v>MP421</v>
      </c>
      <c r="B525" s="175" t="str">
        <f>IF('[1]Miter Profiles'!B163&lt;&gt;"",'[1]Miter Profiles'!B163,"")</f>
        <v>MP753-57</v>
      </c>
      <c r="C525" s="176" t="str">
        <f>IF('[1]Miter Profiles'!D163&gt;=(12.7+1),"Yes","No")</f>
        <v>No</v>
      </c>
      <c r="D525" s="177" t="str">
        <f>IF('[1]Miter Profiles'!E163&gt;=(12.7+1),"Yes","No")</f>
        <v>No</v>
      </c>
      <c r="E525" s="178" t="str">
        <f>IF('[1]Miter Profiles'!F163&gt;=(12.7+1),"Yes","No")</f>
        <v>No</v>
      </c>
      <c r="F525" s="177" t="str">
        <f>IF('[1]Miter Profiles'!G163&gt;=(12.7+1),"Yes","No")</f>
        <v>No</v>
      </c>
      <c r="G525" s="177" t="str">
        <f>IF('[1]Miter Profiles'!H163&gt;=(12.7+1),"Yes","No")</f>
        <v>No</v>
      </c>
      <c r="H525" s="177" t="str">
        <f>IF('[1]Miter Profiles'!I163&gt;=(12.7+1),"Yes","No")</f>
        <v>No</v>
      </c>
      <c r="I525" s="179" t="str">
        <f>IF('[1]Miter Profiles'!J163&gt;=(12.7+1),"Yes","No")</f>
        <v>No</v>
      </c>
      <c r="J525" s="179" t="str">
        <f>IF('[1]Miter Profiles'!K163&gt;=(12.7+1),"Yes","No")</f>
        <v>No</v>
      </c>
      <c r="K525" s="179" t="str">
        <f>IF('[1]Miter Profiles'!L163&gt;=(12.7+1),"Yes","No")</f>
        <v>No</v>
      </c>
      <c r="L525" s="180" t="str">
        <f>IF(('[1]Miter Profiles'!D163+6.1)&gt;=(12.7+1),"Yes","No")</f>
        <v>No</v>
      </c>
      <c r="M525" s="178" t="str">
        <f>IF(('[1]Miter Profiles'!E163+6.1)&gt;=(12.7+1),"Yes","No")</f>
        <v>No</v>
      </c>
      <c r="N525" s="177" t="str">
        <f>IF(('[1]Miter Profiles'!F163+6.1)&gt;=(12.7+1),"Yes","No")</f>
        <v>No</v>
      </c>
      <c r="O525" s="177" t="str">
        <f>IF(('[1]Miter Profiles'!G163+6.1)&gt;=(12.7+1),"Yes","No")</f>
        <v>No</v>
      </c>
      <c r="P525" s="177" t="str">
        <f>IF(('[1]Miter Profiles'!H163+6.1)&gt;=(12.7+1),"Yes","No")</f>
        <v>No</v>
      </c>
      <c r="Q525" s="177" t="str">
        <f>IF(('[1]Miter Profiles'!I163+6.1)&gt;=(12.7+1),"Yes","No")</f>
        <v>No</v>
      </c>
      <c r="R525" s="179" t="str">
        <f>IF(('[1]Miter Profiles'!J163+6.1)&gt;=(12.7+1),"Yes","No")</f>
        <v>No</v>
      </c>
      <c r="S525" s="179" t="str">
        <f>IF(('[1]Miter Profiles'!K163+6.1)&gt;=(12.7+1),"Yes","No")</f>
        <v>No</v>
      </c>
      <c r="T525" s="181" t="str">
        <f>IF(('[1]Miter Profiles'!L163+6.1)&gt;=(12.7+1),"Yes","No")</f>
        <v>No</v>
      </c>
    </row>
    <row r="526" spans="1:20" x14ac:dyDescent="0.3">
      <c r="A526" s="174" t="str">
        <f>IF('[1]Miter Profiles'!A164&lt;&gt;"",'[1]Miter Profiles'!A164,"")</f>
        <v>MP753</v>
      </c>
      <c r="B526" s="175" t="str">
        <f>IF('[1]Miter Profiles'!B164&lt;&gt;"",'[1]Miter Profiles'!B164,"")</f>
        <v>MP753-76</v>
      </c>
      <c r="C526" s="176" t="str">
        <f>IF('[1]Miter Profiles'!D164&gt;=(12.7+1),"Yes","No")</f>
        <v>No</v>
      </c>
      <c r="D526" s="177" t="str">
        <f>IF('[1]Miter Profiles'!E164&gt;=(12.7+1),"Yes","No")</f>
        <v>No</v>
      </c>
      <c r="E526" s="178" t="str">
        <f>IF('[1]Miter Profiles'!F164&gt;=(12.7+1),"Yes","No")</f>
        <v>No</v>
      </c>
      <c r="F526" s="177" t="str">
        <f>IF('[1]Miter Profiles'!G164&gt;=(12.7+1),"Yes","No")</f>
        <v>No</v>
      </c>
      <c r="G526" s="177" t="str">
        <f>IF('[1]Miter Profiles'!H164&gt;=(12.7+1),"Yes","No")</f>
        <v>No</v>
      </c>
      <c r="H526" s="177" t="str">
        <f>IF('[1]Miter Profiles'!I164&gt;=(12.7+1),"Yes","No")</f>
        <v>No</v>
      </c>
      <c r="I526" s="179" t="str">
        <f>IF('[1]Miter Profiles'!J164&gt;=(12.7+1),"Yes","No")</f>
        <v>No</v>
      </c>
      <c r="J526" s="179" t="str">
        <f>IF('[1]Miter Profiles'!K164&gt;=(12.7+1),"Yes","No")</f>
        <v>No</v>
      </c>
      <c r="K526" s="179" t="str">
        <f>IF('[1]Miter Profiles'!L164&gt;=(12.7+1),"Yes","No")</f>
        <v>No</v>
      </c>
      <c r="L526" s="180" t="str">
        <f>IF(('[1]Miter Profiles'!D164+6.1)&gt;=(12.7+1),"Yes","No")</f>
        <v>No</v>
      </c>
      <c r="M526" s="178" t="str">
        <f>IF(('[1]Miter Profiles'!E164+6.1)&gt;=(12.7+1),"Yes","No")</f>
        <v>No</v>
      </c>
      <c r="N526" s="177" t="str">
        <f>IF(('[1]Miter Profiles'!F164+6.1)&gt;=(12.7+1),"Yes","No")</f>
        <v>No</v>
      </c>
      <c r="O526" s="177" t="str">
        <f>IF(('[1]Miter Profiles'!G164+6.1)&gt;=(12.7+1),"Yes","No")</f>
        <v>No</v>
      </c>
      <c r="P526" s="177" t="str">
        <f>IF(('[1]Miter Profiles'!H164+6.1)&gt;=(12.7+1),"Yes","No")</f>
        <v>No</v>
      </c>
      <c r="Q526" s="177" t="str">
        <f>IF(('[1]Miter Profiles'!I164+6.1)&gt;=(12.7+1),"Yes","No")</f>
        <v>No</v>
      </c>
      <c r="R526" s="179" t="str">
        <f>IF(('[1]Miter Profiles'!J164+6.1)&gt;=(12.7+1),"Yes","No")</f>
        <v>No</v>
      </c>
      <c r="S526" s="179" t="str">
        <f>IF(('[1]Miter Profiles'!K164+6.1)&gt;=(12.7+1),"Yes","No")</f>
        <v>No</v>
      </c>
      <c r="T526" s="181" t="str">
        <f>IF(('[1]Miter Profiles'!L164+6.1)&gt;=(12.7+1),"Yes","No")</f>
        <v>No</v>
      </c>
    </row>
    <row r="527" spans="1:20" x14ac:dyDescent="0.3">
      <c r="A527" s="182" t="str">
        <f>IF('[1]Miter Profiles'!A165&lt;&gt;"",'[1]Miter Profiles'!A165,"")</f>
        <v>MP754R</v>
      </c>
      <c r="B527" s="183" t="str">
        <f>IF('[1]Miter Profiles'!B165&lt;&gt;"",'[1]Miter Profiles'!B165,"")</f>
        <v>MP754-38</v>
      </c>
      <c r="C527" s="184" t="str">
        <f>IF('[1]Miter Profiles'!D165&gt;=(12.7+1),"Yes","No")</f>
        <v>No</v>
      </c>
      <c r="D527" s="185" t="str">
        <f>IF('[1]Miter Profiles'!E165&gt;=(12.7+1),"Yes","No")</f>
        <v>No</v>
      </c>
      <c r="E527" s="186" t="str">
        <f>IF('[1]Miter Profiles'!F165&gt;=(12.7+1),"Yes","No")</f>
        <v>No</v>
      </c>
      <c r="F527" s="185" t="str">
        <f>IF('[1]Miter Profiles'!G165&gt;=(12.7+1),"Yes","No")</f>
        <v>No</v>
      </c>
      <c r="G527" s="185" t="str">
        <f>IF('[1]Miter Profiles'!H165&gt;=(12.7+1),"Yes","No")</f>
        <v>No</v>
      </c>
      <c r="H527" s="185" t="str">
        <f>IF('[1]Miter Profiles'!I165&gt;=(12.7+1),"Yes","No")</f>
        <v>No</v>
      </c>
      <c r="I527" s="187" t="str">
        <f>IF('[1]Miter Profiles'!J165&gt;=(12.7+1),"Yes","No")</f>
        <v>No</v>
      </c>
      <c r="J527" s="187" t="str">
        <f>IF('[1]Miter Profiles'!K165&gt;=(12.7+1),"Yes","No")</f>
        <v>No</v>
      </c>
      <c r="K527" s="187" t="str">
        <f>IF('[1]Miter Profiles'!L165&gt;=(12.7+1),"Yes","No")</f>
        <v>No</v>
      </c>
      <c r="L527" s="188" t="str">
        <f>IF(('[1]Miter Profiles'!D165+6.1)&gt;=(12.7+1),"Yes","No")</f>
        <v>No</v>
      </c>
      <c r="M527" s="186" t="str">
        <f>IF(('[1]Miter Profiles'!E165+6.1)&gt;=(12.7+1),"Yes","No")</f>
        <v>No</v>
      </c>
      <c r="N527" s="185" t="str">
        <f>IF(('[1]Miter Profiles'!F165+6.1)&gt;=(12.7+1),"Yes","No")</f>
        <v>No</v>
      </c>
      <c r="O527" s="185" t="str">
        <f>IF(('[1]Miter Profiles'!G165+6.1)&gt;=(12.7+1),"Yes","No")</f>
        <v>No</v>
      </c>
      <c r="P527" s="185" t="str">
        <f>IF(('[1]Miter Profiles'!H165+6.1)&gt;=(12.7+1),"Yes","No")</f>
        <v>No</v>
      </c>
      <c r="Q527" s="185" t="str">
        <f>IF(('[1]Miter Profiles'!I165+6.1)&gt;=(12.7+1),"Yes","No")</f>
        <v>No</v>
      </c>
      <c r="R527" s="187" t="str">
        <f>IF(('[1]Miter Profiles'!J165+6.1)&gt;=(12.7+1),"Yes","No")</f>
        <v>No</v>
      </c>
      <c r="S527" s="187" t="str">
        <f>IF(('[1]Miter Profiles'!K165+6.1)&gt;=(12.7+1),"Yes","No")</f>
        <v>No</v>
      </c>
      <c r="T527" s="189" t="str">
        <f>IF(('[1]Miter Profiles'!L165+6.1)&gt;=(12.7+1),"Yes","No")</f>
        <v>No</v>
      </c>
    </row>
    <row r="528" spans="1:20" x14ac:dyDescent="0.3">
      <c r="A528" s="182" t="str">
        <f>IF('[1]Miter Profiles'!A166&lt;&gt;"",'[1]Miter Profiles'!A166,"")</f>
        <v>MP422</v>
      </c>
      <c r="B528" s="183" t="str">
        <f>IF('[1]Miter Profiles'!B166&lt;&gt;"",'[1]Miter Profiles'!B166,"")</f>
        <v>MP754-57</v>
      </c>
      <c r="C528" s="184" t="str">
        <f>IF('[1]Miter Profiles'!D166&gt;=(12.7+1),"Yes","No")</f>
        <v>No</v>
      </c>
      <c r="D528" s="185" t="str">
        <f>IF('[1]Miter Profiles'!E166&gt;=(12.7+1),"Yes","No")</f>
        <v>Yes</v>
      </c>
      <c r="E528" s="194" t="str">
        <f>IF('[1]Miter Profiles'!F166&gt;=(12.7+1),"Yes","No")</f>
        <v>Yes</v>
      </c>
      <c r="F528" s="190" t="str">
        <f>IF('[1]Miter Profiles'!G166&gt;=(12.7+1),"Yes","No")</f>
        <v>Yes</v>
      </c>
      <c r="G528" s="190" t="str">
        <f>IF('[1]Miter Profiles'!H166&gt;=(12.7+1),"Yes","No")</f>
        <v>Yes</v>
      </c>
      <c r="H528" s="190" t="str">
        <f>IF('[1]Miter Profiles'!I166&gt;=(12.7+1),"Yes","No")</f>
        <v>Yes</v>
      </c>
      <c r="I528" s="191" t="str">
        <f>IF('[1]Miter Profiles'!J166&gt;=(12.7+1),"Yes","No")</f>
        <v>Yes</v>
      </c>
      <c r="J528" s="191" t="str">
        <f>IF('[1]Miter Profiles'!K166&gt;=(12.7+1),"Yes","No")</f>
        <v>No</v>
      </c>
      <c r="K528" s="191" t="str">
        <f>IF('[1]Miter Profiles'!L166&gt;=(12.7+1),"Yes","No")</f>
        <v>No</v>
      </c>
      <c r="L528" s="188" t="str">
        <f>IF(('[1]Miter Profiles'!D166+6.1)&gt;=(12.7+1),"Yes","No")</f>
        <v>Yes</v>
      </c>
      <c r="M528" s="186" t="str">
        <f>IF(('[1]Miter Profiles'!E166+6.1)&gt;=(12.7+1),"Yes","No")</f>
        <v>Yes</v>
      </c>
      <c r="N528" s="185" t="str">
        <f>IF(('[1]Miter Profiles'!F166+6.1)&gt;=(12.7+1),"Yes","No")</f>
        <v>Yes</v>
      </c>
      <c r="O528" s="185" t="str">
        <f>IF(('[1]Miter Profiles'!G166+6.1)&gt;=(12.7+1),"Yes","No")</f>
        <v>Yes</v>
      </c>
      <c r="P528" s="185" t="str">
        <f>IF(('[1]Miter Profiles'!H166+6.1)&gt;=(12.7+1),"Yes","No")</f>
        <v>Yes</v>
      </c>
      <c r="Q528" s="185" t="str">
        <f>IF(('[1]Miter Profiles'!I166+6.1)&gt;=(12.7+1),"Yes","No")</f>
        <v>Yes</v>
      </c>
      <c r="R528" s="187" t="str">
        <f>IF(('[1]Miter Profiles'!J166+6.1)&gt;=(12.7+1),"Yes","No")</f>
        <v>Yes</v>
      </c>
      <c r="S528" s="187" t="str">
        <f>IF(('[1]Miter Profiles'!K166+6.1)&gt;=(12.7+1),"Yes","No")</f>
        <v>No</v>
      </c>
      <c r="T528" s="189" t="str">
        <f>IF(('[1]Miter Profiles'!L166+6.1)&gt;=(12.7+1),"Yes","No")</f>
        <v>No</v>
      </c>
    </row>
    <row r="529" spans="1:20" x14ac:dyDescent="0.3">
      <c r="A529" s="182" t="str">
        <f>IF('[1]Miter Profiles'!A167&lt;&gt;"",'[1]Miter Profiles'!A167,"")</f>
        <v>MP754</v>
      </c>
      <c r="B529" s="183" t="str">
        <f>IF('[1]Miter Profiles'!B167&lt;&gt;"",'[1]Miter Profiles'!B167,"")</f>
        <v>MP754-76</v>
      </c>
      <c r="C529" s="184" t="str">
        <f>IF('[1]Miter Profiles'!D167&gt;=(12.7+1),"Yes","No")</f>
        <v>No</v>
      </c>
      <c r="D529" s="185" t="str">
        <f>IF('[1]Miter Profiles'!E167&gt;=(12.7+1),"Yes","No")</f>
        <v>Yes</v>
      </c>
      <c r="E529" s="194" t="str">
        <f>IF('[1]Miter Profiles'!F167&gt;=(12.7+1),"Yes","No")</f>
        <v>Yes</v>
      </c>
      <c r="F529" s="190" t="str">
        <f>IF('[1]Miter Profiles'!G167&gt;=(12.7+1),"Yes","No")</f>
        <v>Yes</v>
      </c>
      <c r="G529" s="190" t="str">
        <f>IF('[1]Miter Profiles'!H167&gt;=(12.7+1),"Yes","No")</f>
        <v>Yes</v>
      </c>
      <c r="H529" s="190" t="str">
        <f>IF('[1]Miter Profiles'!I167&gt;=(12.7+1),"Yes","No")</f>
        <v>Yes</v>
      </c>
      <c r="I529" s="191" t="str">
        <f>IF('[1]Miter Profiles'!J167&gt;=(12.7+1),"Yes","No")</f>
        <v>Yes</v>
      </c>
      <c r="J529" s="191" t="str">
        <f>IF('[1]Miter Profiles'!K167&gt;=(12.7+1),"Yes","No")</f>
        <v>Yes</v>
      </c>
      <c r="K529" s="191" t="str">
        <f>IF('[1]Miter Profiles'!L167&gt;=(12.7+1),"Yes","No")</f>
        <v>Yes</v>
      </c>
      <c r="L529" s="188" t="str">
        <f>IF(('[1]Miter Profiles'!D167+6.1)&gt;=(12.7+1),"Yes","No")</f>
        <v>Yes</v>
      </c>
      <c r="M529" s="186" t="str">
        <f>IF(('[1]Miter Profiles'!E167+6.1)&gt;=(12.7+1),"Yes","No")</f>
        <v>Yes</v>
      </c>
      <c r="N529" s="185" t="str">
        <f>IF(('[1]Miter Profiles'!F167+6.1)&gt;=(12.7+1),"Yes","No")</f>
        <v>Yes</v>
      </c>
      <c r="O529" s="185" t="str">
        <f>IF(('[1]Miter Profiles'!G167+6.1)&gt;=(12.7+1),"Yes","No")</f>
        <v>Yes</v>
      </c>
      <c r="P529" s="185" t="str">
        <f>IF(('[1]Miter Profiles'!H167+6.1)&gt;=(12.7+1),"Yes","No")</f>
        <v>Yes</v>
      </c>
      <c r="Q529" s="185" t="str">
        <f>IF(('[1]Miter Profiles'!I167+6.1)&gt;=(12.7+1),"Yes","No")</f>
        <v>Yes</v>
      </c>
      <c r="R529" s="187" t="str">
        <f>IF(('[1]Miter Profiles'!J167+6.1)&gt;=(12.7+1),"Yes","No")</f>
        <v>Yes</v>
      </c>
      <c r="S529" s="187" t="str">
        <f>IF(('[1]Miter Profiles'!K167+6.1)&gt;=(12.7+1),"Yes","No")</f>
        <v>Yes</v>
      </c>
      <c r="T529" s="189" t="str">
        <f>IF(('[1]Miter Profiles'!L167+6.1)&gt;=(12.7+1),"Yes","No")</f>
        <v>Yes</v>
      </c>
    </row>
    <row r="530" spans="1:20" x14ac:dyDescent="0.3">
      <c r="A530" s="174" t="str">
        <f>IF('[1]Miter Profiles'!A168&lt;&gt;"",'[1]Miter Profiles'!A168,"")</f>
        <v>MP755R</v>
      </c>
      <c r="B530" s="175" t="str">
        <f>IF('[1]Miter Profiles'!B168&lt;&gt;"",'[1]Miter Profiles'!B168,"")</f>
        <v>MP755-38</v>
      </c>
      <c r="C530" s="176" t="str">
        <f>IF('[1]Miter Profiles'!D168&gt;=(12.7+1),"Yes","No")</f>
        <v>No</v>
      </c>
      <c r="D530" s="177" t="str">
        <f>IF('[1]Miter Profiles'!E168&gt;=(12.7+1),"Yes","No")</f>
        <v>No</v>
      </c>
      <c r="E530" s="178" t="str">
        <f>IF('[1]Miter Profiles'!F168&gt;=(12.7+1),"Yes","No")</f>
        <v>No</v>
      </c>
      <c r="F530" s="177" t="str">
        <f>IF('[1]Miter Profiles'!G168&gt;=(12.7+1),"Yes","No")</f>
        <v>No</v>
      </c>
      <c r="G530" s="177" t="str">
        <f>IF('[1]Miter Profiles'!H168&gt;=(12.7+1),"Yes","No")</f>
        <v>No</v>
      </c>
      <c r="H530" s="177" t="str">
        <f>IF('[1]Miter Profiles'!I168&gt;=(12.7+1),"Yes","No")</f>
        <v>No</v>
      </c>
      <c r="I530" s="179" t="str">
        <f>IF('[1]Miter Profiles'!J168&gt;=(12.7+1),"Yes","No")</f>
        <v>No</v>
      </c>
      <c r="J530" s="179" t="str">
        <f>IF('[1]Miter Profiles'!K168&gt;=(12.7+1),"Yes","No")</f>
        <v>No</v>
      </c>
      <c r="K530" s="179" t="str">
        <f>IF('[1]Miter Profiles'!L168&gt;=(12.7+1),"Yes","No")</f>
        <v>No</v>
      </c>
      <c r="L530" s="180" t="str">
        <f>IF(('[1]Miter Profiles'!D168+6.1)&gt;=(12.7+1),"Yes","No")</f>
        <v>No</v>
      </c>
      <c r="M530" s="178" t="str">
        <f>IF(('[1]Miter Profiles'!E168+6.1)&gt;=(12.7+1),"Yes","No")</f>
        <v>No</v>
      </c>
      <c r="N530" s="177" t="str">
        <f>IF(('[1]Miter Profiles'!F168+6.1)&gt;=(12.7+1),"Yes","No")</f>
        <v>No</v>
      </c>
      <c r="O530" s="177" t="str">
        <f>IF(('[1]Miter Profiles'!G168+6.1)&gt;=(12.7+1),"Yes","No")</f>
        <v>No</v>
      </c>
      <c r="P530" s="177" t="str">
        <f>IF(('[1]Miter Profiles'!H168+6.1)&gt;=(12.7+1),"Yes","No")</f>
        <v>No</v>
      </c>
      <c r="Q530" s="177" t="str">
        <f>IF(('[1]Miter Profiles'!I168+6.1)&gt;=(12.7+1),"Yes","No")</f>
        <v>No</v>
      </c>
      <c r="R530" s="179" t="str">
        <f>IF(('[1]Miter Profiles'!J168+6.1)&gt;=(12.7+1),"Yes","No")</f>
        <v>No</v>
      </c>
      <c r="S530" s="179" t="str">
        <f>IF(('[1]Miter Profiles'!K168+6.1)&gt;=(12.7+1),"Yes","No")</f>
        <v>No</v>
      </c>
      <c r="T530" s="181" t="str">
        <f>IF(('[1]Miter Profiles'!L168+6.1)&gt;=(12.7+1),"Yes","No")</f>
        <v>No</v>
      </c>
    </row>
    <row r="531" spans="1:20" x14ac:dyDescent="0.3">
      <c r="A531" s="174" t="str">
        <f>IF('[1]Miter Profiles'!A169&lt;&gt;"",'[1]Miter Profiles'!A169,"")</f>
        <v>MP423</v>
      </c>
      <c r="B531" s="175" t="str">
        <f>IF('[1]Miter Profiles'!B169&lt;&gt;"",'[1]Miter Profiles'!B169,"")</f>
        <v>MP755-57</v>
      </c>
      <c r="C531" s="176" t="str">
        <f>IF('[1]Miter Profiles'!D169&gt;=(12.7+1),"Yes","No")</f>
        <v>No</v>
      </c>
      <c r="D531" s="177" t="str">
        <f>IF('[1]Miter Profiles'!E169&gt;=(12.7+1),"Yes","No")</f>
        <v>No</v>
      </c>
      <c r="E531" s="178" t="str">
        <f>IF('[1]Miter Profiles'!F169&gt;=(12.7+1),"Yes","No")</f>
        <v>No</v>
      </c>
      <c r="F531" s="177" t="str">
        <f>IF('[1]Miter Profiles'!G169&gt;=(12.7+1),"Yes","No")</f>
        <v>No</v>
      </c>
      <c r="G531" s="177" t="str">
        <f>IF('[1]Miter Profiles'!H169&gt;=(12.7+1),"Yes","No")</f>
        <v>No</v>
      </c>
      <c r="H531" s="177" t="str">
        <f>IF('[1]Miter Profiles'!I169&gt;=(12.7+1),"Yes","No")</f>
        <v>No</v>
      </c>
      <c r="I531" s="179" t="str">
        <f>IF('[1]Miter Profiles'!J169&gt;=(12.7+1),"Yes","No")</f>
        <v>No</v>
      </c>
      <c r="J531" s="179" t="str">
        <f>IF('[1]Miter Profiles'!K169&gt;=(12.7+1),"Yes","No")</f>
        <v>No</v>
      </c>
      <c r="K531" s="179" t="str">
        <f>IF('[1]Miter Profiles'!L169&gt;=(12.7+1),"Yes","No")</f>
        <v>No</v>
      </c>
      <c r="L531" s="180" t="str">
        <f>IF(('[1]Miter Profiles'!D169+6.1)&gt;=(12.7+1),"Yes","No")</f>
        <v>No</v>
      </c>
      <c r="M531" s="178" t="str">
        <f>IF(('[1]Miter Profiles'!E169+6.1)&gt;=(12.7+1),"Yes","No")</f>
        <v>No</v>
      </c>
      <c r="N531" s="177" t="str">
        <f>IF(('[1]Miter Profiles'!F169+6.1)&gt;=(12.7+1),"Yes","No")</f>
        <v>No</v>
      </c>
      <c r="O531" s="177" t="str">
        <f>IF(('[1]Miter Profiles'!G169+6.1)&gt;=(12.7+1),"Yes","No")</f>
        <v>No</v>
      </c>
      <c r="P531" s="177" t="str">
        <f>IF(('[1]Miter Profiles'!H169+6.1)&gt;=(12.7+1),"Yes","No")</f>
        <v>No</v>
      </c>
      <c r="Q531" s="177" t="str">
        <f>IF(('[1]Miter Profiles'!I169+6.1)&gt;=(12.7+1),"Yes","No")</f>
        <v>No</v>
      </c>
      <c r="R531" s="179" t="str">
        <f>IF(('[1]Miter Profiles'!J169+6.1)&gt;=(12.7+1),"Yes","No")</f>
        <v>No</v>
      </c>
      <c r="S531" s="179" t="str">
        <f>IF(('[1]Miter Profiles'!K169+6.1)&gt;=(12.7+1),"Yes","No")</f>
        <v>No</v>
      </c>
      <c r="T531" s="181" t="str">
        <f>IF(('[1]Miter Profiles'!L169+6.1)&gt;=(12.7+1),"Yes","No")</f>
        <v>No</v>
      </c>
    </row>
    <row r="532" spans="1:20" x14ac:dyDescent="0.3">
      <c r="A532" s="174" t="str">
        <f>IF('[1]Miter Profiles'!A170&lt;&gt;"",'[1]Miter Profiles'!A170,"")</f>
        <v>MP755</v>
      </c>
      <c r="B532" s="175" t="str">
        <f>IF('[1]Miter Profiles'!B170&lt;&gt;"",'[1]Miter Profiles'!B170,"")</f>
        <v>MP755-76</v>
      </c>
      <c r="C532" s="176" t="str">
        <f>IF('[1]Miter Profiles'!D170&gt;=(12.7+1),"Yes","No")</f>
        <v>No</v>
      </c>
      <c r="D532" s="177" t="str">
        <f>IF('[1]Miter Profiles'!E170&gt;=(12.7+1),"Yes","No")</f>
        <v>No</v>
      </c>
      <c r="E532" s="178" t="str">
        <f>IF('[1]Miter Profiles'!F170&gt;=(12.7+1),"Yes","No")</f>
        <v>No</v>
      </c>
      <c r="F532" s="177" t="str">
        <f>IF('[1]Miter Profiles'!G170&gt;=(12.7+1),"Yes","No")</f>
        <v>No</v>
      </c>
      <c r="G532" s="177" t="str">
        <f>IF('[1]Miter Profiles'!H170&gt;=(12.7+1),"Yes","No")</f>
        <v>No</v>
      </c>
      <c r="H532" s="177" t="str">
        <f>IF('[1]Miter Profiles'!I170&gt;=(12.7+1),"Yes","No")</f>
        <v>No</v>
      </c>
      <c r="I532" s="179" t="str">
        <f>IF('[1]Miter Profiles'!J170&gt;=(12.7+1),"Yes","No")</f>
        <v>No</v>
      </c>
      <c r="J532" s="179" t="str">
        <f>IF('[1]Miter Profiles'!K170&gt;=(12.7+1),"Yes","No")</f>
        <v>No</v>
      </c>
      <c r="K532" s="179" t="str">
        <f>IF('[1]Miter Profiles'!L170&gt;=(12.7+1),"Yes","No")</f>
        <v>No</v>
      </c>
      <c r="L532" s="180" t="str">
        <f>IF(('[1]Miter Profiles'!D170+6.1)&gt;=(12.7+1),"Yes","No")</f>
        <v>No</v>
      </c>
      <c r="M532" s="178" t="str">
        <f>IF(('[1]Miter Profiles'!E170+6.1)&gt;=(12.7+1),"Yes","No")</f>
        <v>No</v>
      </c>
      <c r="N532" s="177" t="str">
        <f>IF(('[1]Miter Profiles'!F170+6.1)&gt;=(12.7+1),"Yes","No")</f>
        <v>No</v>
      </c>
      <c r="O532" s="177" t="str">
        <f>IF(('[1]Miter Profiles'!G170+6.1)&gt;=(12.7+1),"Yes","No")</f>
        <v>No</v>
      </c>
      <c r="P532" s="177" t="str">
        <f>IF(('[1]Miter Profiles'!H170+6.1)&gt;=(12.7+1),"Yes","No")</f>
        <v>No</v>
      </c>
      <c r="Q532" s="177" t="str">
        <f>IF(('[1]Miter Profiles'!I170+6.1)&gt;=(12.7+1),"Yes","No")</f>
        <v>No</v>
      </c>
      <c r="R532" s="179" t="str">
        <f>IF(('[1]Miter Profiles'!J170+6.1)&gt;=(12.7+1),"Yes","No")</f>
        <v>No</v>
      </c>
      <c r="S532" s="179" t="str">
        <f>IF(('[1]Miter Profiles'!K170+6.1)&gt;=(12.7+1),"Yes","No")</f>
        <v>No</v>
      </c>
      <c r="T532" s="181" t="str">
        <f>IF(('[1]Miter Profiles'!L170+6.1)&gt;=(12.7+1),"Yes","No")</f>
        <v>No</v>
      </c>
    </row>
    <row r="533" spans="1:20" x14ac:dyDescent="0.3">
      <c r="A533" s="224" t="str">
        <f>IF('[1]Miter Profiles'!A171&lt;&gt;"",'[1]Miter Profiles'!A171,"")</f>
        <v>MP756R</v>
      </c>
      <c r="B533" s="225" t="str">
        <f>IF('[1]Miter Profiles'!B171&lt;&gt;"",'[1]Miter Profiles'!B171,"")</f>
        <v>MP756-38</v>
      </c>
      <c r="C533" s="176" t="str">
        <f>IF('[1]Miter Profiles'!D171&gt;=(12.7+1),"Yes","No")</f>
        <v>No</v>
      </c>
      <c r="D533" s="177" t="str">
        <f>IF('[1]Miter Profiles'!E171&gt;=(12.7+1),"Yes","No")</f>
        <v>No</v>
      </c>
      <c r="E533" s="178" t="str">
        <f>IF('[1]Miter Profiles'!F171&gt;=(12.7+1),"Yes","No")</f>
        <v>No</v>
      </c>
      <c r="F533" s="177" t="str">
        <f>IF('[1]Miter Profiles'!G171&gt;=(12.7+1),"Yes","No")</f>
        <v>No</v>
      </c>
      <c r="G533" s="177" t="str">
        <f>IF('[1]Miter Profiles'!H171&gt;=(12.7+1),"Yes","No")</f>
        <v>No</v>
      </c>
      <c r="H533" s="177" t="str">
        <f>IF('[1]Miter Profiles'!I171&gt;=(12.7+1),"Yes","No")</f>
        <v>No</v>
      </c>
      <c r="I533" s="179" t="str">
        <f>IF('[1]Miter Profiles'!J171&gt;=(12.7+1),"Yes","No")</f>
        <v>No</v>
      </c>
      <c r="J533" s="179" t="str">
        <f>IF('[1]Miter Profiles'!K171&gt;=(12.7+1),"Yes","No")</f>
        <v>No</v>
      </c>
      <c r="K533" s="179" t="str">
        <f>IF('[1]Miter Profiles'!L171&gt;=(12.7+1),"Yes","No")</f>
        <v>No</v>
      </c>
      <c r="L533" s="180" t="str">
        <f>IF(('[1]Miter Profiles'!D171+6.1)&gt;=(12.7+1),"Yes","No")</f>
        <v>No</v>
      </c>
      <c r="M533" s="178" t="str">
        <f>IF(('[1]Miter Profiles'!E171+6.1)&gt;=(12.7+1),"Yes","No")</f>
        <v>No</v>
      </c>
      <c r="N533" s="177" t="str">
        <f>IF(('[1]Miter Profiles'!F171+6.1)&gt;=(12.7+1),"Yes","No")</f>
        <v>No</v>
      </c>
      <c r="O533" s="177" t="str">
        <f>IF(('[1]Miter Profiles'!G171+6.1)&gt;=(12.7+1),"Yes","No")</f>
        <v>No</v>
      </c>
      <c r="P533" s="177" t="str">
        <f>IF(('[1]Miter Profiles'!H171+6.1)&gt;=(12.7+1),"Yes","No")</f>
        <v>No</v>
      </c>
      <c r="Q533" s="177" t="str">
        <f>IF(('[1]Miter Profiles'!I171+6.1)&gt;=(12.7+1),"Yes","No")</f>
        <v>No</v>
      </c>
      <c r="R533" s="179" t="str">
        <f>IF(('[1]Miter Profiles'!J171+6.1)&gt;=(12.7+1),"Yes","No")</f>
        <v>No</v>
      </c>
      <c r="S533" s="179" t="str">
        <f>IF(('[1]Miter Profiles'!K171+6.1)&gt;=(12.7+1),"Yes","No")</f>
        <v>No</v>
      </c>
      <c r="T533" s="181" t="str">
        <f>IF(('[1]Miter Profiles'!L171+6.1)&gt;=(12.7+1),"Yes","No")</f>
        <v>No</v>
      </c>
    </row>
    <row r="534" spans="1:20" x14ac:dyDescent="0.3">
      <c r="A534" s="224" t="str">
        <f>IF('[1]Miter Profiles'!A172&lt;&gt;"",'[1]Miter Profiles'!A172,"")</f>
        <v>MP424</v>
      </c>
      <c r="B534" s="225" t="str">
        <f>IF('[1]Miter Profiles'!B172&lt;&gt;"",'[1]Miter Profiles'!B172,"")</f>
        <v>MP756-57</v>
      </c>
      <c r="C534" s="176" t="str">
        <f>IF('[1]Miter Profiles'!D172&gt;=(12.7+1),"Yes","No")</f>
        <v>No</v>
      </c>
      <c r="D534" s="177" t="str">
        <f>IF('[1]Miter Profiles'!E172&gt;=(12.7+1),"Yes","No")</f>
        <v>No</v>
      </c>
      <c r="E534" s="178" t="str">
        <f>IF('[1]Miter Profiles'!F172&gt;=(12.7+1),"Yes","No")</f>
        <v>No</v>
      </c>
      <c r="F534" s="177" t="str">
        <f>IF('[1]Miter Profiles'!G172&gt;=(12.7+1),"Yes","No")</f>
        <v>No</v>
      </c>
      <c r="G534" s="177" t="str">
        <f>IF('[1]Miter Profiles'!H172&gt;=(12.7+1),"Yes","No")</f>
        <v>No</v>
      </c>
      <c r="H534" s="177" t="str">
        <f>IF('[1]Miter Profiles'!I172&gt;=(12.7+1),"Yes","No")</f>
        <v>No</v>
      </c>
      <c r="I534" s="179" t="str">
        <f>IF('[1]Miter Profiles'!J172&gt;=(12.7+1),"Yes","No")</f>
        <v>No</v>
      </c>
      <c r="J534" s="179" t="str">
        <f>IF('[1]Miter Profiles'!K172&gt;=(12.7+1),"Yes","No")</f>
        <v>No</v>
      </c>
      <c r="K534" s="179" t="str">
        <f>IF('[1]Miter Profiles'!L172&gt;=(12.7+1),"Yes","No")</f>
        <v>No</v>
      </c>
      <c r="L534" s="180" t="str">
        <f>IF(('[1]Miter Profiles'!D172+6.1)&gt;=(12.7+1),"Yes","No")</f>
        <v>No</v>
      </c>
      <c r="M534" s="178" t="str">
        <f>IF(('[1]Miter Profiles'!E172+6.1)&gt;=(12.7+1),"Yes","No")</f>
        <v>No</v>
      </c>
      <c r="N534" s="177" t="str">
        <f>IF(('[1]Miter Profiles'!F172+6.1)&gt;=(12.7+1),"Yes","No")</f>
        <v>No</v>
      </c>
      <c r="O534" s="177" t="str">
        <f>IF(('[1]Miter Profiles'!G172+6.1)&gt;=(12.7+1),"Yes","No")</f>
        <v>No</v>
      </c>
      <c r="P534" s="177" t="str">
        <f>IF(('[1]Miter Profiles'!H172+6.1)&gt;=(12.7+1),"Yes","No")</f>
        <v>No</v>
      </c>
      <c r="Q534" s="177" t="str">
        <f>IF(('[1]Miter Profiles'!I172+6.1)&gt;=(12.7+1),"Yes","No")</f>
        <v>No</v>
      </c>
      <c r="R534" s="179" t="str">
        <f>IF(('[1]Miter Profiles'!J172+6.1)&gt;=(12.7+1),"Yes","No")</f>
        <v>No</v>
      </c>
      <c r="S534" s="179" t="str">
        <f>IF(('[1]Miter Profiles'!K172+6.1)&gt;=(12.7+1),"Yes","No")</f>
        <v>No</v>
      </c>
      <c r="T534" s="181" t="str">
        <f>IF(('[1]Miter Profiles'!L172+6.1)&gt;=(12.7+1),"Yes","No")</f>
        <v>No</v>
      </c>
    </row>
    <row r="535" spans="1:20" x14ac:dyDescent="0.3">
      <c r="A535" s="224" t="str">
        <f>IF('[1]Miter Profiles'!A173&lt;&gt;"",'[1]Miter Profiles'!A173,"")</f>
        <v>MP756</v>
      </c>
      <c r="B535" s="225" t="str">
        <f>IF('[1]Miter Profiles'!B173&lt;&gt;"",'[1]Miter Profiles'!B173,"")</f>
        <v>MP756-76</v>
      </c>
      <c r="C535" s="176" t="str">
        <f>IF('[1]Miter Profiles'!D173&gt;=(12.7+1),"Yes","No")</f>
        <v>No</v>
      </c>
      <c r="D535" s="177" t="str">
        <f>IF('[1]Miter Profiles'!E173&gt;=(12.7+1),"Yes","No")</f>
        <v>No</v>
      </c>
      <c r="E535" s="178" t="str">
        <f>IF('[1]Miter Profiles'!F173&gt;=(12.7+1),"Yes","No")</f>
        <v>No</v>
      </c>
      <c r="F535" s="177" t="str">
        <f>IF('[1]Miter Profiles'!G173&gt;=(12.7+1),"Yes","No")</f>
        <v>No</v>
      </c>
      <c r="G535" s="177" t="str">
        <f>IF('[1]Miter Profiles'!H173&gt;=(12.7+1),"Yes","No")</f>
        <v>No</v>
      </c>
      <c r="H535" s="177" t="str">
        <f>IF('[1]Miter Profiles'!I173&gt;=(12.7+1),"Yes","No")</f>
        <v>No</v>
      </c>
      <c r="I535" s="179" t="str">
        <f>IF('[1]Miter Profiles'!J173&gt;=(12.7+1),"Yes","No")</f>
        <v>No</v>
      </c>
      <c r="J535" s="179" t="str">
        <f>IF('[1]Miter Profiles'!K173&gt;=(12.7+1),"Yes","No")</f>
        <v>No</v>
      </c>
      <c r="K535" s="179" t="str">
        <f>IF('[1]Miter Profiles'!L173&gt;=(12.7+1),"Yes","No")</f>
        <v>No</v>
      </c>
      <c r="L535" s="180" t="str">
        <f>IF(('[1]Miter Profiles'!D173+6.1)&gt;=(12.7+1),"Yes","No")</f>
        <v>No</v>
      </c>
      <c r="M535" s="178" t="str">
        <f>IF(('[1]Miter Profiles'!E173+6.1)&gt;=(12.7+1),"Yes","No")</f>
        <v>No</v>
      </c>
      <c r="N535" s="177" t="str">
        <f>IF(('[1]Miter Profiles'!F173+6.1)&gt;=(12.7+1),"Yes","No")</f>
        <v>No</v>
      </c>
      <c r="O535" s="177" t="str">
        <f>IF(('[1]Miter Profiles'!G173+6.1)&gt;=(12.7+1),"Yes","No")</f>
        <v>No</v>
      </c>
      <c r="P535" s="177" t="str">
        <f>IF(('[1]Miter Profiles'!H173+6.1)&gt;=(12.7+1),"Yes","No")</f>
        <v>No</v>
      </c>
      <c r="Q535" s="177" t="str">
        <f>IF(('[1]Miter Profiles'!I173+6.1)&gt;=(12.7+1),"Yes","No")</f>
        <v>No</v>
      </c>
      <c r="R535" s="179" t="str">
        <f>IF(('[1]Miter Profiles'!J173+6.1)&gt;=(12.7+1),"Yes","No")</f>
        <v>No</v>
      </c>
      <c r="S535" s="179" t="str">
        <f>IF(('[1]Miter Profiles'!K173+6.1)&gt;=(12.7+1),"Yes","No")</f>
        <v>No</v>
      </c>
      <c r="T535" s="181" t="str">
        <f>IF(('[1]Miter Profiles'!L173+6.1)&gt;=(12.7+1),"Yes","No")</f>
        <v>No</v>
      </c>
    </row>
    <row r="536" spans="1:20" x14ac:dyDescent="0.3">
      <c r="A536" s="174" t="str">
        <f>IF('[1]Miter Profiles'!A174&lt;&gt;"",'[1]Miter Profiles'!A174,"")</f>
        <v>MP757R</v>
      </c>
      <c r="B536" s="175" t="str">
        <f>IF('[1]Miter Profiles'!B174&lt;&gt;"",'[1]Miter Profiles'!B174,"")</f>
        <v>MP757-38</v>
      </c>
      <c r="C536" s="176" t="str">
        <f>IF('[1]Miter Profiles'!D174&gt;=(12.7+1),"Yes","No")</f>
        <v>No</v>
      </c>
      <c r="D536" s="177" t="str">
        <f>IF('[1]Miter Profiles'!E174&gt;=(12.7+1),"Yes","No")</f>
        <v>No</v>
      </c>
      <c r="E536" s="178" t="str">
        <f>IF('[1]Miter Profiles'!F174&gt;=(12.7+1),"Yes","No")</f>
        <v>No</v>
      </c>
      <c r="F536" s="177" t="str">
        <f>IF('[1]Miter Profiles'!G174&gt;=(12.7+1),"Yes","No")</f>
        <v>No</v>
      </c>
      <c r="G536" s="177" t="str">
        <f>IF('[1]Miter Profiles'!H174&gt;=(12.7+1),"Yes","No")</f>
        <v>No</v>
      </c>
      <c r="H536" s="177" t="str">
        <f>IF('[1]Miter Profiles'!I174&gt;=(12.7+1),"Yes","No")</f>
        <v>No</v>
      </c>
      <c r="I536" s="179" t="str">
        <f>IF('[1]Miter Profiles'!J174&gt;=(12.7+1),"Yes","No")</f>
        <v>No</v>
      </c>
      <c r="J536" s="179" t="str">
        <f>IF('[1]Miter Profiles'!K174&gt;=(12.7+1),"Yes","No")</f>
        <v>No</v>
      </c>
      <c r="K536" s="179" t="str">
        <f>IF('[1]Miter Profiles'!L174&gt;=(12.7+1),"Yes","No")</f>
        <v>No</v>
      </c>
      <c r="L536" s="180" t="str">
        <f>IF(('[1]Miter Profiles'!D174+6.1)&gt;=(12.7+1),"Yes","No")</f>
        <v>No</v>
      </c>
      <c r="M536" s="178" t="str">
        <f>IF(('[1]Miter Profiles'!E174+6.1)&gt;=(12.7+1),"Yes","No")</f>
        <v>No</v>
      </c>
      <c r="N536" s="177" t="str">
        <f>IF(('[1]Miter Profiles'!F174+6.1)&gt;=(12.7+1),"Yes","No")</f>
        <v>No</v>
      </c>
      <c r="O536" s="177" t="str">
        <f>IF(('[1]Miter Profiles'!G174+6.1)&gt;=(12.7+1),"Yes","No")</f>
        <v>No</v>
      </c>
      <c r="P536" s="177" t="str">
        <f>IF(('[1]Miter Profiles'!H174+6.1)&gt;=(12.7+1),"Yes","No")</f>
        <v>No</v>
      </c>
      <c r="Q536" s="177" t="str">
        <f>IF(('[1]Miter Profiles'!I174+6.1)&gt;=(12.7+1),"Yes","No")</f>
        <v>No</v>
      </c>
      <c r="R536" s="179" t="str">
        <f>IF(('[1]Miter Profiles'!J174+6.1)&gt;=(12.7+1),"Yes","No")</f>
        <v>No</v>
      </c>
      <c r="S536" s="179" t="str">
        <f>IF(('[1]Miter Profiles'!K174+6.1)&gt;=(12.7+1),"Yes","No")</f>
        <v>No</v>
      </c>
      <c r="T536" s="181" t="str">
        <f>IF(('[1]Miter Profiles'!L174+6.1)&gt;=(12.7+1),"Yes","No")</f>
        <v>No</v>
      </c>
    </row>
    <row r="537" spans="1:20" x14ac:dyDescent="0.3">
      <c r="A537" s="174" t="str">
        <f>IF('[1]Miter Profiles'!A175&lt;&gt;"",'[1]Miter Profiles'!A175,"")</f>
        <v>MP426</v>
      </c>
      <c r="B537" s="175" t="str">
        <f>IF('[1]Miter Profiles'!B175&lt;&gt;"",'[1]Miter Profiles'!B175,"")</f>
        <v>MP757-57</v>
      </c>
      <c r="C537" s="176" t="str">
        <f>IF('[1]Miter Profiles'!D175&gt;=(12.7+1),"Yes","No")</f>
        <v>No</v>
      </c>
      <c r="D537" s="177" t="str">
        <f>IF('[1]Miter Profiles'!E175&gt;=(12.7+1),"Yes","No")</f>
        <v>No</v>
      </c>
      <c r="E537" s="178" t="str">
        <f>IF('[1]Miter Profiles'!F175&gt;=(12.7+1),"Yes","No")</f>
        <v>No</v>
      </c>
      <c r="F537" s="177" t="str">
        <f>IF('[1]Miter Profiles'!G175&gt;=(12.7+1),"Yes","No")</f>
        <v>No</v>
      </c>
      <c r="G537" s="177" t="str">
        <f>IF('[1]Miter Profiles'!H175&gt;=(12.7+1),"Yes","No")</f>
        <v>No</v>
      </c>
      <c r="H537" s="177" t="str">
        <f>IF('[1]Miter Profiles'!I175&gt;=(12.7+1),"Yes","No")</f>
        <v>No</v>
      </c>
      <c r="I537" s="179" t="str">
        <f>IF('[1]Miter Profiles'!J175&gt;=(12.7+1),"Yes","No")</f>
        <v>No</v>
      </c>
      <c r="J537" s="179" t="str">
        <f>IF('[1]Miter Profiles'!K175&gt;=(12.7+1),"Yes","No")</f>
        <v>No</v>
      </c>
      <c r="K537" s="179" t="str">
        <f>IF('[1]Miter Profiles'!L175&gt;=(12.7+1),"Yes","No")</f>
        <v>No</v>
      </c>
      <c r="L537" s="180" t="str">
        <f>IF(('[1]Miter Profiles'!D175+6.1)&gt;=(12.7+1),"Yes","No")</f>
        <v>No</v>
      </c>
      <c r="M537" s="178" t="str">
        <f>IF(('[1]Miter Profiles'!E175+6.1)&gt;=(12.7+1),"Yes","No")</f>
        <v>No</v>
      </c>
      <c r="N537" s="177" t="str">
        <f>IF(('[1]Miter Profiles'!F175+6.1)&gt;=(12.7+1),"Yes","No")</f>
        <v>No</v>
      </c>
      <c r="O537" s="177" t="str">
        <f>IF(('[1]Miter Profiles'!G175+6.1)&gt;=(12.7+1),"Yes","No")</f>
        <v>No</v>
      </c>
      <c r="P537" s="177" t="str">
        <f>IF(('[1]Miter Profiles'!H175+6.1)&gt;=(12.7+1),"Yes","No")</f>
        <v>No</v>
      </c>
      <c r="Q537" s="177" t="str">
        <f>IF(('[1]Miter Profiles'!I175+6.1)&gt;=(12.7+1),"Yes","No")</f>
        <v>No</v>
      </c>
      <c r="R537" s="179" t="str">
        <f>IF(('[1]Miter Profiles'!J175+6.1)&gt;=(12.7+1),"Yes","No")</f>
        <v>No</v>
      </c>
      <c r="S537" s="179" t="str">
        <f>IF(('[1]Miter Profiles'!K175+6.1)&gt;=(12.7+1),"Yes","No")</f>
        <v>No</v>
      </c>
      <c r="T537" s="181" t="str">
        <f>IF(('[1]Miter Profiles'!L175+6.1)&gt;=(12.7+1),"Yes","No")</f>
        <v>No</v>
      </c>
    </row>
    <row r="538" spans="1:20" x14ac:dyDescent="0.3">
      <c r="A538" s="174" t="str">
        <f>IF('[1]Miter Profiles'!A176&lt;&gt;"",'[1]Miter Profiles'!A176,"")</f>
        <v>MP757</v>
      </c>
      <c r="B538" s="175" t="str">
        <f>IF('[1]Miter Profiles'!B176&lt;&gt;"",'[1]Miter Profiles'!B176,"")</f>
        <v>MP757-76</v>
      </c>
      <c r="C538" s="176" t="str">
        <f>IF('[1]Miter Profiles'!D176&gt;=(12.7+1),"Yes","No")</f>
        <v>No</v>
      </c>
      <c r="D538" s="177" t="str">
        <f>IF('[1]Miter Profiles'!E176&gt;=(12.7+1),"Yes","No")</f>
        <v>No</v>
      </c>
      <c r="E538" s="178" t="str">
        <f>IF('[1]Miter Profiles'!F176&gt;=(12.7+1),"Yes","No")</f>
        <v>No</v>
      </c>
      <c r="F538" s="177" t="str">
        <f>IF('[1]Miter Profiles'!G176&gt;=(12.7+1),"Yes","No")</f>
        <v>No</v>
      </c>
      <c r="G538" s="177" t="str">
        <f>IF('[1]Miter Profiles'!H176&gt;=(12.7+1),"Yes","No")</f>
        <v>No</v>
      </c>
      <c r="H538" s="177" t="str">
        <f>IF('[1]Miter Profiles'!I176&gt;=(12.7+1),"Yes","No")</f>
        <v>No</v>
      </c>
      <c r="I538" s="179" t="str">
        <f>IF('[1]Miter Profiles'!J176&gt;=(12.7+1),"Yes","No")</f>
        <v>No</v>
      </c>
      <c r="J538" s="179" t="str">
        <f>IF('[1]Miter Profiles'!K176&gt;=(12.7+1),"Yes","No")</f>
        <v>No</v>
      </c>
      <c r="K538" s="179" t="str">
        <f>IF('[1]Miter Profiles'!L176&gt;=(12.7+1),"Yes","No")</f>
        <v>No</v>
      </c>
      <c r="L538" s="180" t="str">
        <f>IF(('[1]Miter Profiles'!D176+6.1)&gt;=(12.7+1),"Yes","No")</f>
        <v>No</v>
      </c>
      <c r="M538" s="178" t="str">
        <f>IF(('[1]Miter Profiles'!E176+6.1)&gt;=(12.7+1),"Yes","No")</f>
        <v>No</v>
      </c>
      <c r="N538" s="177" t="str">
        <f>IF(('[1]Miter Profiles'!F176+6.1)&gt;=(12.7+1),"Yes","No")</f>
        <v>No</v>
      </c>
      <c r="O538" s="177" t="str">
        <f>IF(('[1]Miter Profiles'!G176+6.1)&gt;=(12.7+1),"Yes","No")</f>
        <v>No</v>
      </c>
      <c r="P538" s="177" t="str">
        <f>IF(('[1]Miter Profiles'!H176+6.1)&gt;=(12.7+1),"Yes","No")</f>
        <v>No</v>
      </c>
      <c r="Q538" s="177" t="str">
        <f>IF(('[1]Miter Profiles'!I176+6.1)&gt;=(12.7+1),"Yes","No")</f>
        <v>No</v>
      </c>
      <c r="R538" s="179" t="str">
        <f>IF(('[1]Miter Profiles'!J176+6.1)&gt;=(12.7+1),"Yes","No")</f>
        <v>No</v>
      </c>
      <c r="S538" s="179" t="str">
        <f>IF(('[1]Miter Profiles'!K176+6.1)&gt;=(12.7+1),"Yes","No")</f>
        <v>No</v>
      </c>
      <c r="T538" s="181" t="str">
        <f>IF(('[1]Miter Profiles'!L176+6.1)&gt;=(12.7+1),"Yes","No")</f>
        <v>No</v>
      </c>
    </row>
    <row r="539" spans="1:20" x14ac:dyDescent="0.3">
      <c r="A539" s="224" t="str">
        <f>IF('[1]Miter Profiles'!A177&lt;&gt;"",'[1]Miter Profiles'!A177,"")</f>
        <v>MP758R</v>
      </c>
      <c r="B539" s="225" t="str">
        <f>IF('[1]Miter Profiles'!B177&lt;&gt;"",'[1]Miter Profiles'!B177,"")</f>
        <v>MP758-38</v>
      </c>
      <c r="C539" s="176" t="str">
        <f>IF('[1]Miter Profiles'!D177&gt;=(12.7+1),"Yes","No")</f>
        <v>No</v>
      </c>
      <c r="D539" s="177" t="str">
        <f>IF('[1]Miter Profiles'!E177&gt;=(12.7+1),"Yes","No")</f>
        <v>No</v>
      </c>
      <c r="E539" s="178" t="str">
        <f>IF('[1]Miter Profiles'!F177&gt;=(12.7+1),"Yes","No")</f>
        <v>No</v>
      </c>
      <c r="F539" s="177" t="str">
        <f>IF('[1]Miter Profiles'!G177&gt;=(12.7+1),"Yes","No")</f>
        <v>No</v>
      </c>
      <c r="G539" s="177" t="str">
        <f>IF('[1]Miter Profiles'!H177&gt;=(12.7+1),"Yes","No")</f>
        <v>No</v>
      </c>
      <c r="H539" s="177" t="str">
        <f>IF('[1]Miter Profiles'!I177&gt;=(12.7+1),"Yes","No")</f>
        <v>No</v>
      </c>
      <c r="I539" s="179" t="str">
        <f>IF('[1]Miter Profiles'!J177&gt;=(12.7+1),"Yes","No")</f>
        <v>No</v>
      </c>
      <c r="J539" s="179" t="str">
        <f>IF('[1]Miter Profiles'!K177&gt;=(12.7+1),"Yes","No")</f>
        <v>No</v>
      </c>
      <c r="K539" s="179" t="str">
        <f>IF('[1]Miter Profiles'!L177&gt;=(12.7+1),"Yes","No")</f>
        <v>No</v>
      </c>
      <c r="L539" s="180" t="str">
        <f>IF(('[1]Miter Profiles'!D177+6.1)&gt;=(12.7+1),"Yes","No")</f>
        <v>No</v>
      </c>
      <c r="M539" s="178" t="str">
        <f>IF(('[1]Miter Profiles'!E177+6.1)&gt;=(12.7+1),"Yes","No")</f>
        <v>No</v>
      </c>
      <c r="N539" s="177" t="str">
        <f>IF(('[1]Miter Profiles'!F177+6.1)&gt;=(12.7+1),"Yes","No")</f>
        <v>No</v>
      </c>
      <c r="O539" s="177" t="str">
        <f>IF(('[1]Miter Profiles'!G177+6.1)&gt;=(12.7+1),"Yes","No")</f>
        <v>No</v>
      </c>
      <c r="P539" s="177" t="str">
        <f>IF(('[1]Miter Profiles'!H177+6.1)&gt;=(12.7+1),"Yes","No")</f>
        <v>No</v>
      </c>
      <c r="Q539" s="177" t="str">
        <f>IF(('[1]Miter Profiles'!I177+6.1)&gt;=(12.7+1),"Yes","No")</f>
        <v>No</v>
      </c>
      <c r="R539" s="179" t="str">
        <f>IF(('[1]Miter Profiles'!J177+6.1)&gt;=(12.7+1),"Yes","No")</f>
        <v>No</v>
      </c>
      <c r="S539" s="179" t="str">
        <f>IF(('[1]Miter Profiles'!K177+6.1)&gt;=(12.7+1),"Yes","No")</f>
        <v>No</v>
      </c>
      <c r="T539" s="181" t="str">
        <f>IF(('[1]Miter Profiles'!L177+6.1)&gt;=(12.7+1),"Yes","No")</f>
        <v>No</v>
      </c>
    </row>
    <row r="540" spans="1:20" x14ac:dyDescent="0.3">
      <c r="A540" s="224" t="str">
        <f>IF('[1]Miter Profiles'!A178&lt;&gt;"",'[1]Miter Profiles'!A178,"")</f>
        <v>MP427</v>
      </c>
      <c r="B540" s="225" t="str">
        <f>IF('[1]Miter Profiles'!B178&lt;&gt;"",'[1]Miter Profiles'!B178,"")</f>
        <v>MP758-57</v>
      </c>
      <c r="C540" s="176" t="str">
        <f>IF('[1]Miter Profiles'!D178&gt;=(12.7+1),"Yes","No")</f>
        <v>No</v>
      </c>
      <c r="D540" s="177" t="str">
        <f>IF('[1]Miter Profiles'!E178&gt;=(12.7+1),"Yes","No")</f>
        <v>No</v>
      </c>
      <c r="E540" s="178" t="str">
        <f>IF('[1]Miter Profiles'!F178&gt;=(12.7+1),"Yes","No")</f>
        <v>No</v>
      </c>
      <c r="F540" s="177" t="str">
        <f>IF('[1]Miter Profiles'!G178&gt;=(12.7+1),"Yes","No")</f>
        <v>No</v>
      </c>
      <c r="G540" s="177" t="str">
        <f>IF('[1]Miter Profiles'!H178&gt;=(12.7+1),"Yes","No")</f>
        <v>No</v>
      </c>
      <c r="H540" s="177" t="str">
        <f>IF('[1]Miter Profiles'!I178&gt;=(12.7+1),"Yes","No")</f>
        <v>No</v>
      </c>
      <c r="I540" s="179" t="str">
        <f>IF('[1]Miter Profiles'!J178&gt;=(12.7+1),"Yes","No")</f>
        <v>No</v>
      </c>
      <c r="J540" s="179" t="str">
        <f>IF('[1]Miter Profiles'!K178&gt;=(12.7+1),"Yes","No")</f>
        <v>No</v>
      </c>
      <c r="K540" s="179" t="str">
        <f>IF('[1]Miter Profiles'!L178&gt;=(12.7+1),"Yes","No")</f>
        <v>No</v>
      </c>
      <c r="L540" s="180" t="str">
        <f>IF(('[1]Miter Profiles'!D178+6.1)&gt;=(12.7+1),"Yes","No")</f>
        <v>No</v>
      </c>
      <c r="M540" s="178" t="str">
        <f>IF(('[1]Miter Profiles'!E178+6.1)&gt;=(12.7+1),"Yes","No")</f>
        <v>No</v>
      </c>
      <c r="N540" s="177" t="str">
        <f>IF(('[1]Miter Profiles'!F178+6.1)&gt;=(12.7+1),"Yes","No")</f>
        <v>No</v>
      </c>
      <c r="O540" s="177" t="str">
        <f>IF(('[1]Miter Profiles'!G178+6.1)&gt;=(12.7+1),"Yes","No")</f>
        <v>No</v>
      </c>
      <c r="P540" s="177" t="str">
        <f>IF(('[1]Miter Profiles'!H178+6.1)&gt;=(12.7+1),"Yes","No")</f>
        <v>No</v>
      </c>
      <c r="Q540" s="177" t="str">
        <f>IF(('[1]Miter Profiles'!I178+6.1)&gt;=(12.7+1),"Yes","No")</f>
        <v>No</v>
      </c>
      <c r="R540" s="179" t="str">
        <f>IF(('[1]Miter Profiles'!J178+6.1)&gt;=(12.7+1),"Yes","No")</f>
        <v>No</v>
      </c>
      <c r="S540" s="179" t="str">
        <f>IF(('[1]Miter Profiles'!K178+6.1)&gt;=(12.7+1),"Yes","No")</f>
        <v>No</v>
      </c>
      <c r="T540" s="181" t="str">
        <f>IF(('[1]Miter Profiles'!L178+6.1)&gt;=(12.7+1),"Yes","No")</f>
        <v>No</v>
      </c>
    </row>
    <row r="541" spans="1:20" x14ac:dyDescent="0.3">
      <c r="A541" s="224" t="str">
        <f>IF('[1]Miter Profiles'!A179&lt;&gt;"",'[1]Miter Profiles'!A179,"")</f>
        <v>MP758</v>
      </c>
      <c r="B541" s="225" t="str">
        <f>IF('[1]Miter Profiles'!B179&lt;&gt;"",'[1]Miter Profiles'!B179,"")</f>
        <v>MP758-76</v>
      </c>
      <c r="C541" s="176" t="str">
        <f>IF('[1]Miter Profiles'!D179&gt;=(12.7+1),"Yes","No")</f>
        <v>No</v>
      </c>
      <c r="D541" s="177" t="str">
        <f>IF('[1]Miter Profiles'!E179&gt;=(12.7+1),"Yes","No")</f>
        <v>No</v>
      </c>
      <c r="E541" s="178" t="str">
        <f>IF('[1]Miter Profiles'!F179&gt;=(12.7+1),"Yes","No")</f>
        <v>No</v>
      </c>
      <c r="F541" s="177" t="str">
        <f>IF('[1]Miter Profiles'!G179&gt;=(12.7+1),"Yes","No")</f>
        <v>No</v>
      </c>
      <c r="G541" s="177" t="str">
        <f>IF('[1]Miter Profiles'!H179&gt;=(12.7+1),"Yes","No")</f>
        <v>No</v>
      </c>
      <c r="H541" s="177" t="str">
        <f>IF('[1]Miter Profiles'!I179&gt;=(12.7+1),"Yes","No")</f>
        <v>No</v>
      </c>
      <c r="I541" s="179" t="str">
        <f>IF('[1]Miter Profiles'!J179&gt;=(12.7+1),"Yes","No")</f>
        <v>No</v>
      </c>
      <c r="J541" s="179" t="str">
        <f>IF('[1]Miter Profiles'!K179&gt;=(12.7+1),"Yes","No")</f>
        <v>No</v>
      </c>
      <c r="K541" s="179" t="str">
        <f>IF('[1]Miter Profiles'!L179&gt;=(12.7+1),"Yes","No")</f>
        <v>No</v>
      </c>
      <c r="L541" s="180" t="str">
        <f>IF(('[1]Miter Profiles'!D179+6.1)&gt;=(12.7+1),"Yes","No")</f>
        <v>No</v>
      </c>
      <c r="M541" s="178" t="str">
        <f>IF(('[1]Miter Profiles'!E179+6.1)&gt;=(12.7+1),"Yes","No")</f>
        <v>No</v>
      </c>
      <c r="N541" s="177" t="str">
        <f>IF(('[1]Miter Profiles'!F179+6.1)&gt;=(12.7+1),"Yes","No")</f>
        <v>No</v>
      </c>
      <c r="O541" s="177" t="str">
        <f>IF(('[1]Miter Profiles'!G179+6.1)&gt;=(12.7+1),"Yes","No")</f>
        <v>No</v>
      </c>
      <c r="P541" s="177" t="str">
        <f>IF(('[1]Miter Profiles'!H179+6.1)&gt;=(12.7+1),"Yes","No")</f>
        <v>No</v>
      </c>
      <c r="Q541" s="177" t="str">
        <f>IF(('[1]Miter Profiles'!I179+6.1)&gt;=(12.7+1),"Yes","No")</f>
        <v>No</v>
      </c>
      <c r="R541" s="179" t="str">
        <f>IF(('[1]Miter Profiles'!J179+6.1)&gt;=(12.7+1),"Yes","No")</f>
        <v>No</v>
      </c>
      <c r="S541" s="179" t="str">
        <f>IF(('[1]Miter Profiles'!K179+6.1)&gt;=(12.7+1),"Yes","No")</f>
        <v>No</v>
      </c>
      <c r="T541" s="181" t="str">
        <f>IF(('[1]Miter Profiles'!L179+6.1)&gt;=(12.7+1),"Yes","No")</f>
        <v>No</v>
      </c>
    </row>
    <row r="542" spans="1:20" x14ac:dyDescent="0.3">
      <c r="A542" s="174" t="str">
        <f>IF('[1]Miter Profiles'!A180&lt;&gt;"",'[1]Miter Profiles'!A180,"")</f>
        <v>MP759R</v>
      </c>
      <c r="B542" s="175" t="str">
        <f>IF('[1]Miter Profiles'!B180&lt;&gt;"",'[1]Miter Profiles'!B180,"")</f>
        <v>MP759-38</v>
      </c>
      <c r="C542" s="176" t="str">
        <f>IF('[1]Miter Profiles'!D180&gt;=(12.7+1),"Yes","No")</f>
        <v>No</v>
      </c>
      <c r="D542" s="177" t="str">
        <f>IF('[1]Miter Profiles'!E180&gt;=(12.7+1),"Yes","No")</f>
        <v>No</v>
      </c>
      <c r="E542" s="178" t="str">
        <f>IF('[1]Miter Profiles'!F180&gt;=(12.7+1),"Yes","No")</f>
        <v>No</v>
      </c>
      <c r="F542" s="177" t="str">
        <f>IF('[1]Miter Profiles'!G180&gt;=(12.7+1),"Yes","No")</f>
        <v>No</v>
      </c>
      <c r="G542" s="177" t="str">
        <f>IF('[1]Miter Profiles'!H180&gt;=(12.7+1),"Yes","No")</f>
        <v>No</v>
      </c>
      <c r="H542" s="177" t="str">
        <f>IF('[1]Miter Profiles'!I180&gt;=(12.7+1),"Yes","No")</f>
        <v>No</v>
      </c>
      <c r="I542" s="179" t="str">
        <f>IF('[1]Miter Profiles'!J180&gt;=(12.7+1),"Yes","No")</f>
        <v>No</v>
      </c>
      <c r="J542" s="179" t="str">
        <f>IF('[1]Miter Profiles'!K180&gt;=(12.7+1),"Yes","No")</f>
        <v>No</v>
      </c>
      <c r="K542" s="179" t="str">
        <f>IF('[1]Miter Profiles'!L180&gt;=(12.7+1),"Yes","No")</f>
        <v>No</v>
      </c>
      <c r="L542" s="180" t="str">
        <f>IF(('[1]Miter Profiles'!D180+6.1)&gt;=(12.7+1),"Yes","No")</f>
        <v>No</v>
      </c>
      <c r="M542" s="178" t="str">
        <f>IF(('[1]Miter Profiles'!E180+6.1)&gt;=(12.7+1),"Yes","No")</f>
        <v>No</v>
      </c>
      <c r="N542" s="177" t="str">
        <f>IF(('[1]Miter Profiles'!F180+6.1)&gt;=(12.7+1),"Yes","No")</f>
        <v>No</v>
      </c>
      <c r="O542" s="177" t="str">
        <f>IF(('[1]Miter Profiles'!G180+6.1)&gt;=(12.7+1),"Yes","No")</f>
        <v>No</v>
      </c>
      <c r="P542" s="177" t="str">
        <f>IF(('[1]Miter Profiles'!H180+6.1)&gt;=(12.7+1),"Yes","No")</f>
        <v>No</v>
      </c>
      <c r="Q542" s="177" t="str">
        <f>IF(('[1]Miter Profiles'!I180+6.1)&gt;=(12.7+1),"Yes","No")</f>
        <v>No</v>
      </c>
      <c r="R542" s="179" t="str">
        <f>IF(('[1]Miter Profiles'!J180+6.1)&gt;=(12.7+1),"Yes","No")</f>
        <v>No</v>
      </c>
      <c r="S542" s="179" t="str">
        <f>IF(('[1]Miter Profiles'!K180+6.1)&gt;=(12.7+1),"Yes","No")</f>
        <v>No</v>
      </c>
      <c r="T542" s="181" t="str">
        <f>IF(('[1]Miter Profiles'!L180+6.1)&gt;=(12.7+1),"Yes","No")</f>
        <v>No</v>
      </c>
    </row>
    <row r="543" spans="1:20" x14ac:dyDescent="0.3">
      <c r="A543" s="174" t="str">
        <f>IF('[1]Miter Profiles'!A181&lt;&gt;"",'[1]Miter Profiles'!A181,"")</f>
        <v>MP429</v>
      </c>
      <c r="B543" s="175" t="str">
        <f>IF('[1]Miter Profiles'!B181&lt;&gt;"",'[1]Miter Profiles'!B181,"")</f>
        <v>MP759-57</v>
      </c>
      <c r="C543" s="176" t="str">
        <f>IF('[1]Miter Profiles'!D181&gt;=(12.7+1),"Yes","No")</f>
        <v>Yes</v>
      </c>
      <c r="D543" s="177" t="str">
        <f>IF('[1]Miter Profiles'!E181&gt;=(12.7+1),"Yes","No")</f>
        <v>Yes</v>
      </c>
      <c r="E543" s="178" t="str">
        <f>IF('[1]Miter Profiles'!F181&gt;=(12.7+1),"Yes","No")</f>
        <v>Yes</v>
      </c>
      <c r="F543" s="177" t="str">
        <f>IF('[1]Miter Profiles'!G181&gt;=(12.7+1),"Yes","No")</f>
        <v>Yes</v>
      </c>
      <c r="G543" s="177" t="str">
        <f>IF('[1]Miter Profiles'!H181&gt;=(12.7+1),"Yes","No")</f>
        <v>Yes</v>
      </c>
      <c r="H543" s="177" t="str">
        <f>IF('[1]Miter Profiles'!I181&gt;=(12.7+1),"Yes","No")</f>
        <v>Yes</v>
      </c>
      <c r="I543" s="179" t="str">
        <f>IF('[1]Miter Profiles'!J181&gt;=(12.7+1),"Yes","No")</f>
        <v>Yes</v>
      </c>
      <c r="J543" s="179" t="str">
        <f>IF('[1]Miter Profiles'!K181&gt;=(12.7+1),"Yes","No")</f>
        <v>No</v>
      </c>
      <c r="K543" s="179" t="str">
        <f>IF('[1]Miter Profiles'!L181&gt;=(12.7+1),"Yes","No")</f>
        <v>No</v>
      </c>
      <c r="L543" s="180" t="str">
        <f>IF(('[1]Miter Profiles'!D181+6.1)&gt;=(12.7+1),"Yes","No")</f>
        <v>Yes</v>
      </c>
      <c r="M543" s="178" t="str">
        <f>IF(('[1]Miter Profiles'!E181+6.1)&gt;=(12.7+1),"Yes","No")</f>
        <v>Yes</v>
      </c>
      <c r="N543" s="177" t="str">
        <f>IF(('[1]Miter Profiles'!F181+6.1)&gt;=(12.7+1),"Yes","No")</f>
        <v>Yes</v>
      </c>
      <c r="O543" s="177" t="str">
        <f>IF(('[1]Miter Profiles'!G181+6.1)&gt;=(12.7+1),"Yes","No")</f>
        <v>Yes</v>
      </c>
      <c r="P543" s="177" t="str">
        <f>IF(('[1]Miter Profiles'!H181+6.1)&gt;=(12.7+1),"Yes","No")</f>
        <v>Yes</v>
      </c>
      <c r="Q543" s="177" t="str">
        <f>IF(('[1]Miter Profiles'!I181+6.1)&gt;=(12.7+1),"Yes","No")</f>
        <v>Yes</v>
      </c>
      <c r="R543" s="179" t="str">
        <f>IF(('[1]Miter Profiles'!J181+6.1)&gt;=(12.7+1),"Yes","No")</f>
        <v>Yes</v>
      </c>
      <c r="S543" s="179" t="str">
        <f>IF(('[1]Miter Profiles'!K181+6.1)&gt;=(12.7+1),"Yes","No")</f>
        <v>No</v>
      </c>
      <c r="T543" s="181" t="str">
        <f>IF(('[1]Miter Profiles'!L181+6.1)&gt;=(12.7+1),"Yes","No")</f>
        <v>No</v>
      </c>
    </row>
    <row r="544" spans="1:20" x14ac:dyDescent="0.3">
      <c r="A544" s="174" t="str">
        <f>IF('[1]Miter Profiles'!A182&lt;&gt;"",'[1]Miter Profiles'!A182,"")</f>
        <v>MP759</v>
      </c>
      <c r="B544" s="175" t="str">
        <f>IF('[1]Miter Profiles'!B182&lt;&gt;"",'[1]Miter Profiles'!B182,"")</f>
        <v>MP759-76</v>
      </c>
      <c r="C544" s="176" t="str">
        <f>IF('[1]Miter Profiles'!D182&gt;=(12.7+1),"Yes","No")</f>
        <v>Yes</v>
      </c>
      <c r="D544" s="177" t="str">
        <f>IF('[1]Miter Profiles'!E182&gt;=(12.7+1),"Yes","No")</f>
        <v>Yes</v>
      </c>
      <c r="E544" s="178" t="str">
        <f>IF('[1]Miter Profiles'!F182&gt;=(12.7+1),"Yes","No")</f>
        <v>Yes</v>
      </c>
      <c r="F544" s="177" t="str">
        <f>IF('[1]Miter Profiles'!G182&gt;=(12.7+1),"Yes","No")</f>
        <v>Yes</v>
      </c>
      <c r="G544" s="177" t="str">
        <f>IF('[1]Miter Profiles'!H182&gt;=(12.7+1),"Yes","No")</f>
        <v>Yes</v>
      </c>
      <c r="H544" s="177" t="str">
        <f>IF('[1]Miter Profiles'!I182&gt;=(12.7+1),"Yes","No")</f>
        <v>Yes</v>
      </c>
      <c r="I544" s="179" t="str">
        <f>IF('[1]Miter Profiles'!J182&gt;=(12.7+1),"Yes","No")</f>
        <v>Yes</v>
      </c>
      <c r="J544" s="179" t="str">
        <f>IF('[1]Miter Profiles'!K182&gt;=(12.7+1),"Yes","No")</f>
        <v>Yes</v>
      </c>
      <c r="K544" s="179" t="str">
        <f>IF('[1]Miter Profiles'!L182&gt;=(12.7+1),"Yes","No")</f>
        <v>Yes</v>
      </c>
      <c r="L544" s="180" t="str">
        <f>IF(('[1]Miter Profiles'!D182+6.1)&gt;=(12.7+1),"Yes","No")</f>
        <v>Yes</v>
      </c>
      <c r="M544" s="178" t="str">
        <f>IF(('[1]Miter Profiles'!E182+6.1)&gt;=(12.7+1),"Yes","No")</f>
        <v>Yes</v>
      </c>
      <c r="N544" s="177" t="str">
        <f>IF(('[1]Miter Profiles'!F182+6.1)&gt;=(12.7+1),"Yes","No")</f>
        <v>Yes</v>
      </c>
      <c r="O544" s="177" t="str">
        <f>IF(('[1]Miter Profiles'!G182+6.1)&gt;=(12.7+1),"Yes","No")</f>
        <v>Yes</v>
      </c>
      <c r="P544" s="177" t="str">
        <f>IF(('[1]Miter Profiles'!H182+6.1)&gt;=(12.7+1),"Yes","No")</f>
        <v>Yes</v>
      </c>
      <c r="Q544" s="177" t="str">
        <f>IF(('[1]Miter Profiles'!I182+6.1)&gt;=(12.7+1),"Yes","No")</f>
        <v>Yes</v>
      </c>
      <c r="R544" s="179" t="str">
        <f>IF(('[1]Miter Profiles'!J182+6.1)&gt;=(12.7+1),"Yes","No")</f>
        <v>Yes</v>
      </c>
      <c r="S544" s="179" t="str">
        <f>IF(('[1]Miter Profiles'!K182+6.1)&gt;=(12.7+1),"Yes","No")</f>
        <v>Yes</v>
      </c>
      <c r="T544" s="181" t="str">
        <f>IF(('[1]Miter Profiles'!L182+6.1)&gt;=(12.7+1),"Yes","No")</f>
        <v>Yes</v>
      </c>
    </row>
    <row r="545" spans="1:20" x14ac:dyDescent="0.3">
      <c r="A545" s="182" t="str">
        <f>IF('[1]Miter Profiles'!A183&lt;&gt;"",'[1]Miter Profiles'!A183,"")</f>
        <v>MP760R</v>
      </c>
      <c r="B545" s="183" t="str">
        <f>IF('[1]Miter Profiles'!B183&lt;&gt;"",'[1]Miter Profiles'!B183,"")</f>
        <v>MP760-38</v>
      </c>
      <c r="C545" s="184" t="str">
        <f>IF('[1]Miter Profiles'!D183&gt;=(12.7+1),"Yes","No")</f>
        <v>No</v>
      </c>
      <c r="D545" s="185" t="str">
        <f>IF('[1]Miter Profiles'!E183&gt;=(12.7+1),"Yes","No")</f>
        <v>No</v>
      </c>
      <c r="E545" s="186" t="str">
        <f>IF('[1]Miter Profiles'!F183&gt;=(12.7+1),"Yes","No")</f>
        <v>No</v>
      </c>
      <c r="F545" s="185" t="str">
        <f>IF('[1]Miter Profiles'!G183&gt;=(12.7+1),"Yes","No")</f>
        <v>No</v>
      </c>
      <c r="G545" s="185" t="str">
        <f>IF('[1]Miter Profiles'!H183&gt;=(12.7+1),"Yes","No")</f>
        <v>No</v>
      </c>
      <c r="H545" s="185" t="str">
        <f>IF('[1]Miter Profiles'!I183&gt;=(12.7+1),"Yes","No")</f>
        <v>No</v>
      </c>
      <c r="I545" s="187" t="str">
        <f>IF('[1]Miter Profiles'!J183&gt;=(12.7+1),"Yes","No")</f>
        <v>No</v>
      </c>
      <c r="J545" s="187" t="str">
        <f>IF('[1]Miter Profiles'!K183&gt;=(12.7+1),"Yes","No")</f>
        <v>No</v>
      </c>
      <c r="K545" s="187" t="str">
        <f>IF('[1]Miter Profiles'!L183&gt;=(12.7+1),"Yes","No")</f>
        <v>No</v>
      </c>
      <c r="L545" s="188" t="str">
        <f>IF(('[1]Miter Profiles'!D183+6.1)&gt;=(12.7+1),"Yes","No")</f>
        <v>No</v>
      </c>
      <c r="M545" s="186" t="str">
        <f>IF(('[1]Miter Profiles'!E183+6.1)&gt;=(12.7+1),"Yes","No")</f>
        <v>No</v>
      </c>
      <c r="N545" s="185" t="str">
        <f>IF(('[1]Miter Profiles'!F183+6.1)&gt;=(12.7+1),"Yes","No")</f>
        <v>No</v>
      </c>
      <c r="O545" s="185" t="str">
        <f>IF(('[1]Miter Profiles'!G183+6.1)&gt;=(12.7+1),"Yes","No")</f>
        <v>No</v>
      </c>
      <c r="P545" s="185" t="str">
        <f>IF(('[1]Miter Profiles'!H183+6.1)&gt;=(12.7+1),"Yes","No")</f>
        <v>No</v>
      </c>
      <c r="Q545" s="185" t="str">
        <f>IF(('[1]Miter Profiles'!I183+6.1)&gt;=(12.7+1),"Yes","No")</f>
        <v>No</v>
      </c>
      <c r="R545" s="187" t="str">
        <f>IF(('[1]Miter Profiles'!J183+6.1)&gt;=(12.7+1),"Yes","No")</f>
        <v>No</v>
      </c>
      <c r="S545" s="187" t="str">
        <f>IF(('[1]Miter Profiles'!K183+6.1)&gt;=(12.7+1),"Yes","No")</f>
        <v>No</v>
      </c>
      <c r="T545" s="189" t="str">
        <f>IF(('[1]Miter Profiles'!L183+6.1)&gt;=(12.7+1),"Yes","No")</f>
        <v>No</v>
      </c>
    </row>
    <row r="546" spans="1:20" x14ac:dyDescent="0.3">
      <c r="A546" s="182" t="str">
        <f>IF('[1]Miter Profiles'!A184&lt;&gt;"",'[1]Miter Profiles'!A184,"")</f>
        <v/>
      </c>
      <c r="B546" s="183" t="str">
        <f>IF('[1]Miter Profiles'!B184&lt;&gt;"",'[1]Miter Profiles'!B184,"")</f>
        <v>MP760-51</v>
      </c>
      <c r="C546" s="184" t="str">
        <f>IF('[1]Miter Profiles'!D184&gt;=(12.7+1),"Yes","No")</f>
        <v>Yes</v>
      </c>
      <c r="D546" s="185" t="str">
        <f>IF('[1]Miter Profiles'!E184&gt;=(12.7+1),"Yes","No")</f>
        <v>No</v>
      </c>
      <c r="E546" s="186" t="str">
        <f>IF('[1]Miter Profiles'!F184&gt;=(12.7+1),"Yes","No")</f>
        <v>No</v>
      </c>
      <c r="F546" s="185" t="str">
        <f>IF('[1]Miter Profiles'!G184&gt;=(12.7+1),"Yes","No")</f>
        <v>No</v>
      </c>
      <c r="G546" s="185" t="str">
        <f>IF('[1]Miter Profiles'!H184&gt;=(12.7+1),"Yes","No")</f>
        <v>No</v>
      </c>
      <c r="H546" s="185" t="str">
        <f>IF('[1]Miter Profiles'!I184&gt;=(12.7+1),"Yes","No")</f>
        <v>No</v>
      </c>
      <c r="I546" s="187" t="str">
        <f>IF('[1]Miter Profiles'!J184&gt;=(12.7+1),"Yes","No")</f>
        <v>No</v>
      </c>
      <c r="J546" s="187" t="str">
        <f>IF('[1]Miter Profiles'!K184&gt;=(12.7+1),"Yes","No")</f>
        <v>No</v>
      </c>
      <c r="K546" s="187" t="str">
        <f>IF('[1]Miter Profiles'!L184&gt;=(12.7+1),"Yes","No")</f>
        <v>No</v>
      </c>
      <c r="L546" s="188" t="str">
        <f>IF(('[1]Miter Profiles'!D184+6.1)&gt;=(12.7+1),"Yes","No")</f>
        <v>Yes</v>
      </c>
      <c r="M546" s="186" t="str">
        <f>IF(('[1]Miter Profiles'!E184+6.1)&gt;=(12.7+1),"Yes","No")</f>
        <v>No</v>
      </c>
      <c r="N546" s="185" t="str">
        <f>IF(('[1]Miter Profiles'!F184+6.1)&gt;=(12.7+1),"Yes","No")</f>
        <v>No</v>
      </c>
      <c r="O546" s="185" t="str">
        <f>IF(('[1]Miter Profiles'!G184+6.1)&gt;=(12.7+1),"Yes","No")</f>
        <v>No</v>
      </c>
      <c r="P546" s="185" t="str">
        <f>IF(('[1]Miter Profiles'!H184+6.1)&gt;=(12.7+1),"Yes","No")</f>
        <v>No</v>
      </c>
      <c r="Q546" s="185" t="str">
        <f>IF(('[1]Miter Profiles'!I184+6.1)&gt;=(12.7+1),"Yes","No")</f>
        <v>No</v>
      </c>
      <c r="R546" s="187" t="str">
        <f>IF(('[1]Miter Profiles'!J184+6.1)&gt;=(12.7+1),"Yes","No")</f>
        <v>No</v>
      </c>
      <c r="S546" s="187" t="str">
        <f>IF(('[1]Miter Profiles'!K184+6.1)&gt;=(12.7+1),"Yes","No")</f>
        <v>No</v>
      </c>
      <c r="T546" s="189" t="str">
        <f>IF(('[1]Miter Profiles'!L184+6.1)&gt;=(12.7+1),"Yes","No")</f>
        <v>No</v>
      </c>
    </row>
    <row r="547" spans="1:20" x14ac:dyDescent="0.3">
      <c r="A547" s="182" t="str">
        <f>IF('[1]Miter Profiles'!A185&lt;&gt;"",'[1]Miter Profiles'!A185,"")</f>
        <v>MP432</v>
      </c>
      <c r="B547" s="183" t="str">
        <f>IF('[1]Miter Profiles'!B185&lt;&gt;"",'[1]Miter Profiles'!B185,"")</f>
        <v>MP760-57</v>
      </c>
      <c r="C547" s="184" t="str">
        <f>IF('[1]Miter Profiles'!D185&gt;=(12.7+1),"Yes","No")</f>
        <v>Yes</v>
      </c>
      <c r="D547" s="185" t="str">
        <f>IF('[1]Miter Profiles'!E185&gt;=(12.7+1),"Yes","No")</f>
        <v>Yes</v>
      </c>
      <c r="E547" s="186" t="str">
        <f>IF('[1]Miter Profiles'!F185&gt;=(12.7+1),"Yes","No")</f>
        <v>Yes</v>
      </c>
      <c r="F547" s="185" t="str">
        <f>IF('[1]Miter Profiles'!G185&gt;=(12.7+1),"Yes","No")</f>
        <v>Yes</v>
      </c>
      <c r="G547" s="185" t="str">
        <f>IF('[1]Miter Profiles'!H185&gt;=(12.7+1),"Yes","No")</f>
        <v>Yes</v>
      </c>
      <c r="H547" s="185" t="str">
        <f>IF('[1]Miter Profiles'!I185&gt;=(12.7+1),"Yes","No")</f>
        <v>Yes</v>
      </c>
      <c r="I547" s="187" t="str">
        <f>IF('[1]Miter Profiles'!J185&gt;=(12.7+1),"Yes","No")</f>
        <v>Yes</v>
      </c>
      <c r="J547" s="187" t="str">
        <f>IF('[1]Miter Profiles'!K185&gt;=(12.7+1),"Yes","No")</f>
        <v>No</v>
      </c>
      <c r="K547" s="187" t="str">
        <f>IF('[1]Miter Profiles'!L185&gt;=(12.7+1),"Yes","No")</f>
        <v>No</v>
      </c>
      <c r="L547" s="188" t="str">
        <f>IF(('[1]Miter Profiles'!D185+6.1)&gt;=(12.7+1),"Yes","No")</f>
        <v>Yes</v>
      </c>
      <c r="M547" s="186" t="str">
        <f>IF(('[1]Miter Profiles'!E185+6.1)&gt;=(12.7+1),"Yes","No")</f>
        <v>Yes</v>
      </c>
      <c r="N547" s="185" t="str">
        <f>IF(('[1]Miter Profiles'!F185+6.1)&gt;=(12.7+1),"Yes","No")</f>
        <v>Yes</v>
      </c>
      <c r="O547" s="185" t="str">
        <f>IF(('[1]Miter Profiles'!G185+6.1)&gt;=(12.7+1),"Yes","No")</f>
        <v>Yes</v>
      </c>
      <c r="P547" s="185" t="str">
        <f>IF(('[1]Miter Profiles'!H185+6.1)&gt;=(12.7+1),"Yes","No")</f>
        <v>Yes</v>
      </c>
      <c r="Q547" s="185" t="str">
        <f>IF(('[1]Miter Profiles'!I185+6.1)&gt;=(12.7+1),"Yes","No")</f>
        <v>Yes</v>
      </c>
      <c r="R547" s="187" t="str">
        <f>IF(('[1]Miter Profiles'!J185+6.1)&gt;=(12.7+1),"Yes","No")</f>
        <v>Yes</v>
      </c>
      <c r="S547" s="187" t="str">
        <f>IF(('[1]Miter Profiles'!K185+6.1)&gt;=(12.7+1),"Yes","No")</f>
        <v>No</v>
      </c>
      <c r="T547" s="189" t="str">
        <f>IF(('[1]Miter Profiles'!L185+6.1)&gt;=(12.7+1),"Yes","No")</f>
        <v>No</v>
      </c>
    </row>
    <row r="548" spans="1:20" x14ac:dyDescent="0.3">
      <c r="A548" s="195" t="str">
        <f>IF('[1]Miter Profiles'!A186&lt;&gt;"",'[1]Miter Profiles'!A186,"")</f>
        <v>MP760</v>
      </c>
      <c r="B548" s="196" t="str">
        <f>IF('[1]Miter Profiles'!B186&lt;&gt;"",'[1]Miter Profiles'!B186,"")</f>
        <v>MP760-76</v>
      </c>
      <c r="C548" s="184" t="str">
        <f>IF('[1]Miter Profiles'!D186&gt;=(12.7+1),"Yes","No")</f>
        <v>Yes</v>
      </c>
      <c r="D548" s="185" t="str">
        <f>IF('[1]Miter Profiles'!E186&gt;=(12.7+1),"Yes","No")</f>
        <v>Yes</v>
      </c>
      <c r="E548" s="186" t="str">
        <f>IF('[1]Miter Profiles'!F186&gt;=(12.7+1),"Yes","No")</f>
        <v>Yes</v>
      </c>
      <c r="F548" s="185" t="str">
        <f>IF('[1]Miter Profiles'!G186&gt;=(12.7+1),"Yes","No")</f>
        <v>Yes</v>
      </c>
      <c r="G548" s="185" t="str">
        <f>IF('[1]Miter Profiles'!H186&gt;=(12.7+1),"Yes","No")</f>
        <v>Yes</v>
      </c>
      <c r="H548" s="185" t="str">
        <f>IF('[1]Miter Profiles'!I186&gt;=(12.7+1),"Yes","No")</f>
        <v>Yes</v>
      </c>
      <c r="I548" s="187" t="str">
        <f>IF('[1]Miter Profiles'!J186&gt;=(12.7+1),"Yes","No")</f>
        <v>Yes</v>
      </c>
      <c r="J548" s="187" t="str">
        <f>IF('[1]Miter Profiles'!K186&gt;=(12.7+1),"Yes","No")</f>
        <v>Yes</v>
      </c>
      <c r="K548" s="187" t="str">
        <f>IF('[1]Miter Profiles'!L186&gt;=(12.7+1),"Yes","No")</f>
        <v>Yes</v>
      </c>
      <c r="L548" s="188" t="str">
        <f>IF(('[1]Miter Profiles'!D186+6.1)&gt;=(12.7+1),"Yes","No")</f>
        <v>Yes</v>
      </c>
      <c r="M548" s="186" t="str">
        <f>IF(('[1]Miter Profiles'!E186+6.1)&gt;=(12.7+1),"Yes","No")</f>
        <v>Yes</v>
      </c>
      <c r="N548" s="185" t="str">
        <f>IF(('[1]Miter Profiles'!F186+6.1)&gt;=(12.7+1),"Yes","No")</f>
        <v>Yes</v>
      </c>
      <c r="O548" s="185" t="str">
        <f>IF(('[1]Miter Profiles'!G186+6.1)&gt;=(12.7+1),"Yes","No")</f>
        <v>Yes</v>
      </c>
      <c r="P548" s="185" t="str">
        <f>IF(('[1]Miter Profiles'!H186+6.1)&gt;=(12.7+1),"Yes","No")</f>
        <v>Yes</v>
      </c>
      <c r="Q548" s="185" t="str">
        <f>IF(('[1]Miter Profiles'!I186+6.1)&gt;=(12.7+1),"Yes","No")</f>
        <v>Yes</v>
      </c>
      <c r="R548" s="187" t="str">
        <f>IF(('[1]Miter Profiles'!J186+6.1)&gt;=(12.7+1),"Yes","No")</f>
        <v>Yes</v>
      </c>
      <c r="S548" s="187" t="str">
        <f>IF(('[1]Miter Profiles'!K186+6.1)&gt;=(12.7+1),"Yes","No")</f>
        <v>Yes</v>
      </c>
      <c r="T548" s="189" t="str">
        <f>IF(('[1]Miter Profiles'!L186+6.1)&gt;=(12.7+1),"Yes","No")</f>
        <v>Yes</v>
      </c>
    </row>
    <row r="549" spans="1:20" x14ac:dyDescent="0.3">
      <c r="A549" s="174" t="str">
        <f>IF('[1]Miter Profiles'!A187&lt;&gt;"",'[1]Miter Profiles'!A187,"")</f>
        <v>MP761R</v>
      </c>
      <c r="B549" s="175" t="str">
        <f>IF('[1]Miter Profiles'!B187&lt;&gt;"",'[1]Miter Profiles'!B187,"")</f>
        <v>MP761-38</v>
      </c>
      <c r="C549" s="176" t="str">
        <f>IF('[1]Miter Profiles'!D187&gt;=(12.7+1),"Yes","No")</f>
        <v>No</v>
      </c>
      <c r="D549" s="177" t="str">
        <f>IF('[1]Miter Profiles'!E187&gt;=(12.7+1),"Yes","No")</f>
        <v>No</v>
      </c>
      <c r="E549" s="178" t="str">
        <f>IF('[1]Miter Profiles'!F187&gt;=(12.7+1),"Yes","No")</f>
        <v>No</v>
      </c>
      <c r="F549" s="177" t="str">
        <f>IF('[1]Miter Profiles'!G187&gt;=(12.7+1),"Yes","No")</f>
        <v>No</v>
      </c>
      <c r="G549" s="177" t="str">
        <f>IF('[1]Miter Profiles'!H187&gt;=(12.7+1),"Yes","No")</f>
        <v>No</v>
      </c>
      <c r="H549" s="177" t="str">
        <f>IF('[1]Miter Profiles'!I187&gt;=(12.7+1),"Yes","No")</f>
        <v>No</v>
      </c>
      <c r="I549" s="179" t="str">
        <f>IF('[1]Miter Profiles'!J187&gt;=(12.7+1),"Yes","No")</f>
        <v>No</v>
      </c>
      <c r="J549" s="179" t="str">
        <f>IF('[1]Miter Profiles'!K187&gt;=(12.7+1),"Yes","No")</f>
        <v>No</v>
      </c>
      <c r="K549" s="179" t="str">
        <f>IF('[1]Miter Profiles'!L187&gt;=(12.7+1),"Yes","No")</f>
        <v>No</v>
      </c>
      <c r="L549" s="180" t="str">
        <f>IF(('[1]Miter Profiles'!D187+6.1)&gt;=(12.7+1),"Yes","No")</f>
        <v>No</v>
      </c>
      <c r="M549" s="178" t="str">
        <f>IF(('[1]Miter Profiles'!E187+6.1)&gt;=(12.7+1),"Yes","No")</f>
        <v>No</v>
      </c>
      <c r="N549" s="177" t="str">
        <f>IF(('[1]Miter Profiles'!F187+6.1)&gt;=(12.7+1),"Yes","No")</f>
        <v>No</v>
      </c>
      <c r="O549" s="177" t="str">
        <f>IF(('[1]Miter Profiles'!G187+6.1)&gt;=(12.7+1),"Yes","No")</f>
        <v>No</v>
      </c>
      <c r="P549" s="177" t="str">
        <f>IF(('[1]Miter Profiles'!H187+6.1)&gt;=(12.7+1),"Yes","No")</f>
        <v>No</v>
      </c>
      <c r="Q549" s="177" t="str">
        <f>IF(('[1]Miter Profiles'!I187+6.1)&gt;=(12.7+1),"Yes","No")</f>
        <v>No</v>
      </c>
      <c r="R549" s="179" t="str">
        <f>IF(('[1]Miter Profiles'!J187+6.1)&gt;=(12.7+1),"Yes","No")</f>
        <v>No</v>
      </c>
      <c r="S549" s="179" t="str">
        <f>IF(('[1]Miter Profiles'!K187+6.1)&gt;=(12.7+1),"Yes","No")</f>
        <v>No</v>
      </c>
      <c r="T549" s="181" t="str">
        <f>IF(('[1]Miter Profiles'!L187+6.1)&gt;=(12.7+1),"Yes","No")</f>
        <v>No</v>
      </c>
    </row>
    <row r="550" spans="1:20" x14ac:dyDescent="0.3">
      <c r="A550" s="174" t="str">
        <f>IF('[1]Miter Profiles'!A188&lt;&gt;"",'[1]Miter Profiles'!A188,"")</f>
        <v>MP433</v>
      </c>
      <c r="B550" s="175" t="str">
        <f>IF('[1]Miter Profiles'!B188&lt;&gt;"",'[1]Miter Profiles'!B188,"")</f>
        <v>MP761-57</v>
      </c>
      <c r="C550" s="176" t="str">
        <f>IF('[1]Miter Profiles'!D188&gt;=(12.7+1),"Yes","No")</f>
        <v>Yes</v>
      </c>
      <c r="D550" s="177" t="str">
        <f>IF('[1]Miter Profiles'!E188&gt;=(12.7+1),"Yes","No")</f>
        <v>Yes</v>
      </c>
      <c r="E550" s="178" t="str">
        <f>IF('[1]Miter Profiles'!F188&gt;=(12.7+1),"Yes","No")</f>
        <v>Yes</v>
      </c>
      <c r="F550" s="177" t="str">
        <f>IF('[1]Miter Profiles'!G188&gt;=(12.7+1),"Yes","No")</f>
        <v>Yes</v>
      </c>
      <c r="G550" s="177" t="str">
        <f>IF('[1]Miter Profiles'!H188&gt;=(12.7+1),"Yes","No")</f>
        <v>Yes</v>
      </c>
      <c r="H550" s="177" t="str">
        <f>IF('[1]Miter Profiles'!I188&gt;=(12.7+1),"Yes","No")</f>
        <v>Yes</v>
      </c>
      <c r="I550" s="179" t="str">
        <f>IF('[1]Miter Profiles'!J188&gt;=(12.7+1),"Yes","No")</f>
        <v>Yes</v>
      </c>
      <c r="J550" s="179" t="str">
        <f>IF('[1]Miter Profiles'!K188&gt;=(12.7+1),"Yes","No")</f>
        <v>No</v>
      </c>
      <c r="K550" s="179" t="str">
        <f>IF('[1]Miter Profiles'!L188&gt;=(12.7+1),"Yes","No")</f>
        <v>No</v>
      </c>
      <c r="L550" s="180" t="str">
        <f>IF(('[1]Miter Profiles'!D188+6.1)&gt;=(12.7+1),"Yes","No")</f>
        <v>Yes</v>
      </c>
      <c r="M550" s="178" t="str">
        <f>IF(('[1]Miter Profiles'!E188+6.1)&gt;=(12.7+1),"Yes","No")</f>
        <v>Yes</v>
      </c>
      <c r="N550" s="177" t="str">
        <f>IF(('[1]Miter Profiles'!F188+6.1)&gt;=(12.7+1),"Yes","No")</f>
        <v>Yes</v>
      </c>
      <c r="O550" s="177" t="str">
        <f>IF(('[1]Miter Profiles'!G188+6.1)&gt;=(12.7+1),"Yes","No")</f>
        <v>Yes</v>
      </c>
      <c r="P550" s="177" t="str">
        <f>IF(('[1]Miter Profiles'!H188+6.1)&gt;=(12.7+1),"Yes","No")</f>
        <v>Yes</v>
      </c>
      <c r="Q550" s="177" t="str">
        <f>IF(('[1]Miter Profiles'!I188+6.1)&gt;=(12.7+1),"Yes","No")</f>
        <v>Yes</v>
      </c>
      <c r="R550" s="179" t="str">
        <f>IF(('[1]Miter Profiles'!J188+6.1)&gt;=(12.7+1),"Yes","No")</f>
        <v>Yes</v>
      </c>
      <c r="S550" s="179" t="str">
        <f>IF(('[1]Miter Profiles'!K188+6.1)&gt;=(12.7+1),"Yes","No")</f>
        <v>No</v>
      </c>
      <c r="T550" s="181" t="str">
        <f>IF(('[1]Miter Profiles'!L188+6.1)&gt;=(12.7+1),"Yes","No")</f>
        <v>No</v>
      </c>
    </row>
    <row r="551" spans="1:20" x14ac:dyDescent="0.3">
      <c r="A551" s="174" t="str">
        <f>IF('[1]Miter Profiles'!A189&lt;&gt;"",'[1]Miter Profiles'!A189,"")</f>
        <v>MP761</v>
      </c>
      <c r="B551" s="175" t="str">
        <f>IF('[1]Miter Profiles'!B189&lt;&gt;"",'[1]Miter Profiles'!B189,"")</f>
        <v>MP761-76</v>
      </c>
      <c r="C551" s="176" t="str">
        <f>IF('[1]Miter Profiles'!D189&gt;=(12.7+1),"Yes","No")</f>
        <v>Yes</v>
      </c>
      <c r="D551" s="177" t="str">
        <f>IF('[1]Miter Profiles'!E189&gt;=(12.7+1),"Yes","No")</f>
        <v>Yes</v>
      </c>
      <c r="E551" s="178" t="str">
        <f>IF('[1]Miter Profiles'!F189&gt;=(12.7+1),"Yes","No")</f>
        <v>Yes</v>
      </c>
      <c r="F551" s="177" t="str">
        <f>IF('[1]Miter Profiles'!G189&gt;=(12.7+1),"Yes","No")</f>
        <v>Yes</v>
      </c>
      <c r="G551" s="177" t="str">
        <f>IF('[1]Miter Profiles'!H189&gt;=(12.7+1),"Yes","No")</f>
        <v>Yes</v>
      </c>
      <c r="H551" s="177" t="str">
        <f>IF('[1]Miter Profiles'!I189&gt;=(12.7+1),"Yes","No")</f>
        <v>Yes</v>
      </c>
      <c r="I551" s="179" t="str">
        <f>IF('[1]Miter Profiles'!J189&gt;=(12.7+1),"Yes","No")</f>
        <v>Yes</v>
      </c>
      <c r="J551" s="179" t="str">
        <f>IF('[1]Miter Profiles'!K189&gt;=(12.7+1),"Yes","No")</f>
        <v>Yes</v>
      </c>
      <c r="K551" s="179" t="str">
        <f>IF('[1]Miter Profiles'!L189&gt;=(12.7+1),"Yes","No")</f>
        <v>Yes</v>
      </c>
      <c r="L551" s="180" t="str">
        <f>IF(('[1]Miter Profiles'!D189+6.1)&gt;=(12.7+1),"Yes","No")</f>
        <v>Yes</v>
      </c>
      <c r="M551" s="178" t="str">
        <f>IF(('[1]Miter Profiles'!E189+6.1)&gt;=(12.7+1),"Yes","No")</f>
        <v>Yes</v>
      </c>
      <c r="N551" s="177" t="str">
        <f>IF(('[1]Miter Profiles'!F189+6.1)&gt;=(12.7+1),"Yes","No")</f>
        <v>Yes</v>
      </c>
      <c r="O551" s="177" t="str">
        <f>IF(('[1]Miter Profiles'!G189+6.1)&gt;=(12.7+1),"Yes","No")</f>
        <v>Yes</v>
      </c>
      <c r="P551" s="177" t="str">
        <f>IF(('[1]Miter Profiles'!H189+6.1)&gt;=(12.7+1),"Yes","No")</f>
        <v>Yes</v>
      </c>
      <c r="Q551" s="177" t="str">
        <f>IF(('[1]Miter Profiles'!I189+6.1)&gt;=(12.7+1),"Yes","No")</f>
        <v>Yes</v>
      </c>
      <c r="R551" s="179" t="str">
        <f>IF(('[1]Miter Profiles'!J189+6.1)&gt;=(12.7+1),"Yes","No")</f>
        <v>Yes</v>
      </c>
      <c r="S551" s="179" t="str">
        <f>IF(('[1]Miter Profiles'!K189+6.1)&gt;=(12.7+1),"Yes","No")</f>
        <v>Yes</v>
      </c>
      <c r="T551" s="181" t="str">
        <f>IF(('[1]Miter Profiles'!L189+6.1)&gt;=(12.7+1),"Yes","No")</f>
        <v>Yes</v>
      </c>
    </row>
    <row r="552" spans="1:20" x14ac:dyDescent="0.3">
      <c r="A552" s="182" t="str">
        <f>IF('[1]Miter Profiles'!A190&lt;&gt;"",'[1]Miter Profiles'!A190,"")</f>
        <v>MP762R</v>
      </c>
      <c r="B552" s="183" t="str">
        <f>IF('[1]Miter Profiles'!B190&lt;&gt;"",'[1]Miter Profiles'!B190,"")</f>
        <v>MP762-38</v>
      </c>
      <c r="C552" s="184" t="str">
        <f>IF('[1]Miter Profiles'!D190&gt;=(12.7+1),"Yes","No")</f>
        <v>No</v>
      </c>
      <c r="D552" s="185" t="str">
        <f>IF('[1]Miter Profiles'!E190&gt;=(12.7+1),"Yes","No")</f>
        <v>No</v>
      </c>
      <c r="E552" s="186" t="str">
        <f>IF('[1]Miter Profiles'!F190&gt;=(12.7+1),"Yes","No")</f>
        <v>No</v>
      </c>
      <c r="F552" s="185" t="str">
        <f>IF('[1]Miter Profiles'!G190&gt;=(12.7+1),"Yes","No")</f>
        <v>No</v>
      </c>
      <c r="G552" s="185" t="str">
        <f>IF('[1]Miter Profiles'!H190&gt;=(12.7+1),"Yes","No")</f>
        <v>No</v>
      </c>
      <c r="H552" s="185" t="str">
        <f>IF('[1]Miter Profiles'!I190&gt;=(12.7+1),"Yes","No")</f>
        <v>No</v>
      </c>
      <c r="I552" s="187" t="str">
        <f>IF('[1]Miter Profiles'!J190&gt;=(12.7+1),"Yes","No")</f>
        <v>No</v>
      </c>
      <c r="J552" s="187" t="str">
        <f>IF('[1]Miter Profiles'!K190&gt;=(12.7+1),"Yes","No")</f>
        <v>No</v>
      </c>
      <c r="K552" s="187" t="str">
        <f>IF('[1]Miter Profiles'!L190&gt;=(12.7+1),"Yes","No")</f>
        <v>No</v>
      </c>
      <c r="L552" s="188" t="str">
        <f>IF(('[1]Miter Profiles'!D190+6.1)&gt;=(12.7+1),"Yes","No")</f>
        <v>No</v>
      </c>
      <c r="M552" s="186" t="str">
        <f>IF(('[1]Miter Profiles'!E190+6.1)&gt;=(12.7+1),"Yes","No")</f>
        <v>No</v>
      </c>
      <c r="N552" s="185" t="str">
        <f>IF(('[1]Miter Profiles'!F190+6.1)&gt;=(12.7+1),"Yes","No")</f>
        <v>No</v>
      </c>
      <c r="O552" s="185" t="str">
        <f>IF(('[1]Miter Profiles'!G190+6.1)&gt;=(12.7+1),"Yes","No")</f>
        <v>No</v>
      </c>
      <c r="P552" s="185" t="str">
        <f>IF(('[1]Miter Profiles'!H190+6.1)&gt;=(12.7+1),"Yes","No")</f>
        <v>No</v>
      </c>
      <c r="Q552" s="185" t="str">
        <f>IF(('[1]Miter Profiles'!I190+6.1)&gt;=(12.7+1),"Yes","No")</f>
        <v>No</v>
      </c>
      <c r="R552" s="187" t="str">
        <f>IF(('[1]Miter Profiles'!J190+6.1)&gt;=(12.7+1),"Yes","No")</f>
        <v>No</v>
      </c>
      <c r="S552" s="187" t="str">
        <f>IF(('[1]Miter Profiles'!K190+6.1)&gt;=(12.7+1),"Yes","No")</f>
        <v>No</v>
      </c>
      <c r="T552" s="189" t="str">
        <f>IF(('[1]Miter Profiles'!L190+6.1)&gt;=(12.7+1),"Yes","No")</f>
        <v>No</v>
      </c>
    </row>
    <row r="553" spans="1:20" x14ac:dyDescent="0.3">
      <c r="A553" s="182" t="str">
        <f>IF('[1]Miter Profiles'!A191&lt;&gt;"",'[1]Miter Profiles'!A191,"")</f>
        <v>MP434</v>
      </c>
      <c r="B553" s="183" t="str">
        <f>IF('[1]Miter Profiles'!B191&lt;&gt;"",'[1]Miter Profiles'!B191,"")</f>
        <v>MP762-57</v>
      </c>
      <c r="C553" s="184" t="str">
        <f>IF('[1]Miter Profiles'!D191&gt;=(12.7+1),"Yes","No")</f>
        <v>Yes</v>
      </c>
      <c r="D553" s="185" t="str">
        <f>IF('[1]Miter Profiles'!E191&gt;=(12.7+1),"Yes","No")</f>
        <v>Yes</v>
      </c>
      <c r="E553" s="186" t="str">
        <f>IF('[1]Miter Profiles'!F191&gt;=(12.7+1),"Yes","No")</f>
        <v>Yes</v>
      </c>
      <c r="F553" s="185" t="str">
        <f>IF('[1]Miter Profiles'!G191&gt;=(12.7+1),"Yes","No")</f>
        <v>Yes</v>
      </c>
      <c r="G553" s="185" t="str">
        <f>IF('[1]Miter Profiles'!H191&gt;=(12.7+1),"Yes","No")</f>
        <v>Yes</v>
      </c>
      <c r="H553" s="185" t="str">
        <f>IF('[1]Miter Profiles'!I191&gt;=(12.7+1),"Yes","No")</f>
        <v>Yes</v>
      </c>
      <c r="I553" s="187" t="str">
        <f>IF('[1]Miter Profiles'!J191&gt;=(12.7+1),"Yes","No")</f>
        <v>Yes</v>
      </c>
      <c r="J553" s="187" t="str">
        <f>IF('[1]Miter Profiles'!K191&gt;=(12.7+1),"Yes","No")</f>
        <v>No</v>
      </c>
      <c r="K553" s="187" t="str">
        <f>IF('[1]Miter Profiles'!L191&gt;=(12.7+1),"Yes","No")</f>
        <v>No</v>
      </c>
      <c r="L553" s="188" t="str">
        <f>IF(('[1]Miter Profiles'!D191+6.1)&gt;=(12.7+1),"Yes","No")</f>
        <v>Yes</v>
      </c>
      <c r="M553" s="186" t="str">
        <f>IF(('[1]Miter Profiles'!E191+6.1)&gt;=(12.7+1),"Yes","No")</f>
        <v>Yes</v>
      </c>
      <c r="N553" s="185" t="str">
        <f>IF(('[1]Miter Profiles'!F191+6.1)&gt;=(12.7+1),"Yes","No")</f>
        <v>Yes</v>
      </c>
      <c r="O553" s="185" t="str">
        <f>IF(('[1]Miter Profiles'!G191+6.1)&gt;=(12.7+1),"Yes","No")</f>
        <v>Yes</v>
      </c>
      <c r="P553" s="185" t="str">
        <f>IF(('[1]Miter Profiles'!H191+6.1)&gt;=(12.7+1),"Yes","No")</f>
        <v>Yes</v>
      </c>
      <c r="Q553" s="185" t="str">
        <f>IF(('[1]Miter Profiles'!I191+6.1)&gt;=(12.7+1),"Yes","No")</f>
        <v>Yes</v>
      </c>
      <c r="R553" s="187" t="str">
        <f>IF(('[1]Miter Profiles'!J191+6.1)&gt;=(12.7+1),"Yes","No")</f>
        <v>Yes</v>
      </c>
      <c r="S553" s="187" t="str">
        <f>IF(('[1]Miter Profiles'!K191+6.1)&gt;=(12.7+1),"Yes","No")</f>
        <v>No</v>
      </c>
      <c r="T553" s="189" t="str">
        <f>IF(('[1]Miter Profiles'!L191+6.1)&gt;=(12.7+1),"Yes","No")</f>
        <v>No</v>
      </c>
    </row>
    <row r="554" spans="1:20" x14ac:dyDescent="0.3">
      <c r="A554" s="195" t="str">
        <f>IF('[1]Miter Profiles'!A192&lt;&gt;"",'[1]Miter Profiles'!A192,"")</f>
        <v>MP762</v>
      </c>
      <c r="B554" s="196" t="str">
        <f>IF('[1]Miter Profiles'!B192&lt;&gt;"",'[1]Miter Profiles'!B192,"")</f>
        <v>MP762-76</v>
      </c>
      <c r="C554" s="184" t="str">
        <f>IF('[1]Miter Profiles'!D192&gt;=(12.7+1),"Yes","No")</f>
        <v>Yes</v>
      </c>
      <c r="D554" s="185" t="str">
        <f>IF('[1]Miter Profiles'!E192&gt;=(12.7+1),"Yes","No")</f>
        <v>Yes</v>
      </c>
      <c r="E554" s="186" t="str">
        <f>IF('[1]Miter Profiles'!F192&gt;=(12.7+1),"Yes","No")</f>
        <v>Yes</v>
      </c>
      <c r="F554" s="185" t="str">
        <f>IF('[1]Miter Profiles'!G192&gt;=(12.7+1),"Yes","No")</f>
        <v>Yes</v>
      </c>
      <c r="G554" s="185" t="str">
        <f>IF('[1]Miter Profiles'!H192&gt;=(12.7+1),"Yes","No")</f>
        <v>Yes</v>
      </c>
      <c r="H554" s="185" t="str">
        <f>IF('[1]Miter Profiles'!I192&gt;=(12.7+1),"Yes","No")</f>
        <v>Yes</v>
      </c>
      <c r="I554" s="187" t="str">
        <f>IF('[1]Miter Profiles'!J192&gt;=(12.7+1),"Yes","No")</f>
        <v>Yes</v>
      </c>
      <c r="J554" s="187" t="str">
        <f>IF('[1]Miter Profiles'!K192&gt;=(12.7+1),"Yes","No")</f>
        <v>Yes</v>
      </c>
      <c r="K554" s="187" t="str">
        <f>IF('[1]Miter Profiles'!L192&gt;=(12.7+1),"Yes","No")</f>
        <v>Yes</v>
      </c>
      <c r="L554" s="188" t="str">
        <f>IF(('[1]Miter Profiles'!D192+6.1)&gt;=(12.7+1),"Yes","No")</f>
        <v>Yes</v>
      </c>
      <c r="M554" s="186" t="str">
        <f>IF(('[1]Miter Profiles'!E192+6.1)&gt;=(12.7+1),"Yes","No")</f>
        <v>Yes</v>
      </c>
      <c r="N554" s="185" t="str">
        <f>IF(('[1]Miter Profiles'!F192+6.1)&gt;=(12.7+1),"Yes","No")</f>
        <v>Yes</v>
      </c>
      <c r="O554" s="185" t="str">
        <f>IF(('[1]Miter Profiles'!G192+6.1)&gt;=(12.7+1),"Yes","No")</f>
        <v>Yes</v>
      </c>
      <c r="P554" s="185" t="str">
        <f>IF(('[1]Miter Profiles'!H192+6.1)&gt;=(12.7+1),"Yes","No")</f>
        <v>Yes</v>
      </c>
      <c r="Q554" s="185" t="str">
        <f>IF(('[1]Miter Profiles'!I192+6.1)&gt;=(12.7+1),"Yes","No")</f>
        <v>Yes</v>
      </c>
      <c r="R554" s="187" t="str">
        <f>IF(('[1]Miter Profiles'!J192+6.1)&gt;=(12.7+1),"Yes","No")</f>
        <v>Yes</v>
      </c>
      <c r="S554" s="187" t="str">
        <f>IF(('[1]Miter Profiles'!K192+6.1)&gt;=(12.7+1),"Yes","No")</f>
        <v>Yes</v>
      </c>
      <c r="T554" s="189" t="str">
        <f>IF(('[1]Miter Profiles'!L192+6.1)&gt;=(12.7+1),"Yes","No")</f>
        <v>Yes</v>
      </c>
    </row>
    <row r="555" spans="1:20" x14ac:dyDescent="0.3">
      <c r="A555" s="174" t="str">
        <f>IF('[1]Miter Profiles'!A193&lt;&gt;"",'[1]Miter Profiles'!A193,"")</f>
        <v>MP763R</v>
      </c>
      <c r="B555" s="175" t="str">
        <f>IF('[1]Miter Profiles'!B193&lt;&gt;"",'[1]Miter Profiles'!B193,"")</f>
        <v>MP763-38</v>
      </c>
      <c r="C555" s="176" t="str">
        <f>IF('[1]Miter Profiles'!D193&gt;=(12.7+1),"Yes","No")</f>
        <v>No</v>
      </c>
      <c r="D555" s="177" t="str">
        <f>IF('[1]Miter Profiles'!E193&gt;=(12.7+1),"Yes","No")</f>
        <v>No</v>
      </c>
      <c r="E555" s="178" t="str">
        <f>IF('[1]Miter Profiles'!F193&gt;=(12.7+1),"Yes","No")</f>
        <v>No</v>
      </c>
      <c r="F555" s="177" t="str">
        <f>IF('[1]Miter Profiles'!G193&gt;=(12.7+1),"Yes","No")</f>
        <v>No</v>
      </c>
      <c r="G555" s="177" t="str">
        <f>IF('[1]Miter Profiles'!H193&gt;=(12.7+1),"Yes","No")</f>
        <v>No</v>
      </c>
      <c r="H555" s="177" t="str">
        <f>IF('[1]Miter Profiles'!I193&gt;=(12.7+1),"Yes","No")</f>
        <v>No</v>
      </c>
      <c r="I555" s="179" t="str">
        <f>IF('[1]Miter Profiles'!J193&gt;=(12.7+1),"Yes","No")</f>
        <v>No</v>
      </c>
      <c r="J555" s="179" t="str">
        <f>IF('[1]Miter Profiles'!K193&gt;=(12.7+1),"Yes","No")</f>
        <v>No</v>
      </c>
      <c r="K555" s="179" t="str">
        <f>IF('[1]Miter Profiles'!L193&gt;=(12.7+1),"Yes","No")</f>
        <v>No</v>
      </c>
      <c r="L555" s="180" t="str">
        <f>IF(('[1]Miter Profiles'!D193+6.1)&gt;=(12.7+1),"Yes","No")</f>
        <v>No</v>
      </c>
      <c r="M555" s="178" t="str">
        <f>IF(('[1]Miter Profiles'!E193+6.1)&gt;=(12.7+1),"Yes","No")</f>
        <v>No</v>
      </c>
      <c r="N555" s="177" t="str">
        <f>IF(('[1]Miter Profiles'!F193+6.1)&gt;=(12.7+1),"Yes","No")</f>
        <v>No</v>
      </c>
      <c r="O555" s="177" t="str">
        <f>IF(('[1]Miter Profiles'!G193+6.1)&gt;=(12.7+1),"Yes","No")</f>
        <v>No</v>
      </c>
      <c r="P555" s="177" t="str">
        <f>IF(('[1]Miter Profiles'!H193+6.1)&gt;=(12.7+1),"Yes","No")</f>
        <v>No</v>
      </c>
      <c r="Q555" s="177" t="str">
        <f>IF(('[1]Miter Profiles'!I193+6.1)&gt;=(12.7+1),"Yes","No")</f>
        <v>No</v>
      </c>
      <c r="R555" s="179" t="str">
        <f>IF(('[1]Miter Profiles'!J193+6.1)&gt;=(12.7+1),"Yes","No")</f>
        <v>No</v>
      </c>
      <c r="S555" s="179" t="str">
        <f>IF(('[1]Miter Profiles'!K193+6.1)&gt;=(12.7+1),"Yes","No")</f>
        <v>No</v>
      </c>
      <c r="T555" s="181" t="str">
        <f>IF(('[1]Miter Profiles'!L193+6.1)&gt;=(12.7+1),"Yes","No")</f>
        <v>No</v>
      </c>
    </row>
    <row r="556" spans="1:20" x14ac:dyDescent="0.3">
      <c r="A556" s="174" t="str">
        <f>IF('[1]Miter Profiles'!A194&lt;&gt;"",'[1]Miter Profiles'!A194,"")</f>
        <v>MP435</v>
      </c>
      <c r="B556" s="175" t="str">
        <f>IF('[1]Miter Profiles'!B194&lt;&gt;"",'[1]Miter Profiles'!B194,"")</f>
        <v>MP763-57</v>
      </c>
      <c r="C556" s="176" t="str">
        <f>IF('[1]Miter Profiles'!D194&gt;=(12.7+1),"Yes","No")</f>
        <v>Yes</v>
      </c>
      <c r="D556" s="177" t="str">
        <f>IF('[1]Miter Profiles'!E194&gt;=(12.7+1),"Yes","No")</f>
        <v>Yes</v>
      </c>
      <c r="E556" s="178" t="str">
        <f>IF('[1]Miter Profiles'!F194&gt;=(12.7+1),"Yes","No")</f>
        <v>Yes</v>
      </c>
      <c r="F556" s="177" t="str">
        <f>IF('[1]Miter Profiles'!G194&gt;=(12.7+1),"Yes","No")</f>
        <v>Yes</v>
      </c>
      <c r="G556" s="177" t="str">
        <f>IF('[1]Miter Profiles'!H194&gt;=(12.7+1),"Yes","No")</f>
        <v>Yes</v>
      </c>
      <c r="H556" s="177" t="str">
        <f>IF('[1]Miter Profiles'!I194&gt;=(12.7+1),"Yes","No")</f>
        <v>Yes</v>
      </c>
      <c r="I556" s="179" t="str">
        <f>IF('[1]Miter Profiles'!J194&gt;=(12.7+1),"Yes","No")</f>
        <v>Yes</v>
      </c>
      <c r="J556" s="179" t="str">
        <f>IF('[1]Miter Profiles'!K194&gt;=(12.7+1),"Yes","No")</f>
        <v>No</v>
      </c>
      <c r="K556" s="179" t="str">
        <f>IF('[1]Miter Profiles'!L194&gt;=(12.7+1),"Yes","No")</f>
        <v>No</v>
      </c>
      <c r="L556" s="180" t="str">
        <f>IF(('[1]Miter Profiles'!D194+6.1)&gt;=(12.7+1),"Yes","No")</f>
        <v>Yes</v>
      </c>
      <c r="M556" s="178" t="str">
        <f>IF(('[1]Miter Profiles'!E194+6.1)&gt;=(12.7+1),"Yes","No")</f>
        <v>Yes</v>
      </c>
      <c r="N556" s="177" t="str">
        <f>IF(('[1]Miter Profiles'!F194+6.1)&gt;=(12.7+1),"Yes","No")</f>
        <v>Yes</v>
      </c>
      <c r="O556" s="177" t="str">
        <f>IF(('[1]Miter Profiles'!G194+6.1)&gt;=(12.7+1),"Yes","No")</f>
        <v>Yes</v>
      </c>
      <c r="P556" s="177" t="str">
        <f>IF(('[1]Miter Profiles'!H194+6.1)&gt;=(12.7+1),"Yes","No")</f>
        <v>Yes</v>
      </c>
      <c r="Q556" s="177" t="str">
        <f>IF(('[1]Miter Profiles'!I194+6.1)&gt;=(12.7+1),"Yes","No")</f>
        <v>Yes</v>
      </c>
      <c r="R556" s="179" t="str">
        <f>IF(('[1]Miter Profiles'!J194+6.1)&gt;=(12.7+1),"Yes","No")</f>
        <v>Yes</v>
      </c>
      <c r="S556" s="179" t="str">
        <f>IF(('[1]Miter Profiles'!K194+6.1)&gt;=(12.7+1),"Yes","No")</f>
        <v>No</v>
      </c>
      <c r="T556" s="181" t="str">
        <f>IF(('[1]Miter Profiles'!L194+6.1)&gt;=(12.7+1),"Yes","No")</f>
        <v>No</v>
      </c>
    </row>
    <row r="557" spans="1:20" x14ac:dyDescent="0.3">
      <c r="A557" s="174" t="str">
        <f>IF('[1]Miter Profiles'!A195&lt;&gt;"",'[1]Miter Profiles'!A195,"")</f>
        <v>MP763</v>
      </c>
      <c r="B557" s="175" t="str">
        <f>IF('[1]Miter Profiles'!B195&lt;&gt;"",'[1]Miter Profiles'!B195,"")</f>
        <v>MP763-76</v>
      </c>
      <c r="C557" s="176" t="str">
        <f>IF('[1]Miter Profiles'!D195&gt;=(12.7+1),"Yes","No")</f>
        <v>Yes</v>
      </c>
      <c r="D557" s="177" t="str">
        <f>IF('[1]Miter Profiles'!E195&gt;=(12.7+1),"Yes","No")</f>
        <v>Yes</v>
      </c>
      <c r="E557" s="178" t="str">
        <f>IF('[1]Miter Profiles'!F195&gt;=(12.7+1),"Yes","No")</f>
        <v>Yes</v>
      </c>
      <c r="F557" s="177" t="str">
        <f>IF('[1]Miter Profiles'!G195&gt;=(12.7+1),"Yes","No")</f>
        <v>Yes</v>
      </c>
      <c r="G557" s="177" t="str">
        <f>IF('[1]Miter Profiles'!H195&gt;=(12.7+1),"Yes","No")</f>
        <v>Yes</v>
      </c>
      <c r="H557" s="177" t="str">
        <f>IF('[1]Miter Profiles'!I195&gt;=(12.7+1),"Yes","No")</f>
        <v>Yes</v>
      </c>
      <c r="I557" s="179" t="str">
        <f>IF('[1]Miter Profiles'!J195&gt;=(12.7+1),"Yes","No")</f>
        <v>Yes</v>
      </c>
      <c r="J557" s="179" t="str">
        <f>IF('[1]Miter Profiles'!K195&gt;=(12.7+1),"Yes","No")</f>
        <v>Yes</v>
      </c>
      <c r="K557" s="179" t="str">
        <f>IF('[1]Miter Profiles'!L195&gt;=(12.7+1),"Yes","No")</f>
        <v>Yes</v>
      </c>
      <c r="L557" s="180" t="str">
        <f>IF(('[1]Miter Profiles'!D195+6.1)&gt;=(12.7+1),"Yes","No")</f>
        <v>Yes</v>
      </c>
      <c r="M557" s="178" t="str">
        <f>IF(('[1]Miter Profiles'!E195+6.1)&gt;=(12.7+1),"Yes","No")</f>
        <v>Yes</v>
      </c>
      <c r="N557" s="177" t="str">
        <f>IF(('[1]Miter Profiles'!F195+6.1)&gt;=(12.7+1),"Yes","No")</f>
        <v>Yes</v>
      </c>
      <c r="O557" s="177" t="str">
        <f>IF(('[1]Miter Profiles'!G195+6.1)&gt;=(12.7+1),"Yes","No")</f>
        <v>Yes</v>
      </c>
      <c r="P557" s="177" t="str">
        <f>IF(('[1]Miter Profiles'!H195+6.1)&gt;=(12.7+1),"Yes","No")</f>
        <v>Yes</v>
      </c>
      <c r="Q557" s="177" t="str">
        <f>IF(('[1]Miter Profiles'!I195+6.1)&gt;=(12.7+1),"Yes","No")</f>
        <v>Yes</v>
      </c>
      <c r="R557" s="179" t="str">
        <f>IF(('[1]Miter Profiles'!J195+6.1)&gt;=(12.7+1),"Yes","No")</f>
        <v>Yes</v>
      </c>
      <c r="S557" s="179" t="str">
        <f>IF(('[1]Miter Profiles'!K195+6.1)&gt;=(12.7+1),"Yes","No")</f>
        <v>Yes</v>
      </c>
      <c r="T557" s="181" t="str">
        <f>IF(('[1]Miter Profiles'!L195+6.1)&gt;=(12.7+1),"Yes","No")</f>
        <v>Yes</v>
      </c>
    </row>
    <row r="558" spans="1:20" x14ac:dyDescent="0.3">
      <c r="A558" s="182" t="str">
        <f>IF('[1]Miter Profiles'!A196&lt;&gt;"",'[1]Miter Profiles'!A196,"")</f>
        <v>MP764R</v>
      </c>
      <c r="B558" s="183" t="str">
        <f>IF('[1]Miter Profiles'!B196&lt;&gt;"",'[1]Miter Profiles'!B196,"")</f>
        <v>MP764-38</v>
      </c>
      <c r="C558" s="184" t="str">
        <f>IF('[1]Miter Profiles'!D196&gt;=(12.7+1),"Yes","No")</f>
        <v>No</v>
      </c>
      <c r="D558" s="185" t="str">
        <f>IF('[1]Miter Profiles'!E196&gt;=(12.7+1),"Yes","No")</f>
        <v>No</v>
      </c>
      <c r="E558" s="186" t="str">
        <f>IF('[1]Miter Profiles'!F196&gt;=(12.7+1),"Yes","No")</f>
        <v>No</v>
      </c>
      <c r="F558" s="185" t="str">
        <f>IF('[1]Miter Profiles'!G196&gt;=(12.7+1),"Yes","No")</f>
        <v>No</v>
      </c>
      <c r="G558" s="185" t="str">
        <f>IF('[1]Miter Profiles'!H196&gt;=(12.7+1),"Yes","No")</f>
        <v>No</v>
      </c>
      <c r="H558" s="185" t="str">
        <f>IF('[1]Miter Profiles'!I196&gt;=(12.7+1),"Yes","No")</f>
        <v>No</v>
      </c>
      <c r="I558" s="187" t="str">
        <f>IF('[1]Miter Profiles'!J196&gt;=(12.7+1),"Yes","No")</f>
        <v>No</v>
      </c>
      <c r="J558" s="187" t="str">
        <f>IF('[1]Miter Profiles'!K196&gt;=(12.7+1),"Yes","No")</f>
        <v>No</v>
      </c>
      <c r="K558" s="187" t="str">
        <f>IF('[1]Miter Profiles'!L196&gt;=(12.7+1),"Yes","No")</f>
        <v>No</v>
      </c>
      <c r="L558" s="188" t="str">
        <f>IF(('[1]Miter Profiles'!D196+6.1)&gt;=(12.7+1),"Yes","No")</f>
        <v>No</v>
      </c>
      <c r="M558" s="186" t="str">
        <f>IF(('[1]Miter Profiles'!E196+6.1)&gt;=(12.7+1),"Yes","No")</f>
        <v>No</v>
      </c>
      <c r="N558" s="185" t="str">
        <f>IF(('[1]Miter Profiles'!F196+6.1)&gt;=(12.7+1),"Yes","No")</f>
        <v>No</v>
      </c>
      <c r="O558" s="185" t="str">
        <f>IF(('[1]Miter Profiles'!G196+6.1)&gt;=(12.7+1),"Yes","No")</f>
        <v>No</v>
      </c>
      <c r="P558" s="185" t="str">
        <f>IF(('[1]Miter Profiles'!H196+6.1)&gt;=(12.7+1),"Yes","No")</f>
        <v>No</v>
      </c>
      <c r="Q558" s="185" t="str">
        <f>IF(('[1]Miter Profiles'!I196+6.1)&gt;=(12.7+1),"Yes","No")</f>
        <v>No</v>
      </c>
      <c r="R558" s="187" t="str">
        <f>IF(('[1]Miter Profiles'!J196+6.1)&gt;=(12.7+1),"Yes","No")</f>
        <v>No</v>
      </c>
      <c r="S558" s="187" t="str">
        <f>IF(('[1]Miter Profiles'!K196+6.1)&gt;=(12.7+1),"Yes","No")</f>
        <v>No</v>
      </c>
      <c r="T558" s="189" t="str">
        <f>IF(('[1]Miter Profiles'!L196+6.1)&gt;=(12.7+1),"Yes","No")</f>
        <v>No</v>
      </c>
    </row>
    <row r="559" spans="1:20" x14ac:dyDescent="0.3">
      <c r="A559" s="182" t="str">
        <f>IF('[1]Miter Profiles'!A197&lt;&gt;"",'[1]Miter Profiles'!A197,"")</f>
        <v>MP440</v>
      </c>
      <c r="B559" s="183" t="str">
        <f>IF('[1]Miter Profiles'!B197&lt;&gt;"",'[1]Miter Profiles'!B197,"")</f>
        <v>MP764-57</v>
      </c>
      <c r="C559" s="184" t="str">
        <f>IF('[1]Miter Profiles'!D197&gt;=(12.7+1),"Yes","No")</f>
        <v>No</v>
      </c>
      <c r="D559" s="185" t="str">
        <f>IF('[1]Miter Profiles'!E197&gt;=(12.7+1),"Yes","No")</f>
        <v>Yes</v>
      </c>
      <c r="E559" s="186" t="str">
        <f>IF('[1]Miter Profiles'!F197&gt;=(12.7+1),"Yes","No")</f>
        <v>Yes</v>
      </c>
      <c r="F559" s="185" t="str">
        <f>IF('[1]Miter Profiles'!G197&gt;=(12.7+1),"Yes","No")</f>
        <v>Yes</v>
      </c>
      <c r="G559" s="185" t="str">
        <f>IF('[1]Miter Profiles'!H197&gt;=(12.7+1),"Yes","No")</f>
        <v>Yes</v>
      </c>
      <c r="H559" s="185" t="str">
        <f>IF('[1]Miter Profiles'!I197&gt;=(12.7+1),"Yes","No")</f>
        <v>Yes</v>
      </c>
      <c r="I559" s="187" t="str">
        <f>IF('[1]Miter Profiles'!J197&gt;=(12.7+1),"Yes","No")</f>
        <v>Yes</v>
      </c>
      <c r="J559" s="187" t="str">
        <f>IF('[1]Miter Profiles'!K197&gt;=(12.7+1),"Yes","No")</f>
        <v>No</v>
      </c>
      <c r="K559" s="187" t="str">
        <f>IF('[1]Miter Profiles'!L197&gt;=(12.7+1),"Yes","No")</f>
        <v>No</v>
      </c>
      <c r="L559" s="188" t="str">
        <f>IF(('[1]Miter Profiles'!D197+6.1)&gt;=(12.7+1),"Yes","No")</f>
        <v>Yes</v>
      </c>
      <c r="M559" s="186" t="str">
        <f>IF(('[1]Miter Profiles'!E197+6.1)&gt;=(12.7+1),"Yes","No")</f>
        <v>Yes</v>
      </c>
      <c r="N559" s="185" t="str">
        <f>IF(('[1]Miter Profiles'!F197+6.1)&gt;=(12.7+1),"Yes","No")</f>
        <v>Yes</v>
      </c>
      <c r="O559" s="185" t="str">
        <f>IF(('[1]Miter Profiles'!G197+6.1)&gt;=(12.7+1),"Yes","No")</f>
        <v>Yes</v>
      </c>
      <c r="P559" s="185" t="str">
        <f>IF(('[1]Miter Profiles'!H197+6.1)&gt;=(12.7+1),"Yes","No")</f>
        <v>Yes</v>
      </c>
      <c r="Q559" s="185" t="str">
        <f>IF(('[1]Miter Profiles'!I197+6.1)&gt;=(12.7+1),"Yes","No")</f>
        <v>Yes</v>
      </c>
      <c r="R559" s="187" t="str">
        <f>IF(('[1]Miter Profiles'!J197+6.1)&gt;=(12.7+1),"Yes","No")</f>
        <v>Yes</v>
      </c>
      <c r="S559" s="187" t="str">
        <f>IF(('[1]Miter Profiles'!K197+6.1)&gt;=(12.7+1),"Yes","No")</f>
        <v>No</v>
      </c>
      <c r="T559" s="189" t="str">
        <f>IF(('[1]Miter Profiles'!L197+6.1)&gt;=(12.7+1),"Yes","No")</f>
        <v>No</v>
      </c>
    </row>
    <row r="560" spans="1:20" x14ac:dyDescent="0.3">
      <c r="A560" s="195" t="str">
        <f>IF('[1]Miter Profiles'!A198&lt;&gt;"",'[1]Miter Profiles'!A198,"")</f>
        <v>MP764</v>
      </c>
      <c r="B560" s="196" t="str">
        <f>IF('[1]Miter Profiles'!B198&lt;&gt;"",'[1]Miter Profiles'!B198,"")</f>
        <v>MP764-76</v>
      </c>
      <c r="C560" s="184" t="str">
        <f>IF('[1]Miter Profiles'!D198&gt;=(12.7+1),"Yes","No")</f>
        <v>No</v>
      </c>
      <c r="D560" s="185" t="str">
        <f>IF('[1]Miter Profiles'!E198&gt;=(12.7+1),"Yes","No")</f>
        <v>Yes</v>
      </c>
      <c r="E560" s="186" t="str">
        <f>IF('[1]Miter Profiles'!F198&gt;=(12.7+1),"Yes","No")</f>
        <v>Yes</v>
      </c>
      <c r="F560" s="185" t="str">
        <f>IF('[1]Miter Profiles'!G198&gt;=(12.7+1),"Yes","No")</f>
        <v>Yes</v>
      </c>
      <c r="G560" s="185" t="str">
        <f>IF('[1]Miter Profiles'!H198&gt;=(12.7+1),"Yes","No")</f>
        <v>Yes</v>
      </c>
      <c r="H560" s="185" t="str">
        <f>IF('[1]Miter Profiles'!I198&gt;=(12.7+1),"Yes","No")</f>
        <v>Yes</v>
      </c>
      <c r="I560" s="187" t="str">
        <f>IF('[1]Miter Profiles'!J198&gt;=(12.7+1),"Yes","No")</f>
        <v>Yes</v>
      </c>
      <c r="J560" s="187" t="str">
        <f>IF('[1]Miter Profiles'!K198&gt;=(12.7+1),"Yes","No")</f>
        <v>Yes</v>
      </c>
      <c r="K560" s="187" t="str">
        <f>IF('[1]Miter Profiles'!L198&gt;=(12.7+1),"Yes","No")</f>
        <v>Yes</v>
      </c>
      <c r="L560" s="188" t="str">
        <f>IF(('[1]Miter Profiles'!D198+6.1)&gt;=(12.7+1),"Yes","No")</f>
        <v>Yes</v>
      </c>
      <c r="M560" s="186" t="str">
        <f>IF(('[1]Miter Profiles'!E198+6.1)&gt;=(12.7+1),"Yes","No")</f>
        <v>Yes</v>
      </c>
      <c r="N560" s="185" t="str">
        <f>IF(('[1]Miter Profiles'!F198+6.1)&gt;=(12.7+1),"Yes","No")</f>
        <v>Yes</v>
      </c>
      <c r="O560" s="185" t="str">
        <f>IF(('[1]Miter Profiles'!G198+6.1)&gt;=(12.7+1),"Yes","No")</f>
        <v>Yes</v>
      </c>
      <c r="P560" s="185" t="str">
        <f>IF(('[1]Miter Profiles'!H198+6.1)&gt;=(12.7+1),"Yes","No")</f>
        <v>Yes</v>
      </c>
      <c r="Q560" s="185" t="str">
        <f>IF(('[1]Miter Profiles'!I198+6.1)&gt;=(12.7+1),"Yes","No")</f>
        <v>Yes</v>
      </c>
      <c r="R560" s="187" t="str">
        <f>IF(('[1]Miter Profiles'!J198+6.1)&gt;=(12.7+1),"Yes","No")</f>
        <v>Yes</v>
      </c>
      <c r="S560" s="187" t="str">
        <f>IF(('[1]Miter Profiles'!K198+6.1)&gt;=(12.7+1),"Yes","No")</f>
        <v>Yes</v>
      </c>
      <c r="T560" s="189" t="str">
        <f>IF(('[1]Miter Profiles'!L198+6.1)&gt;=(12.7+1),"Yes","No")</f>
        <v>Yes</v>
      </c>
    </row>
    <row r="561" spans="1:20" x14ac:dyDescent="0.3">
      <c r="A561" s="174" t="str">
        <f>IF('[1]Miter Profiles'!A199&lt;&gt;"",'[1]Miter Profiles'!A199,"")</f>
        <v>MP765R</v>
      </c>
      <c r="B561" s="175" t="str">
        <f>IF('[1]Miter Profiles'!B199&lt;&gt;"",'[1]Miter Profiles'!B199,"")</f>
        <v>MP765-38</v>
      </c>
      <c r="C561" s="176" t="str">
        <f>IF('[1]Miter Profiles'!D199&gt;=(12.7+1),"Yes","No")</f>
        <v>No</v>
      </c>
      <c r="D561" s="177" t="str">
        <f>IF('[1]Miter Profiles'!E199&gt;=(12.7+1),"Yes","No")</f>
        <v>No</v>
      </c>
      <c r="E561" s="178" t="str">
        <f>IF('[1]Miter Profiles'!F199&gt;=(12.7+1),"Yes","No")</f>
        <v>No</v>
      </c>
      <c r="F561" s="177" t="str">
        <f>IF('[1]Miter Profiles'!G199&gt;=(12.7+1),"Yes","No")</f>
        <v>No</v>
      </c>
      <c r="G561" s="177" t="str">
        <f>IF('[1]Miter Profiles'!H199&gt;=(12.7+1),"Yes","No")</f>
        <v>No</v>
      </c>
      <c r="H561" s="177" t="str">
        <f>IF('[1]Miter Profiles'!I199&gt;=(12.7+1),"Yes","No")</f>
        <v>No</v>
      </c>
      <c r="I561" s="179" t="str">
        <f>IF('[1]Miter Profiles'!J199&gt;=(12.7+1),"Yes","No")</f>
        <v>No</v>
      </c>
      <c r="J561" s="179" t="str">
        <f>IF('[1]Miter Profiles'!K199&gt;=(12.7+1),"Yes","No")</f>
        <v>No</v>
      </c>
      <c r="K561" s="179" t="str">
        <f>IF('[1]Miter Profiles'!L199&gt;=(12.7+1),"Yes","No")</f>
        <v>No</v>
      </c>
      <c r="L561" s="180" t="str">
        <f>IF(('[1]Miter Profiles'!D199+6.1)&gt;=(12.7+1),"Yes","No")</f>
        <v>No</v>
      </c>
      <c r="M561" s="178" t="str">
        <f>IF(('[1]Miter Profiles'!E199+6.1)&gt;=(12.7+1),"Yes","No")</f>
        <v>No</v>
      </c>
      <c r="N561" s="177" t="str">
        <f>IF(('[1]Miter Profiles'!F199+6.1)&gt;=(12.7+1),"Yes","No")</f>
        <v>No</v>
      </c>
      <c r="O561" s="177" t="str">
        <f>IF(('[1]Miter Profiles'!G199+6.1)&gt;=(12.7+1),"Yes","No")</f>
        <v>No</v>
      </c>
      <c r="P561" s="177" t="str">
        <f>IF(('[1]Miter Profiles'!H199+6.1)&gt;=(12.7+1),"Yes","No")</f>
        <v>No</v>
      </c>
      <c r="Q561" s="177" t="str">
        <f>IF(('[1]Miter Profiles'!I199+6.1)&gt;=(12.7+1),"Yes","No")</f>
        <v>No</v>
      </c>
      <c r="R561" s="179" t="str">
        <f>IF(('[1]Miter Profiles'!J199+6.1)&gt;=(12.7+1),"Yes","No")</f>
        <v>No</v>
      </c>
      <c r="S561" s="179" t="str">
        <f>IF(('[1]Miter Profiles'!K199+6.1)&gt;=(12.7+1),"Yes","No")</f>
        <v>No</v>
      </c>
      <c r="T561" s="181" t="str">
        <f>IF(('[1]Miter Profiles'!L199+6.1)&gt;=(12.7+1),"Yes","No")</f>
        <v>No</v>
      </c>
    </row>
    <row r="562" spans="1:20" x14ac:dyDescent="0.3">
      <c r="A562" s="174" t="str">
        <f>IF('[1]Miter Profiles'!A200&lt;&gt;"",'[1]Miter Profiles'!A200,"")</f>
        <v>MP441</v>
      </c>
      <c r="B562" s="175" t="str">
        <f>IF('[1]Miter Profiles'!B200&lt;&gt;"",'[1]Miter Profiles'!B200,"")</f>
        <v>MP765-57</v>
      </c>
      <c r="C562" s="176" t="str">
        <f>IF('[1]Miter Profiles'!D200&gt;=(12.7+1),"Yes","No")</f>
        <v>Yes</v>
      </c>
      <c r="D562" s="177" t="str">
        <f>IF('[1]Miter Profiles'!E200&gt;=(12.7+1),"Yes","No")</f>
        <v>Yes</v>
      </c>
      <c r="E562" s="178" t="str">
        <f>IF('[1]Miter Profiles'!F200&gt;=(12.7+1),"Yes","No")</f>
        <v>Yes</v>
      </c>
      <c r="F562" s="177" t="str">
        <f>IF('[1]Miter Profiles'!G200&gt;=(12.7+1),"Yes","No")</f>
        <v>Yes</v>
      </c>
      <c r="G562" s="177" t="str">
        <f>IF('[1]Miter Profiles'!H200&gt;=(12.7+1),"Yes","No")</f>
        <v>Yes</v>
      </c>
      <c r="H562" s="177" t="str">
        <f>IF('[1]Miter Profiles'!I200&gt;=(12.7+1),"Yes","No")</f>
        <v>Yes</v>
      </c>
      <c r="I562" s="179" t="str">
        <f>IF('[1]Miter Profiles'!J200&gt;=(12.7+1),"Yes","No")</f>
        <v>Yes</v>
      </c>
      <c r="J562" s="179" t="str">
        <f>IF('[1]Miter Profiles'!K200&gt;=(12.7+1),"Yes","No")</f>
        <v>No</v>
      </c>
      <c r="K562" s="179" t="str">
        <f>IF('[1]Miter Profiles'!L200&gt;=(12.7+1),"Yes","No")</f>
        <v>No</v>
      </c>
      <c r="L562" s="180" t="str">
        <f>IF(('[1]Miter Profiles'!D200+6.1)&gt;=(12.7+1),"Yes","No")</f>
        <v>Yes</v>
      </c>
      <c r="M562" s="178" t="str">
        <f>IF(('[1]Miter Profiles'!E200+6.1)&gt;=(12.7+1),"Yes","No")</f>
        <v>Yes</v>
      </c>
      <c r="N562" s="177" t="str">
        <f>IF(('[1]Miter Profiles'!F200+6.1)&gt;=(12.7+1),"Yes","No")</f>
        <v>Yes</v>
      </c>
      <c r="O562" s="177" t="str">
        <f>IF(('[1]Miter Profiles'!G200+6.1)&gt;=(12.7+1),"Yes","No")</f>
        <v>Yes</v>
      </c>
      <c r="P562" s="177" t="str">
        <f>IF(('[1]Miter Profiles'!H200+6.1)&gt;=(12.7+1),"Yes","No")</f>
        <v>Yes</v>
      </c>
      <c r="Q562" s="177" t="str">
        <f>IF(('[1]Miter Profiles'!I200+6.1)&gt;=(12.7+1),"Yes","No")</f>
        <v>Yes</v>
      </c>
      <c r="R562" s="179" t="str">
        <f>IF(('[1]Miter Profiles'!J200+6.1)&gt;=(12.7+1),"Yes","No")</f>
        <v>Yes</v>
      </c>
      <c r="S562" s="179" t="str">
        <f>IF(('[1]Miter Profiles'!K200+6.1)&gt;=(12.7+1),"Yes","No")</f>
        <v>No</v>
      </c>
      <c r="T562" s="181" t="str">
        <f>IF(('[1]Miter Profiles'!L200+6.1)&gt;=(12.7+1),"Yes","No")</f>
        <v>No</v>
      </c>
    </row>
    <row r="563" spans="1:20" x14ac:dyDescent="0.3">
      <c r="A563" s="174" t="str">
        <f>IF('[1]Miter Profiles'!A201&lt;&gt;"",'[1]Miter Profiles'!A201,"")</f>
        <v>MP765</v>
      </c>
      <c r="B563" s="175" t="str">
        <f>IF('[1]Miter Profiles'!B201&lt;&gt;"",'[1]Miter Profiles'!B201,"")</f>
        <v>MP765-76</v>
      </c>
      <c r="C563" s="176" t="str">
        <f>IF('[1]Miter Profiles'!D201&gt;=(12.7+1),"Yes","No")</f>
        <v>Yes</v>
      </c>
      <c r="D563" s="177" t="str">
        <f>IF('[1]Miter Profiles'!E201&gt;=(12.7+1),"Yes","No")</f>
        <v>Yes</v>
      </c>
      <c r="E563" s="178" t="str">
        <f>IF('[1]Miter Profiles'!F201&gt;=(12.7+1),"Yes","No")</f>
        <v>Yes</v>
      </c>
      <c r="F563" s="177" t="str">
        <f>IF('[1]Miter Profiles'!G201&gt;=(12.7+1),"Yes","No")</f>
        <v>Yes</v>
      </c>
      <c r="G563" s="177" t="str">
        <f>IF('[1]Miter Profiles'!H201&gt;=(12.7+1),"Yes","No")</f>
        <v>Yes</v>
      </c>
      <c r="H563" s="177" t="str">
        <f>IF('[1]Miter Profiles'!I201&gt;=(12.7+1),"Yes","No")</f>
        <v>Yes</v>
      </c>
      <c r="I563" s="179" t="str">
        <f>IF('[1]Miter Profiles'!J201&gt;=(12.7+1),"Yes","No")</f>
        <v>Yes</v>
      </c>
      <c r="J563" s="179" t="str">
        <f>IF('[1]Miter Profiles'!K201&gt;=(12.7+1),"Yes","No")</f>
        <v>Yes</v>
      </c>
      <c r="K563" s="179" t="str">
        <f>IF('[1]Miter Profiles'!L201&gt;=(12.7+1),"Yes","No")</f>
        <v>Yes</v>
      </c>
      <c r="L563" s="180" t="str">
        <f>IF(('[1]Miter Profiles'!D201+6.1)&gt;=(12.7+1),"Yes","No")</f>
        <v>Yes</v>
      </c>
      <c r="M563" s="178" t="str">
        <f>IF(('[1]Miter Profiles'!E201+6.1)&gt;=(12.7+1),"Yes","No")</f>
        <v>Yes</v>
      </c>
      <c r="N563" s="177" t="str">
        <f>IF(('[1]Miter Profiles'!F201+6.1)&gt;=(12.7+1),"Yes","No")</f>
        <v>Yes</v>
      </c>
      <c r="O563" s="177" t="str">
        <f>IF(('[1]Miter Profiles'!G201+6.1)&gt;=(12.7+1),"Yes","No")</f>
        <v>Yes</v>
      </c>
      <c r="P563" s="177" t="str">
        <f>IF(('[1]Miter Profiles'!H201+6.1)&gt;=(12.7+1),"Yes","No")</f>
        <v>Yes</v>
      </c>
      <c r="Q563" s="177" t="str">
        <f>IF(('[1]Miter Profiles'!I201+6.1)&gt;=(12.7+1),"Yes","No")</f>
        <v>Yes</v>
      </c>
      <c r="R563" s="179" t="str">
        <f>IF(('[1]Miter Profiles'!J201+6.1)&gt;=(12.7+1),"Yes","No")</f>
        <v>Yes</v>
      </c>
      <c r="S563" s="179" t="str">
        <f>IF(('[1]Miter Profiles'!K201+6.1)&gt;=(12.7+1),"Yes","No")</f>
        <v>Yes</v>
      </c>
      <c r="T563" s="181" t="str">
        <f>IF(('[1]Miter Profiles'!L201+6.1)&gt;=(12.7+1),"Yes","No")</f>
        <v>Yes</v>
      </c>
    </row>
    <row r="564" spans="1:20" x14ac:dyDescent="0.3">
      <c r="A564" s="182" t="str">
        <f>IF('[1]Miter Profiles'!A202&lt;&gt;"",'[1]Miter Profiles'!A202,"")</f>
        <v>MP766R</v>
      </c>
      <c r="B564" s="183" t="str">
        <f>IF('[1]Miter Profiles'!B202&lt;&gt;"",'[1]Miter Profiles'!B202,"")</f>
        <v>MP766-38</v>
      </c>
      <c r="C564" s="184" t="str">
        <f>IF('[1]Miter Profiles'!D202&gt;=(12.7+1),"Yes","No")</f>
        <v>No</v>
      </c>
      <c r="D564" s="190" t="str">
        <f>IF('[1]Miter Profiles'!E202&gt;=(12.7+1),"Yes","No")</f>
        <v>No</v>
      </c>
      <c r="E564" s="194" t="str">
        <f>IF('[1]Miter Profiles'!F202&gt;=(12.7+1),"Yes","No")</f>
        <v>No</v>
      </c>
      <c r="F564" s="190" t="str">
        <f>IF('[1]Miter Profiles'!G202&gt;=(12.7+1),"Yes","No")</f>
        <v>No</v>
      </c>
      <c r="G564" s="190" t="str">
        <f>IF('[1]Miter Profiles'!H202&gt;=(12.7+1),"Yes","No")</f>
        <v>No</v>
      </c>
      <c r="H564" s="190" t="str">
        <f>IF('[1]Miter Profiles'!I202&gt;=(12.7+1),"Yes","No")</f>
        <v>No</v>
      </c>
      <c r="I564" s="191" t="str">
        <f>IF('[1]Miter Profiles'!J202&gt;=(12.7+1),"Yes","No")</f>
        <v>No</v>
      </c>
      <c r="J564" s="191" t="str">
        <f>IF('[1]Miter Profiles'!K202&gt;=(12.7+1),"Yes","No")</f>
        <v>No</v>
      </c>
      <c r="K564" s="191" t="str">
        <f>IF('[1]Miter Profiles'!L202&gt;=(12.7+1),"Yes","No")</f>
        <v>No</v>
      </c>
      <c r="L564" s="188" t="str">
        <f>IF(('[1]Miter Profiles'!D202+6.1)&gt;=(12.7+1),"Yes","No")</f>
        <v>No</v>
      </c>
      <c r="M564" s="186" t="str">
        <f>IF(('[1]Miter Profiles'!E202+6.1)&gt;=(12.7+1),"Yes","No")</f>
        <v>No</v>
      </c>
      <c r="N564" s="185" t="str">
        <f>IF(('[1]Miter Profiles'!F202+6.1)&gt;=(12.7+1),"Yes","No")</f>
        <v>No</v>
      </c>
      <c r="O564" s="185" t="str">
        <f>IF(('[1]Miter Profiles'!G202+6.1)&gt;=(12.7+1),"Yes","No")</f>
        <v>No</v>
      </c>
      <c r="P564" s="185" t="str">
        <f>IF(('[1]Miter Profiles'!H202+6.1)&gt;=(12.7+1),"Yes","No")</f>
        <v>No</v>
      </c>
      <c r="Q564" s="185" t="str">
        <f>IF(('[1]Miter Profiles'!I202+6.1)&gt;=(12.7+1),"Yes","No")</f>
        <v>No</v>
      </c>
      <c r="R564" s="187" t="str">
        <f>IF(('[1]Miter Profiles'!J202+6.1)&gt;=(12.7+1),"Yes","No")</f>
        <v>No</v>
      </c>
      <c r="S564" s="187" t="str">
        <f>IF(('[1]Miter Profiles'!K202+6.1)&gt;=(12.7+1),"Yes","No")</f>
        <v>No</v>
      </c>
      <c r="T564" s="189" t="str">
        <f>IF(('[1]Miter Profiles'!L202+6.1)&gt;=(12.7+1),"Yes","No")</f>
        <v>No</v>
      </c>
    </row>
    <row r="565" spans="1:20" x14ac:dyDescent="0.3">
      <c r="A565" s="182" t="str">
        <f>IF('[1]Miter Profiles'!A203&lt;&gt;"",'[1]Miter Profiles'!A203,"")</f>
        <v>MP442</v>
      </c>
      <c r="B565" s="183" t="str">
        <f>IF('[1]Miter Profiles'!B203&lt;&gt;"",'[1]Miter Profiles'!B203,"")</f>
        <v>MP766-57</v>
      </c>
      <c r="C565" s="184" t="str">
        <f>IF('[1]Miter Profiles'!D203&gt;=(12.7+1),"Yes","No")</f>
        <v>No</v>
      </c>
      <c r="D565" s="190" t="str">
        <f>IF('[1]Miter Profiles'!E203&gt;=(12.7+1),"Yes","No")</f>
        <v>Yes</v>
      </c>
      <c r="E565" s="194" t="str">
        <f>IF('[1]Miter Profiles'!F203&gt;=(12.7+1),"Yes","No")</f>
        <v>Yes</v>
      </c>
      <c r="F565" s="190" t="str">
        <f>IF('[1]Miter Profiles'!G203&gt;=(12.7+1),"Yes","No")</f>
        <v>Yes</v>
      </c>
      <c r="G565" s="190" t="str">
        <f>IF('[1]Miter Profiles'!H203&gt;=(12.7+1),"Yes","No")</f>
        <v>Yes</v>
      </c>
      <c r="H565" s="190" t="str">
        <f>IF('[1]Miter Profiles'!I203&gt;=(12.7+1),"Yes","No")</f>
        <v>Yes</v>
      </c>
      <c r="I565" s="191" t="str">
        <f>IF('[1]Miter Profiles'!J203&gt;=(12.7+1),"Yes","No")</f>
        <v>Yes</v>
      </c>
      <c r="J565" s="191" t="str">
        <f>IF('[1]Miter Profiles'!K203&gt;=(12.7+1),"Yes","No")</f>
        <v>No</v>
      </c>
      <c r="K565" s="191" t="str">
        <f>IF('[1]Miter Profiles'!L203&gt;=(12.7+1),"Yes","No")</f>
        <v>No</v>
      </c>
      <c r="L565" s="188" t="str">
        <f>IF(('[1]Miter Profiles'!D203+6.1)&gt;=(12.7+1),"Yes","No")</f>
        <v>Yes</v>
      </c>
      <c r="M565" s="186" t="str">
        <f>IF(('[1]Miter Profiles'!E203+6.1)&gt;=(12.7+1),"Yes","No")</f>
        <v>Yes</v>
      </c>
      <c r="N565" s="185" t="str">
        <f>IF(('[1]Miter Profiles'!F203+6.1)&gt;=(12.7+1),"Yes","No")</f>
        <v>Yes</v>
      </c>
      <c r="O565" s="185" t="str">
        <f>IF(('[1]Miter Profiles'!G203+6.1)&gt;=(12.7+1),"Yes","No")</f>
        <v>Yes</v>
      </c>
      <c r="P565" s="185" t="str">
        <f>IF(('[1]Miter Profiles'!H203+6.1)&gt;=(12.7+1),"Yes","No")</f>
        <v>Yes</v>
      </c>
      <c r="Q565" s="185" t="str">
        <f>IF(('[1]Miter Profiles'!I203+6.1)&gt;=(12.7+1),"Yes","No")</f>
        <v>Yes</v>
      </c>
      <c r="R565" s="187" t="str">
        <f>IF(('[1]Miter Profiles'!J203+6.1)&gt;=(12.7+1),"Yes","No")</f>
        <v>Yes</v>
      </c>
      <c r="S565" s="187" t="str">
        <f>IF(('[1]Miter Profiles'!K203+6.1)&gt;=(12.7+1),"Yes","No")</f>
        <v>No</v>
      </c>
      <c r="T565" s="189" t="str">
        <f>IF(('[1]Miter Profiles'!L203+6.1)&gt;=(12.7+1),"Yes","No")</f>
        <v>No</v>
      </c>
    </row>
    <row r="566" spans="1:20" x14ac:dyDescent="0.3">
      <c r="A566" s="195" t="str">
        <f>IF('[1]Miter Profiles'!A204&lt;&gt;"",'[1]Miter Profiles'!A204,"")</f>
        <v>MP766</v>
      </c>
      <c r="B566" s="196" t="str">
        <f>IF('[1]Miter Profiles'!B204&lt;&gt;"",'[1]Miter Profiles'!B204,"")</f>
        <v>MP766-76</v>
      </c>
      <c r="C566" s="184" t="str">
        <f>IF('[1]Miter Profiles'!D204&gt;=(12.7+1),"Yes","No")</f>
        <v>No</v>
      </c>
      <c r="D566" s="185" t="str">
        <f>IF('[1]Miter Profiles'!E204&gt;=(12.7+1),"Yes","No")</f>
        <v>Yes</v>
      </c>
      <c r="E566" s="186" t="str">
        <f>IF('[1]Miter Profiles'!F204&gt;=(12.7+1),"Yes","No")</f>
        <v>Yes</v>
      </c>
      <c r="F566" s="185" t="str">
        <f>IF('[1]Miter Profiles'!G204&gt;=(12.7+1),"Yes","No")</f>
        <v>Yes</v>
      </c>
      <c r="G566" s="185" t="str">
        <f>IF('[1]Miter Profiles'!H204&gt;=(12.7+1),"Yes","No")</f>
        <v>Yes</v>
      </c>
      <c r="H566" s="185" t="str">
        <f>IF('[1]Miter Profiles'!I204&gt;=(12.7+1),"Yes","No")</f>
        <v>Yes</v>
      </c>
      <c r="I566" s="187" t="str">
        <f>IF('[1]Miter Profiles'!J204&gt;=(12.7+1),"Yes","No")</f>
        <v>Yes</v>
      </c>
      <c r="J566" s="187" t="str">
        <f>IF('[1]Miter Profiles'!K204&gt;=(12.7+1),"Yes","No")</f>
        <v>Yes</v>
      </c>
      <c r="K566" s="187" t="str">
        <f>IF('[1]Miter Profiles'!L204&gt;=(12.7+1),"Yes","No")</f>
        <v>Yes</v>
      </c>
      <c r="L566" s="188" t="str">
        <f>IF(('[1]Miter Profiles'!D204+6.1)&gt;=(12.7+1),"Yes","No")</f>
        <v>Yes</v>
      </c>
      <c r="M566" s="186" t="str">
        <f>IF(('[1]Miter Profiles'!E204+6.1)&gt;=(12.7+1),"Yes","No")</f>
        <v>Yes</v>
      </c>
      <c r="N566" s="185" t="str">
        <f>IF(('[1]Miter Profiles'!F204+6.1)&gt;=(12.7+1),"Yes","No")</f>
        <v>Yes</v>
      </c>
      <c r="O566" s="185" t="str">
        <f>IF(('[1]Miter Profiles'!G204+6.1)&gt;=(12.7+1),"Yes","No")</f>
        <v>Yes</v>
      </c>
      <c r="P566" s="185" t="str">
        <f>IF(('[1]Miter Profiles'!H204+6.1)&gt;=(12.7+1),"Yes","No")</f>
        <v>Yes</v>
      </c>
      <c r="Q566" s="185" t="str">
        <f>IF(('[1]Miter Profiles'!I204+6.1)&gt;=(12.7+1),"Yes","No")</f>
        <v>Yes</v>
      </c>
      <c r="R566" s="187" t="str">
        <f>IF(('[1]Miter Profiles'!J204+6.1)&gt;=(12.7+1),"Yes","No")</f>
        <v>Yes</v>
      </c>
      <c r="S566" s="187" t="str">
        <f>IF(('[1]Miter Profiles'!K204+6.1)&gt;=(12.7+1),"Yes","No")</f>
        <v>Yes</v>
      </c>
      <c r="T566" s="189" t="str">
        <f>IF(('[1]Miter Profiles'!L204+6.1)&gt;=(12.7+1),"Yes","No")</f>
        <v>Yes</v>
      </c>
    </row>
    <row r="567" spans="1:20" x14ac:dyDescent="0.3">
      <c r="A567" s="174" t="str">
        <f>IF('[1]Miter Profiles'!A205&lt;&gt;"",'[1]Miter Profiles'!A205,"")</f>
        <v>MP767R</v>
      </c>
      <c r="B567" s="175" t="str">
        <f>IF('[1]Miter Profiles'!B205&lt;&gt;"",'[1]Miter Profiles'!B205,"")</f>
        <v>MP767-38</v>
      </c>
      <c r="C567" s="176" t="str">
        <f>IF('[1]Miter Profiles'!D205&gt;=(12.7+1),"Yes","No")</f>
        <v>No</v>
      </c>
      <c r="D567" s="177" t="str">
        <f>IF('[1]Miter Profiles'!E205&gt;=(12.7+1),"Yes","No")</f>
        <v>No</v>
      </c>
      <c r="E567" s="178" t="str">
        <f>IF('[1]Miter Profiles'!F205&gt;=(12.7+1),"Yes","No")</f>
        <v>No</v>
      </c>
      <c r="F567" s="177" t="str">
        <f>IF('[1]Miter Profiles'!G205&gt;=(12.7+1),"Yes","No")</f>
        <v>No</v>
      </c>
      <c r="G567" s="177" t="str">
        <f>IF('[1]Miter Profiles'!H205&gt;=(12.7+1),"Yes","No")</f>
        <v>No</v>
      </c>
      <c r="H567" s="177" t="str">
        <f>IF('[1]Miter Profiles'!I205&gt;=(12.7+1),"Yes","No")</f>
        <v>No</v>
      </c>
      <c r="I567" s="179" t="str">
        <f>IF('[1]Miter Profiles'!J205&gt;=(12.7+1),"Yes","No")</f>
        <v>No</v>
      </c>
      <c r="J567" s="179" t="str">
        <f>IF('[1]Miter Profiles'!K205&gt;=(12.7+1),"Yes","No")</f>
        <v>No</v>
      </c>
      <c r="K567" s="179" t="str">
        <f>IF('[1]Miter Profiles'!L205&gt;=(12.7+1),"Yes","No")</f>
        <v>No</v>
      </c>
      <c r="L567" s="180" t="str">
        <f>IF(('[1]Miter Profiles'!D205+6.1)&gt;=(12.7+1),"Yes","No")</f>
        <v>No</v>
      </c>
      <c r="M567" s="178" t="str">
        <f>IF(('[1]Miter Profiles'!E205+6.1)&gt;=(12.7+1),"Yes","No")</f>
        <v>No</v>
      </c>
      <c r="N567" s="177" t="str">
        <f>IF(('[1]Miter Profiles'!F205+6.1)&gt;=(12.7+1),"Yes","No")</f>
        <v>No</v>
      </c>
      <c r="O567" s="177" t="str">
        <f>IF(('[1]Miter Profiles'!G205+6.1)&gt;=(12.7+1),"Yes","No")</f>
        <v>No</v>
      </c>
      <c r="P567" s="177" t="str">
        <f>IF(('[1]Miter Profiles'!H205+6.1)&gt;=(12.7+1),"Yes","No")</f>
        <v>No</v>
      </c>
      <c r="Q567" s="177" t="str">
        <f>IF(('[1]Miter Profiles'!I205+6.1)&gt;=(12.7+1),"Yes","No")</f>
        <v>No</v>
      </c>
      <c r="R567" s="179" t="str">
        <f>IF(('[1]Miter Profiles'!J205+6.1)&gt;=(12.7+1),"Yes","No")</f>
        <v>No</v>
      </c>
      <c r="S567" s="179" t="str">
        <f>IF(('[1]Miter Profiles'!K205+6.1)&gt;=(12.7+1),"Yes","No")</f>
        <v>No</v>
      </c>
      <c r="T567" s="181" t="str">
        <f>IF(('[1]Miter Profiles'!L205+6.1)&gt;=(12.7+1),"Yes","No")</f>
        <v>No</v>
      </c>
    </row>
    <row r="568" spans="1:20" x14ac:dyDescent="0.3">
      <c r="A568" s="174" t="str">
        <f>IF('[1]Miter Profiles'!A206&lt;&gt;"",'[1]Miter Profiles'!A206,"")</f>
        <v>MP443</v>
      </c>
      <c r="B568" s="175" t="str">
        <f>IF('[1]Miter Profiles'!B206&lt;&gt;"",'[1]Miter Profiles'!B206,"")</f>
        <v>MP767-57</v>
      </c>
      <c r="C568" s="176" t="str">
        <f>IF('[1]Miter Profiles'!D206&gt;=(12.7+1),"Yes","No")</f>
        <v>No</v>
      </c>
      <c r="D568" s="177" t="str">
        <f>IF('[1]Miter Profiles'!E206&gt;=(12.7+1),"Yes","No")</f>
        <v>Yes</v>
      </c>
      <c r="E568" s="178" t="str">
        <f>IF('[1]Miter Profiles'!F206&gt;=(12.7+1),"Yes","No")</f>
        <v>Yes</v>
      </c>
      <c r="F568" s="177" t="str">
        <f>IF('[1]Miter Profiles'!G206&gt;=(12.7+1),"Yes","No")</f>
        <v>Yes</v>
      </c>
      <c r="G568" s="177" t="str">
        <f>IF('[1]Miter Profiles'!H206&gt;=(12.7+1),"Yes","No")</f>
        <v>Yes</v>
      </c>
      <c r="H568" s="177" t="str">
        <f>IF('[1]Miter Profiles'!I206&gt;=(12.7+1),"Yes","No")</f>
        <v>Yes</v>
      </c>
      <c r="I568" s="179" t="str">
        <f>IF('[1]Miter Profiles'!J206&gt;=(12.7+1),"Yes","No")</f>
        <v>Yes</v>
      </c>
      <c r="J568" s="179" t="str">
        <f>IF('[1]Miter Profiles'!K206&gt;=(12.7+1),"Yes","No")</f>
        <v>No</v>
      </c>
      <c r="K568" s="179" t="str">
        <f>IF('[1]Miter Profiles'!L206&gt;=(12.7+1),"Yes","No")</f>
        <v>No</v>
      </c>
      <c r="L568" s="180" t="str">
        <f>IF(('[1]Miter Profiles'!D206+6.1)&gt;=(12.7+1),"Yes","No")</f>
        <v>Yes</v>
      </c>
      <c r="M568" s="178" t="str">
        <f>IF(('[1]Miter Profiles'!E206+6.1)&gt;=(12.7+1),"Yes","No")</f>
        <v>Yes</v>
      </c>
      <c r="N568" s="177" t="str">
        <f>IF(('[1]Miter Profiles'!F206+6.1)&gt;=(12.7+1),"Yes","No")</f>
        <v>Yes</v>
      </c>
      <c r="O568" s="177" t="str">
        <f>IF(('[1]Miter Profiles'!G206+6.1)&gt;=(12.7+1),"Yes","No")</f>
        <v>Yes</v>
      </c>
      <c r="P568" s="177" t="str">
        <f>IF(('[1]Miter Profiles'!H206+6.1)&gt;=(12.7+1),"Yes","No")</f>
        <v>Yes</v>
      </c>
      <c r="Q568" s="177" t="str">
        <f>IF(('[1]Miter Profiles'!I206+6.1)&gt;=(12.7+1),"Yes","No")</f>
        <v>Yes</v>
      </c>
      <c r="R568" s="179" t="str">
        <f>IF(('[1]Miter Profiles'!J206+6.1)&gt;=(12.7+1),"Yes","No")</f>
        <v>Yes</v>
      </c>
      <c r="S568" s="179" t="str">
        <f>IF(('[1]Miter Profiles'!K206+6.1)&gt;=(12.7+1),"Yes","No")</f>
        <v>No</v>
      </c>
      <c r="T568" s="181" t="str">
        <f>IF(('[1]Miter Profiles'!L206+6.1)&gt;=(12.7+1),"Yes","No")</f>
        <v>No</v>
      </c>
    </row>
    <row r="569" spans="1:20" x14ac:dyDescent="0.3">
      <c r="A569" s="174" t="str">
        <f>IF('[1]Miter Profiles'!A207&lt;&gt;"",'[1]Miter Profiles'!A207,"")</f>
        <v>MP767</v>
      </c>
      <c r="B569" s="175" t="str">
        <f>IF('[1]Miter Profiles'!B207&lt;&gt;"",'[1]Miter Profiles'!B207,"")</f>
        <v>MP767-76</v>
      </c>
      <c r="C569" s="176" t="str">
        <f>IF('[1]Miter Profiles'!D207&gt;=(12.7+1),"Yes","No")</f>
        <v>No</v>
      </c>
      <c r="D569" s="177" t="str">
        <f>IF('[1]Miter Profiles'!E207&gt;=(12.7+1),"Yes","No")</f>
        <v>Yes</v>
      </c>
      <c r="E569" s="178" t="str">
        <f>IF('[1]Miter Profiles'!F207&gt;=(12.7+1),"Yes","No")</f>
        <v>Yes</v>
      </c>
      <c r="F569" s="177" t="str">
        <f>IF('[1]Miter Profiles'!G207&gt;=(12.7+1),"Yes","No")</f>
        <v>Yes</v>
      </c>
      <c r="G569" s="177" t="str">
        <f>IF('[1]Miter Profiles'!H207&gt;=(12.7+1),"Yes","No")</f>
        <v>Yes</v>
      </c>
      <c r="H569" s="177" t="str">
        <f>IF('[1]Miter Profiles'!I207&gt;=(12.7+1),"Yes","No")</f>
        <v>Yes</v>
      </c>
      <c r="I569" s="179" t="str">
        <f>IF('[1]Miter Profiles'!J207&gt;=(12.7+1),"Yes","No")</f>
        <v>Yes</v>
      </c>
      <c r="J569" s="179" t="str">
        <f>IF('[1]Miter Profiles'!K207&gt;=(12.7+1),"Yes","No")</f>
        <v>Yes</v>
      </c>
      <c r="K569" s="179" t="str">
        <f>IF('[1]Miter Profiles'!L207&gt;=(12.7+1),"Yes","No")</f>
        <v>Yes</v>
      </c>
      <c r="L569" s="180" t="str">
        <f>IF(('[1]Miter Profiles'!D207+6.1)&gt;=(12.7+1),"Yes","No")</f>
        <v>Yes</v>
      </c>
      <c r="M569" s="178" t="str">
        <f>IF(('[1]Miter Profiles'!E207+6.1)&gt;=(12.7+1),"Yes","No")</f>
        <v>Yes</v>
      </c>
      <c r="N569" s="177" t="str">
        <f>IF(('[1]Miter Profiles'!F207+6.1)&gt;=(12.7+1),"Yes","No")</f>
        <v>Yes</v>
      </c>
      <c r="O569" s="177" t="str">
        <f>IF(('[1]Miter Profiles'!G207+6.1)&gt;=(12.7+1),"Yes","No")</f>
        <v>Yes</v>
      </c>
      <c r="P569" s="177" t="str">
        <f>IF(('[1]Miter Profiles'!H207+6.1)&gt;=(12.7+1),"Yes","No")</f>
        <v>Yes</v>
      </c>
      <c r="Q569" s="177" t="str">
        <f>IF(('[1]Miter Profiles'!I207+6.1)&gt;=(12.7+1),"Yes","No")</f>
        <v>Yes</v>
      </c>
      <c r="R569" s="179" t="str">
        <f>IF(('[1]Miter Profiles'!J207+6.1)&gt;=(12.7+1),"Yes","No")</f>
        <v>Yes</v>
      </c>
      <c r="S569" s="179" t="str">
        <f>IF(('[1]Miter Profiles'!K207+6.1)&gt;=(12.7+1),"Yes","No")</f>
        <v>Yes</v>
      </c>
      <c r="T569" s="181" t="str">
        <f>IF(('[1]Miter Profiles'!L207+6.1)&gt;=(12.7+1),"Yes","No")</f>
        <v>Yes</v>
      </c>
    </row>
    <row r="570" spans="1:20" x14ac:dyDescent="0.3">
      <c r="A570" s="224" t="str">
        <f>IF('[1]Miter Profiles'!A208&lt;&gt;"",'[1]Miter Profiles'!A208,"")</f>
        <v>MP768R</v>
      </c>
      <c r="B570" s="225" t="str">
        <f>IF('[1]Miter Profiles'!B208&lt;&gt;"",'[1]Miter Profiles'!B208,"")</f>
        <v>MP768-38</v>
      </c>
      <c r="C570" s="176" t="str">
        <f>IF('[1]Miter Profiles'!D208&gt;=(12.7+1),"Yes","No")</f>
        <v>No</v>
      </c>
      <c r="D570" s="177" t="str">
        <f>IF('[1]Miter Profiles'!E208&gt;=(12.7+1),"Yes","No")</f>
        <v>No</v>
      </c>
      <c r="E570" s="178" t="str">
        <f>IF('[1]Miter Profiles'!F208&gt;=(12.7+1),"Yes","No")</f>
        <v>No</v>
      </c>
      <c r="F570" s="177" t="str">
        <f>IF('[1]Miter Profiles'!G208&gt;=(12.7+1),"Yes","No")</f>
        <v>No</v>
      </c>
      <c r="G570" s="177" t="str">
        <f>IF('[1]Miter Profiles'!H208&gt;=(12.7+1),"Yes","No")</f>
        <v>No</v>
      </c>
      <c r="H570" s="177" t="str">
        <f>IF('[1]Miter Profiles'!I208&gt;=(12.7+1),"Yes","No")</f>
        <v>No</v>
      </c>
      <c r="I570" s="179" t="str">
        <f>IF('[1]Miter Profiles'!J208&gt;=(12.7+1),"Yes","No")</f>
        <v>No</v>
      </c>
      <c r="J570" s="179" t="str">
        <f>IF('[1]Miter Profiles'!K208&gt;=(12.7+1),"Yes","No")</f>
        <v>No</v>
      </c>
      <c r="K570" s="179" t="str">
        <f>IF('[1]Miter Profiles'!L208&gt;=(12.7+1),"Yes","No")</f>
        <v>No</v>
      </c>
      <c r="L570" s="180" t="str">
        <f>IF(('[1]Miter Profiles'!D208+6.1)&gt;=(12.7+1),"Yes","No")</f>
        <v>No</v>
      </c>
      <c r="M570" s="178" t="str">
        <f>IF(('[1]Miter Profiles'!E208+6.1)&gt;=(12.7+1),"Yes","No")</f>
        <v>No</v>
      </c>
      <c r="N570" s="177" t="str">
        <f>IF(('[1]Miter Profiles'!F208+6.1)&gt;=(12.7+1),"Yes","No")</f>
        <v>No</v>
      </c>
      <c r="O570" s="177" t="str">
        <f>IF(('[1]Miter Profiles'!G208+6.1)&gt;=(12.7+1),"Yes","No")</f>
        <v>No</v>
      </c>
      <c r="P570" s="177" t="str">
        <f>IF(('[1]Miter Profiles'!H208+6.1)&gt;=(12.7+1),"Yes","No")</f>
        <v>No</v>
      </c>
      <c r="Q570" s="177" t="str">
        <f>IF(('[1]Miter Profiles'!I208+6.1)&gt;=(12.7+1),"Yes","No")</f>
        <v>No</v>
      </c>
      <c r="R570" s="179" t="str">
        <f>IF(('[1]Miter Profiles'!J208+6.1)&gt;=(12.7+1),"Yes","No")</f>
        <v>No</v>
      </c>
      <c r="S570" s="179" t="str">
        <f>IF(('[1]Miter Profiles'!K208+6.1)&gt;=(12.7+1),"Yes","No")</f>
        <v>No</v>
      </c>
      <c r="T570" s="181" t="str">
        <f>IF(('[1]Miter Profiles'!L208+6.1)&gt;=(12.7+1),"Yes","No")</f>
        <v>No</v>
      </c>
    </row>
    <row r="571" spans="1:20" x14ac:dyDescent="0.3">
      <c r="A571" s="224" t="str">
        <f>IF('[1]Miter Profiles'!A209&lt;&gt;"",'[1]Miter Profiles'!A209,"")</f>
        <v>MP444</v>
      </c>
      <c r="B571" s="225" t="str">
        <f>IF('[1]Miter Profiles'!B209&lt;&gt;"",'[1]Miter Profiles'!B209,"")</f>
        <v>MP768-57</v>
      </c>
      <c r="C571" s="176" t="str">
        <f>IF('[1]Miter Profiles'!D209&gt;=(12.7+1),"Yes","No")</f>
        <v>No</v>
      </c>
      <c r="D571" s="177" t="str">
        <f>IF('[1]Miter Profiles'!E209&gt;=(12.7+1),"Yes","No")</f>
        <v>No</v>
      </c>
      <c r="E571" s="178" t="str">
        <f>IF('[1]Miter Profiles'!F209&gt;=(12.7+1),"Yes","No")</f>
        <v>No</v>
      </c>
      <c r="F571" s="177" t="str">
        <f>IF('[1]Miter Profiles'!G209&gt;=(12.7+1),"Yes","No")</f>
        <v>No</v>
      </c>
      <c r="G571" s="177" t="str">
        <f>IF('[1]Miter Profiles'!H209&gt;=(12.7+1),"Yes","No")</f>
        <v>No</v>
      </c>
      <c r="H571" s="177" t="str">
        <f>IF('[1]Miter Profiles'!I209&gt;=(12.7+1),"Yes","No")</f>
        <v>No</v>
      </c>
      <c r="I571" s="179" t="str">
        <f>IF('[1]Miter Profiles'!J209&gt;=(12.7+1),"Yes","No")</f>
        <v>No</v>
      </c>
      <c r="J571" s="179" t="str">
        <f>IF('[1]Miter Profiles'!K209&gt;=(12.7+1),"Yes","No")</f>
        <v>No</v>
      </c>
      <c r="K571" s="179" t="str">
        <f>IF('[1]Miter Profiles'!L209&gt;=(12.7+1),"Yes","No")</f>
        <v>No</v>
      </c>
      <c r="L571" s="180" t="str">
        <f>IF(('[1]Miter Profiles'!D209+6.1)&gt;=(12.7+1),"Yes","No")</f>
        <v>No</v>
      </c>
      <c r="M571" s="178" t="str">
        <f>IF(('[1]Miter Profiles'!E209+6.1)&gt;=(12.7+1),"Yes","No")</f>
        <v>No</v>
      </c>
      <c r="N571" s="177" t="str">
        <f>IF(('[1]Miter Profiles'!F209+6.1)&gt;=(12.7+1),"Yes","No")</f>
        <v>No</v>
      </c>
      <c r="O571" s="177" t="str">
        <f>IF(('[1]Miter Profiles'!G209+6.1)&gt;=(12.7+1),"Yes","No")</f>
        <v>No</v>
      </c>
      <c r="P571" s="177" t="str">
        <f>IF(('[1]Miter Profiles'!H209+6.1)&gt;=(12.7+1),"Yes","No")</f>
        <v>No</v>
      </c>
      <c r="Q571" s="177" t="str">
        <f>IF(('[1]Miter Profiles'!I209+6.1)&gt;=(12.7+1),"Yes","No")</f>
        <v>No</v>
      </c>
      <c r="R571" s="179" t="str">
        <f>IF(('[1]Miter Profiles'!J209+6.1)&gt;=(12.7+1),"Yes","No")</f>
        <v>No</v>
      </c>
      <c r="S571" s="179" t="str">
        <f>IF(('[1]Miter Profiles'!K209+6.1)&gt;=(12.7+1),"Yes","No")</f>
        <v>No</v>
      </c>
      <c r="T571" s="181" t="str">
        <f>IF(('[1]Miter Profiles'!L209+6.1)&gt;=(12.7+1),"Yes","No")</f>
        <v>No</v>
      </c>
    </row>
    <row r="572" spans="1:20" x14ac:dyDescent="0.3">
      <c r="A572" s="224" t="str">
        <f>IF('[1]Miter Profiles'!A210&lt;&gt;"",'[1]Miter Profiles'!A210,"")</f>
        <v>MP768</v>
      </c>
      <c r="B572" s="225" t="str">
        <f>IF('[1]Miter Profiles'!B210&lt;&gt;"",'[1]Miter Profiles'!B210,"")</f>
        <v>MP768-76</v>
      </c>
      <c r="C572" s="176" t="str">
        <f>IF('[1]Miter Profiles'!D210&gt;=(12.7+1),"Yes","No")</f>
        <v>No</v>
      </c>
      <c r="D572" s="177" t="str">
        <f>IF('[1]Miter Profiles'!E210&gt;=(12.7+1),"Yes","No")</f>
        <v>No</v>
      </c>
      <c r="E572" s="178" t="str">
        <f>IF('[1]Miter Profiles'!F210&gt;=(12.7+1),"Yes","No")</f>
        <v>No</v>
      </c>
      <c r="F572" s="177" t="str">
        <f>IF('[1]Miter Profiles'!G210&gt;=(12.7+1),"Yes","No")</f>
        <v>No</v>
      </c>
      <c r="G572" s="177" t="str">
        <f>IF('[1]Miter Profiles'!H210&gt;=(12.7+1),"Yes","No")</f>
        <v>No</v>
      </c>
      <c r="H572" s="177" t="str">
        <f>IF('[1]Miter Profiles'!I210&gt;=(12.7+1),"Yes","No")</f>
        <v>No</v>
      </c>
      <c r="I572" s="179" t="str">
        <f>IF('[1]Miter Profiles'!J210&gt;=(12.7+1),"Yes","No")</f>
        <v>No</v>
      </c>
      <c r="J572" s="179" t="str">
        <f>IF('[1]Miter Profiles'!K210&gt;=(12.7+1),"Yes","No")</f>
        <v>No</v>
      </c>
      <c r="K572" s="179" t="str">
        <f>IF('[1]Miter Profiles'!L210&gt;=(12.7+1),"Yes","No")</f>
        <v>No</v>
      </c>
      <c r="L572" s="180" t="str">
        <f>IF(('[1]Miter Profiles'!D210+6.1)&gt;=(12.7+1),"Yes","No")</f>
        <v>No</v>
      </c>
      <c r="M572" s="178" t="str">
        <f>IF(('[1]Miter Profiles'!E210+6.1)&gt;=(12.7+1),"Yes","No")</f>
        <v>No</v>
      </c>
      <c r="N572" s="177" t="str">
        <f>IF(('[1]Miter Profiles'!F210+6.1)&gt;=(12.7+1),"Yes","No")</f>
        <v>No</v>
      </c>
      <c r="O572" s="177" t="str">
        <f>IF(('[1]Miter Profiles'!G210+6.1)&gt;=(12.7+1),"Yes","No")</f>
        <v>No</v>
      </c>
      <c r="P572" s="177" t="str">
        <f>IF(('[1]Miter Profiles'!H210+6.1)&gt;=(12.7+1),"Yes","No")</f>
        <v>No</v>
      </c>
      <c r="Q572" s="177" t="str">
        <f>IF(('[1]Miter Profiles'!I210+6.1)&gt;=(12.7+1),"Yes","No")</f>
        <v>No</v>
      </c>
      <c r="R572" s="179" t="str">
        <f>IF(('[1]Miter Profiles'!J210+6.1)&gt;=(12.7+1),"Yes","No")</f>
        <v>No</v>
      </c>
      <c r="S572" s="179" t="str">
        <f>IF(('[1]Miter Profiles'!K210+6.1)&gt;=(12.7+1),"Yes","No")</f>
        <v>No</v>
      </c>
      <c r="T572" s="181" t="str">
        <f>IF(('[1]Miter Profiles'!L210+6.1)&gt;=(12.7+1),"Yes","No")</f>
        <v>No</v>
      </c>
    </row>
    <row r="573" spans="1:20" x14ac:dyDescent="0.3">
      <c r="A573" s="174" t="str">
        <f>IF('[1]Miter Profiles'!A211&lt;&gt;"",'[1]Miter Profiles'!A211,"")</f>
        <v>N/A</v>
      </c>
      <c r="B573" s="175" t="str">
        <f>IF('[1]Miter Profiles'!B211&lt;&gt;"",'[1]Miter Profiles'!B211,"")</f>
        <v>MP769-38</v>
      </c>
      <c r="C573" s="176" t="str">
        <f>IF('[1]Miter Profiles'!D211&gt;=(12.7+1),"Yes","No")</f>
        <v>No</v>
      </c>
      <c r="D573" s="177" t="str">
        <f>IF('[1]Miter Profiles'!E211&gt;=(12.7+1),"Yes","No")</f>
        <v>No</v>
      </c>
      <c r="E573" s="178" t="str">
        <f>IF('[1]Miter Profiles'!F211&gt;=(12.7+1),"Yes","No")</f>
        <v>No</v>
      </c>
      <c r="F573" s="177" t="str">
        <f>IF('[1]Miter Profiles'!G211&gt;=(12.7+1),"Yes","No")</f>
        <v>No</v>
      </c>
      <c r="G573" s="177" t="str">
        <f>IF('[1]Miter Profiles'!H211&gt;=(12.7+1),"Yes","No")</f>
        <v>No</v>
      </c>
      <c r="H573" s="177" t="str">
        <f>IF('[1]Miter Profiles'!I211&gt;=(12.7+1),"Yes","No")</f>
        <v>No</v>
      </c>
      <c r="I573" s="179" t="str">
        <f>IF('[1]Miter Profiles'!J211&gt;=(12.7+1),"Yes","No")</f>
        <v>No</v>
      </c>
      <c r="J573" s="179" t="str">
        <f>IF('[1]Miter Profiles'!K211&gt;=(12.7+1),"Yes","No")</f>
        <v>No</v>
      </c>
      <c r="K573" s="179" t="str">
        <f>IF('[1]Miter Profiles'!L211&gt;=(12.7+1),"Yes","No")</f>
        <v>No</v>
      </c>
      <c r="L573" s="180" t="str">
        <f>IF(('[1]Miter Profiles'!D211+6.1)&gt;=(12.7+1),"Yes","No")</f>
        <v>No</v>
      </c>
      <c r="M573" s="178" t="str">
        <f>IF(('[1]Miter Profiles'!E211+6.1)&gt;=(12.7+1),"Yes","No")</f>
        <v>No</v>
      </c>
      <c r="N573" s="177" t="str">
        <f>IF(('[1]Miter Profiles'!F211+6.1)&gt;=(12.7+1),"Yes","No")</f>
        <v>No</v>
      </c>
      <c r="O573" s="177" t="str">
        <f>IF(('[1]Miter Profiles'!G211+6.1)&gt;=(12.7+1),"Yes","No")</f>
        <v>No</v>
      </c>
      <c r="P573" s="177" t="str">
        <f>IF(('[1]Miter Profiles'!H211+6.1)&gt;=(12.7+1),"Yes","No")</f>
        <v>No</v>
      </c>
      <c r="Q573" s="177" t="str">
        <f>IF(('[1]Miter Profiles'!I211+6.1)&gt;=(12.7+1),"Yes","No")</f>
        <v>No</v>
      </c>
      <c r="R573" s="179" t="str">
        <f>IF(('[1]Miter Profiles'!J211+6.1)&gt;=(12.7+1),"Yes","No")</f>
        <v>No</v>
      </c>
      <c r="S573" s="179" t="str">
        <f>IF(('[1]Miter Profiles'!K211+6.1)&gt;=(12.7+1),"Yes","No")</f>
        <v>No</v>
      </c>
      <c r="T573" s="181" t="str">
        <f>IF(('[1]Miter Profiles'!L211+6.1)&gt;=(12.7+1),"Yes","No")</f>
        <v>No</v>
      </c>
    </row>
    <row r="574" spans="1:20" x14ac:dyDescent="0.3">
      <c r="A574" s="174" t="str">
        <f>IF('[1]Miter Profiles'!A212&lt;&gt;"",'[1]Miter Profiles'!A212,"")</f>
        <v>N/A</v>
      </c>
      <c r="B574" s="175" t="str">
        <f>IF('[1]Miter Profiles'!B212&lt;&gt;"",'[1]Miter Profiles'!B212,"")</f>
        <v>MP769-57</v>
      </c>
      <c r="C574" s="176" t="str">
        <f>IF('[1]Miter Profiles'!D212&gt;=(12.7+1),"Yes","No")</f>
        <v>No</v>
      </c>
      <c r="D574" s="177" t="str">
        <f>IF('[1]Miter Profiles'!E212&gt;=(12.7+1),"Yes","No")</f>
        <v>Yes</v>
      </c>
      <c r="E574" s="178" t="str">
        <f>IF('[1]Miter Profiles'!F212&gt;=(12.7+1),"Yes","No")</f>
        <v>Yes</v>
      </c>
      <c r="F574" s="177" t="str">
        <f>IF('[1]Miter Profiles'!G212&gt;=(12.7+1),"Yes","No")</f>
        <v>Yes</v>
      </c>
      <c r="G574" s="177" t="str">
        <f>IF('[1]Miter Profiles'!H212&gt;=(12.7+1),"Yes","No")</f>
        <v>Yes</v>
      </c>
      <c r="H574" s="177" t="str">
        <f>IF('[1]Miter Profiles'!I212&gt;=(12.7+1),"Yes","No")</f>
        <v>Yes</v>
      </c>
      <c r="I574" s="179" t="str">
        <f>IF('[1]Miter Profiles'!J212&gt;=(12.7+1),"Yes","No")</f>
        <v>Yes</v>
      </c>
      <c r="J574" s="179" t="str">
        <f>IF('[1]Miter Profiles'!K212&gt;=(12.7+1),"Yes","No")</f>
        <v>No</v>
      </c>
      <c r="K574" s="179" t="str">
        <f>IF('[1]Miter Profiles'!L212&gt;=(12.7+1),"Yes","No")</f>
        <v>No</v>
      </c>
      <c r="L574" s="180" t="str">
        <f>IF(('[1]Miter Profiles'!D212+6.1)&gt;=(12.7+1),"Yes","No")</f>
        <v>Yes</v>
      </c>
      <c r="M574" s="178" t="str">
        <f>IF(('[1]Miter Profiles'!E212+6.1)&gt;=(12.7+1),"Yes","No")</f>
        <v>Yes</v>
      </c>
      <c r="N574" s="177" t="str">
        <f>IF(('[1]Miter Profiles'!F212+6.1)&gt;=(12.7+1),"Yes","No")</f>
        <v>Yes</v>
      </c>
      <c r="O574" s="177" t="str">
        <f>IF(('[1]Miter Profiles'!G212+6.1)&gt;=(12.7+1),"Yes","No")</f>
        <v>Yes</v>
      </c>
      <c r="P574" s="177" t="str">
        <f>IF(('[1]Miter Profiles'!H212+6.1)&gt;=(12.7+1),"Yes","No")</f>
        <v>Yes</v>
      </c>
      <c r="Q574" s="177" t="str">
        <f>IF(('[1]Miter Profiles'!I212+6.1)&gt;=(12.7+1),"Yes","No")</f>
        <v>Yes</v>
      </c>
      <c r="R574" s="179" t="str">
        <f>IF(('[1]Miter Profiles'!J212+6.1)&gt;=(12.7+1),"Yes","No")</f>
        <v>Yes</v>
      </c>
      <c r="S574" s="179" t="str">
        <f>IF(('[1]Miter Profiles'!K212+6.1)&gt;=(12.7+1),"Yes","No")</f>
        <v>No</v>
      </c>
      <c r="T574" s="181" t="str">
        <f>IF(('[1]Miter Profiles'!L212+6.1)&gt;=(12.7+1),"Yes","No")</f>
        <v>No</v>
      </c>
    </row>
    <row r="575" spans="1:20" x14ac:dyDescent="0.3">
      <c r="A575" s="174" t="str">
        <f>IF('[1]Miter Profiles'!A213&lt;&gt;"",'[1]Miter Profiles'!A213,"")</f>
        <v>N/A</v>
      </c>
      <c r="B575" s="175" t="str">
        <f>IF('[1]Miter Profiles'!B213&lt;&gt;"",'[1]Miter Profiles'!B213,"")</f>
        <v>MP769-76</v>
      </c>
      <c r="C575" s="176" t="str">
        <f>IF('[1]Miter Profiles'!D213&gt;=(12.7+1),"Yes","No")</f>
        <v>No</v>
      </c>
      <c r="D575" s="177" t="str">
        <f>IF('[1]Miter Profiles'!E213&gt;=(12.7+1),"Yes","No")</f>
        <v>Yes</v>
      </c>
      <c r="E575" s="178" t="str">
        <f>IF('[1]Miter Profiles'!F213&gt;=(12.7+1),"Yes","No")</f>
        <v>Yes</v>
      </c>
      <c r="F575" s="177" t="str">
        <f>IF('[1]Miter Profiles'!G213&gt;=(12.7+1),"Yes","No")</f>
        <v>Yes</v>
      </c>
      <c r="G575" s="177" t="str">
        <f>IF('[1]Miter Profiles'!H213&gt;=(12.7+1),"Yes","No")</f>
        <v>Yes</v>
      </c>
      <c r="H575" s="177" t="str">
        <f>IF('[1]Miter Profiles'!I213&gt;=(12.7+1),"Yes","No")</f>
        <v>Yes</v>
      </c>
      <c r="I575" s="179" t="str">
        <f>IF('[1]Miter Profiles'!J213&gt;=(12.7+1),"Yes","No")</f>
        <v>Yes</v>
      </c>
      <c r="J575" s="179" t="str">
        <f>IF('[1]Miter Profiles'!K213&gt;=(12.7+1),"Yes","No")</f>
        <v>Yes</v>
      </c>
      <c r="K575" s="179" t="str">
        <f>IF('[1]Miter Profiles'!L213&gt;=(12.7+1),"Yes","No")</f>
        <v>Yes</v>
      </c>
      <c r="L575" s="180" t="str">
        <f>IF(('[1]Miter Profiles'!D213+6.1)&gt;=(12.7+1),"Yes","No")</f>
        <v>Yes</v>
      </c>
      <c r="M575" s="178" t="str">
        <f>IF(('[1]Miter Profiles'!E213+6.1)&gt;=(12.7+1),"Yes","No")</f>
        <v>Yes</v>
      </c>
      <c r="N575" s="177" t="str">
        <f>IF(('[1]Miter Profiles'!F213+6.1)&gt;=(12.7+1),"Yes","No")</f>
        <v>Yes</v>
      </c>
      <c r="O575" s="177" t="str">
        <f>IF(('[1]Miter Profiles'!G213+6.1)&gt;=(12.7+1),"Yes","No")</f>
        <v>Yes</v>
      </c>
      <c r="P575" s="177" t="str">
        <f>IF(('[1]Miter Profiles'!H213+6.1)&gt;=(12.7+1),"Yes","No")</f>
        <v>Yes</v>
      </c>
      <c r="Q575" s="177" t="str">
        <f>IF(('[1]Miter Profiles'!I213+6.1)&gt;=(12.7+1),"Yes","No")</f>
        <v>Yes</v>
      </c>
      <c r="R575" s="179" t="str">
        <f>IF(('[1]Miter Profiles'!J213+6.1)&gt;=(12.7+1),"Yes","No")</f>
        <v>Yes</v>
      </c>
      <c r="S575" s="179" t="str">
        <f>IF(('[1]Miter Profiles'!K213+6.1)&gt;=(12.7+1),"Yes","No")</f>
        <v>Yes</v>
      </c>
      <c r="T575" s="181" t="str">
        <f>IF(('[1]Miter Profiles'!L213+6.1)&gt;=(12.7+1),"Yes","No")</f>
        <v>Yes</v>
      </c>
    </row>
    <row r="576" spans="1:20" x14ac:dyDescent="0.3">
      <c r="A576" s="182" t="str">
        <f>IF('[1]Miter Profiles'!A214&lt;&gt;"",'[1]Miter Profiles'!A214,"")</f>
        <v>N/A</v>
      </c>
      <c r="B576" s="183" t="str">
        <f>IF('[1]Miter Profiles'!B214&lt;&gt;"",'[1]Miter Profiles'!B214,"")</f>
        <v>MP770-38</v>
      </c>
      <c r="C576" s="184" t="str">
        <f>IF('[1]Miter Profiles'!D214&gt;=(12.7+1),"Yes","No")</f>
        <v>No</v>
      </c>
      <c r="D576" s="185" t="str">
        <f>IF('[1]Miter Profiles'!E214&gt;=(12.7+1),"Yes","No")</f>
        <v>No</v>
      </c>
      <c r="E576" s="186" t="str">
        <f>IF('[1]Miter Profiles'!F214&gt;=(12.7+1),"Yes","No")</f>
        <v>No</v>
      </c>
      <c r="F576" s="185" t="str">
        <f>IF('[1]Miter Profiles'!G214&gt;=(12.7+1),"Yes","No")</f>
        <v>No</v>
      </c>
      <c r="G576" s="185" t="str">
        <f>IF('[1]Miter Profiles'!H214&gt;=(12.7+1),"Yes","No")</f>
        <v>No</v>
      </c>
      <c r="H576" s="185" t="str">
        <f>IF('[1]Miter Profiles'!I214&gt;=(12.7+1),"Yes","No")</f>
        <v>No</v>
      </c>
      <c r="I576" s="187" t="str">
        <f>IF('[1]Miter Profiles'!J214&gt;=(12.7+1),"Yes","No")</f>
        <v>No</v>
      </c>
      <c r="J576" s="187" t="str">
        <f>IF('[1]Miter Profiles'!K214&gt;=(12.7+1),"Yes","No")</f>
        <v>No</v>
      </c>
      <c r="K576" s="187" t="str">
        <f>IF('[1]Miter Profiles'!L214&gt;=(12.7+1),"Yes","No")</f>
        <v>No</v>
      </c>
      <c r="L576" s="188" t="str">
        <f>IF(('[1]Miter Profiles'!D214+6.1)&gt;=(12.7+1),"Yes","No")</f>
        <v>No</v>
      </c>
      <c r="M576" s="186" t="str">
        <f>IF(('[1]Miter Profiles'!E214+6.1)&gt;=(12.7+1),"Yes","No")</f>
        <v>No</v>
      </c>
      <c r="N576" s="185" t="str">
        <f>IF(('[1]Miter Profiles'!F214+6.1)&gt;=(12.7+1),"Yes","No")</f>
        <v>No</v>
      </c>
      <c r="O576" s="185" t="str">
        <f>IF(('[1]Miter Profiles'!G214+6.1)&gt;=(12.7+1),"Yes","No")</f>
        <v>No</v>
      </c>
      <c r="P576" s="185" t="str">
        <f>IF(('[1]Miter Profiles'!H214+6.1)&gt;=(12.7+1),"Yes","No")</f>
        <v>No</v>
      </c>
      <c r="Q576" s="185" t="str">
        <f>IF(('[1]Miter Profiles'!I214+6.1)&gt;=(12.7+1),"Yes","No")</f>
        <v>No</v>
      </c>
      <c r="R576" s="187" t="str">
        <f>IF(('[1]Miter Profiles'!J214+6.1)&gt;=(12.7+1),"Yes","No")</f>
        <v>No</v>
      </c>
      <c r="S576" s="187" t="str">
        <f>IF(('[1]Miter Profiles'!K214+6.1)&gt;=(12.7+1),"Yes","No")</f>
        <v>No</v>
      </c>
      <c r="T576" s="189" t="str">
        <f>IF(('[1]Miter Profiles'!L214+6.1)&gt;=(12.7+1),"Yes","No")</f>
        <v>No</v>
      </c>
    </row>
    <row r="577" spans="1:20" x14ac:dyDescent="0.3">
      <c r="A577" s="182" t="str">
        <f>IF('[1]Miter Profiles'!A215&lt;&gt;"",'[1]Miter Profiles'!A215,"")</f>
        <v>N/A</v>
      </c>
      <c r="B577" s="183" t="str">
        <f>IF('[1]Miter Profiles'!B215&lt;&gt;"",'[1]Miter Profiles'!B215,"")</f>
        <v>MP770-57</v>
      </c>
      <c r="C577" s="184" t="str">
        <f>IF('[1]Miter Profiles'!D215&gt;=(12.7+1),"Yes","No")</f>
        <v>Yes</v>
      </c>
      <c r="D577" s="185" t="str">
        <f>IF('[1]Miter Profiles'!E215&gt;=(12.7+1),"Yes","No")</f>
        <v>Yes</v>
      </c>
      <c r="E577" s="186" t="str">
        <f>IF('[1]Miter Profiles'!F215&gt;=(12.7+1),"Yes","No")</f>
        <v>Yes</v>
      </c>
      <c r="F577" s="185" t="str">
        <f>IF('[1]Miter Profiles'!G215&gt;=(12.7+1),"Yes","No")</f>
        <v>Yes</v>
      </c>
      <c r="G577" s="185" t="str">
        <f>IF('[1]Miter Profiles'!H215&gt;=(12.7+1),"Yes","No")</f>
        <v>Yes</v>
      </c>
      <c r="H577" s="185" t="str">
        <f>IF('[1]Miter Profiles'!I215&gt;=(12.7+1),"Yes","No")</f>
        <v>Yes</v>
      </c>
      <c r="I577" s="187" t="str">
        <f>IF('[1]Miter Profiles'!J215&gt;=(12.7+1),"Yes","No")</f>
        <v>Yes</v>
      </c>
      <c r="J577" s="187" t="str">
        <f>IF('[1]Miter Profiles'!K215&gt;=(12.7+1),"Yes","No")</f>
        <v>No</v>
      </c>
      <c r="K577" s="187" t="str">
        <f>IF('[1]Miter Profiles'!L215&gt;=(12.7+1),"Yes","No")</f>
        <v>No</v>
      </c>
      <c r="L577" s="188" t="str">
        <f>IF(('[1]Miter Profiles'!D215+6.1)&gt;=(12.7+1),"Yes","No")</f>
        <v>Yes</v>
      </c>
      <c r="M577" s="186" t="str">
        <f>IF(('[1]Miter Profiles'!E215+6.1)&gt;=(12.7+1),"Yes","No")</f>
        <v>Yes</v>
      </c>
      <c r="N577" s="185" t="str">
        <f>IF(('[1]Miter Profiles'!F215+6.1)&gt;=(12.7+1),"Yes","No")</f>
        <v>Yes</v>
      </c>
      <c r="O577" s="185" t="str">
        <f>IF(('[1]Miter Profiles'!G215+6.1)&gt;=(12.7+1),"Yes","No")</f>
        <v>Yes</v>
      </c>
      <c r="P577" s="185" t="str">
        <f>IF(('[1]Miter Profiles'!H215+6.1)&gt;=(12.7+1),"Yes","No")</f>
        <v>Yes</v>
      </c>
      <c r="Q577" s="185" t="str">
        <f>IF(('[1]Miter Profiles'!I215+6.1)&gt;=(12.7+1),"Yes","No")</f>
        <v>Yes</v>
      </c>
      <c r="R577" s="187" t="str">
        <f>IF(('[1]Miter Profiles'!J215+6.1)&gt;=(12.7+1),"Yes","No")</f>
        <v>Yes</v>
      </c>
      <c r="S577" s="187" t="str">
        <f>IF(('[1]Miter Profiles'!K215+6.1)&gt;=(12.7+1),"Yes","No")</f>
        <v>No</v>
      </c>
      <c r="T577" s="189" t="str">
        <f>IF(('[1]Miter Profiles'!L215+6.1)&gt;=(12.7+1),"Yes","No")</f>
        <v>No</v>
      </c>
    </row>
    <row r="578" spans="1:20" x14ac:dyDescent="0.3">
      <c r="A578" s="195" t="str">
        <f>IF('[1]Miter Profiles'!A216&lt;&gt;"",'[1]Miter Profiles'!A216,"")</f>
        <v>N/A</v>
      </c>
      <c r="B578" s="196" t="str">
        <f>IF('[1]Miter Profiles'!B216&lt;&gt;"",'[1]Miter Profiles'!B216,"")</f>
        <v>MP770-76</v>
      </c>
      <c r="C578" s="184" t="str">
        <f>IF('[1]Miter Profiles'!D216&gt;=(12.7+1),"Yes","No")</f>
        <v>Yes</v>
      </c>
      <c r="D578" s="185" t="str">
        <f>IF('[1]Miter Profiles'!E216&gt;=(12.7+1),"Yes","No")</f>
        <v>Yes</v>
      </c>
      <c r="E578" s="186" t="str">
        <f>IF('[1]Miter Profiles'!F216&gt;=(12.7+1),"Yes","No")</f>
        <v>Yes</v>
      </c>
      <c r="F578" s="185" t="str">
        <f>IF('[1]Miter Profiles'!G216&gt;=(12.7+1),"Yes","No")</f>
        <v>Yes</v>
      </c>
      <c r="G578" s="185" t="str">
        <f>IF('[1]Miter Profiles'!H216&gt;=(12.7+1),"Yes","No")</f>
        <v>Yes</v>
      </c>
      <c r="H578" s="185" t="str">
        <f>IF('[1]Miter Profiles'!I216&gt;=(12.7+1),"Yes","No")</f>
        <v>Yes</v>
      </c>
      <c r="I578" s="187" t="str">
        <f>IF('[1]Miter Profiles'!J216&gt;=(12.7+1),"Yes","No")</f>
        <v>Yes</v>
      </c>
      <c r="J578" s="187" t="str">
        <f>IF('[1]Miter Profiles'!K216&gt;=(12.7+1),"Yes","No")</f>
        <v>Yes</v>
      </c>
      <c r="K578" s="187" t="str">
        <f>IF('[1]Miter Profiles'!L216&gt;=(12.7+1),"Yes","No")</f>
        <v>Yes</v>
      </c>
      <c r="L578" s="188" t="str">
        <f>IF(('[1]Miter Profiles'!D216+6.1)&gt;=(12.7+1),"Yes","No")</f>
        <v>Yes</v>
      </c>
      <c r="M578" s="186" t="str">
        <f>IF(('[1]Miter Profiles'!E216+6.1)&gt;=(12.7+1),"Yes","No")</f>
        <v>Yes</v>
      </c>
      <c r="N578" s="185" t="str">
        <f>IF(('[1]Miter Profiles'!F216+6.1)&gt;=(12.7+1),"Yes","No")</f>
        <v>Yes</v>
      </c>
      <c r="O578" s="185" t="str">
        <f>IF(('[1]Miter Profiles'!G216+6.1)&gt;=(12.7+1),"Yes","No")</f>
        <v>Yes</v>
      </c>
      <c r="P578" s="185" t="str">
        <f>IF(('[1]Miter Profiles'!H216+6.1)&gt;=(12.7+1),"Yes","No")</f>
        <v>Yes</v>
      </c>
      <c r="Q578" s="185" t="str">
        <f>IF(('[1]Miter Profiles'!I216+6.1)&gt;=(12.7+1),"Yes","No")</f>
        <v>Yes</v>
      </c>
      <c r="R578" s="187" t="str">
        <f>IF(('[1]Miter Profiles'!J216+6.1)&gt;=(12.7+1),"Yes","No")</f>
        <v>Yes</v>
      </c>
      <c r="S578" s="187" t="str">
        <f>IF(('[1]Miter Profiles'!K216+6.1)&gt;=(12.7+1),"Yes","No")</f>
        <v>Yes</v>
      </c>
      <c r="T578" s="189" t="str">
        <f>IF(('[1]Miter Profiles'!L216+6.1)&gt;=(12.7+1),"Yes","No")</f>
        <v>Yes</v>
      </c>
    </row>
    <row r="579" spans="1:20" x14ac:dyDescent="0.3">
      <c r="A579" s="174" t="str">
        <f>IF('[1]Miter Profiles'!A217&lt;&gt;"",'[1]Miter Profiles'!A217,"")</f>
        <v>N/A</v>
      </c>
      <c r="B579" s="175" t="str">
        <f>IF('[1]Miter Profiles'!B217&lt;&gt;"",'[1]Miter Profiles'!B217,"")</f>
        <v>MP771-38</v>
      </c>
      <c r="C579" s="176" t="str">
        <f>IF('[1]Miter Profiles'!D217&gt;=(12.7+1),"Yes","No")</f>
        <v>No</v>
      </c>
      <c r="D579" s="177" t="str">
        <f>IF('[1]Miter Profiles'!E217&gt;=(12.7+1),"Yes","No")</f>
        <v>No</v>
      </c>
      <c r="E579" s="178" t="str">
        <f>IF('[1]Miter Profiles'!F217&gt;=(12.7+1),"Yes","No")</f>
        <v>No</v>
      </c>
      <c r="F579" s="177" t="str">
        <f>IF('[1]Miter Profiles'!G217&gt;=(12.7+1),"Yes","No")</f>
        <v>No</v>
      </c>
      <c r="G579" s="177" t="str">
        <f>IF('[1]Miter Profiles'!H217&gt;=(12.7+1),"Yes","No")</f>
        <v>No</v>
      </c>
      <c r="H579" s="177" t="str">
        <f>IF('[1]Miter Profiles'!I217&gt;=(12.7+1),"Yes","No")</f>
        <v>No</v>
      </c>
      <c r="I579" s="179" t="str">
        <f>IF('[1]Miter Profiles'!J217&gt;=(12.7+1),"Yes","No")</f>
        <v>No</v>
      </c>
      <c r="J579" s="179" t="str">
        <f>IF('[1]Miter Profiles'!K217&gt;=(12.7+1),"Yes","No")</f>
        <v>No</v>
      </c>
      <c r="K579" s="179" t="str">
        <f>IF('[1]Miter Profiles'!L217&gt;=(12.7+1),"Yes","No")</f>
        <v>No</v>
      </c>
      <c r="L579" s="180" t="str">
        <f>IF(('[1]Miter Profiles'!D217+6.1)&gt;=(12.7+1),"Yes","No")</f>
        <v>No</v>
      </c>
      <c r="M579" s="178" t="str">
        <f>IF(('[1]Miter Profiles'!E217+6.1)&gt;=(12.7+1),"Yes","No")</f>
        <v>No</v>
      </c>
      <c r="N579" s="177" t="str">
        <f>IF(('[1]Miter Profiles'!F217+6.1)&gt;=(12.7+1),"Yes","No")</f>
        <v>No</v>
      </c>
      <c r="O579" s="177" t="str">
        <f>IF(('[1]Miter Profiles'!G217+6.1)&gt;=(12.7+1),"Yes","No")</f>
        <v>No</v>
      </c>
      <c r="P579" s="177" t="str">
        <f>IF(('[1]Miter Profiles'!H217+6.1)&gt;=(12.7+1),"Yes","No")</f>
        <v>No</v>
      </c>
      <c r="Q579" s="177" t="str">
        <f>IF(('[1]Miter Profiles'!I217+6.1)&gt;=(12.7+1),"Yes","No")</f>
        <v>No</v>
      </c>
      <c r="R579" s="179" t="str">
        <f>IF(('[1]Miter Profiles'!J217+6.1)&gt;=(12.7+1),"Yes","No")</f>
        <v>No</v>
      </c>
      <c r="S579" s="179" t="str">
        <f>IF(('[1]Miter Profiles'!K217+6.1)&gt;=(12.7+1),"Yes","No")</f>
        <v>No</v>
      </c>
      <c r="T579" s="181" t="str">
        <f>IF(('[1]Miter Profiles'!L217+6.1)&gt;=(12.7+1),"Yes","No")</f>
        <v>No</v>
      </c>
    </row>
    <row r="580" spans="1:20" x14ac:dyDescent="0.3">
      <c r="A580" s="174" t="str">
        <f>IF('[1]Miter Profiles'!A218&lt;&gt;"",'[1]Miter Profiles'!A218,"")</f>
        <v>N/A</v>
      </c>
      <c r="B580" s="175" t="str">
        <f>IF('[1]Miter Profiles'!B218&lt;&gt;"",'[1]Miter Profiles'!B218,"")</f>
        <v>MP771-57</v>
      </c>
      <c r="C580" s="176" t="str">
        <f>IF('[1]Miter Profiles'!D218&gt;=(12.7+1),"Yes","No")</f>
        <v>Yes</v>
      </c>
      <c r="D580" s="177" t="str">
        <f>IF('[1]Miter Profiles'!E218&gt;=(12.7+1),"Yes","No")</f>
        <v>Yes</v>
      </c>
      <c r="E580" s="178" t="str">
        <f>IF('[1]Miter Profiles'!F218&gt;=(12.7+1),"Yes","No")</f>
        <v>Yes</v>
      </c>
      <c r="F580" s="177" t="str">
        <f>IF('[1]Miter Profiles'!G218&gt;=(12.7+1),"Yes","No")</f>
        <v>Yes</v>
      </c>
      <c r="G580" s="177" t="str">
        <f>IF('[1]Miter Profiles'!H218&gt;=(12.7+1),"Yes","No")</f>
        <v>Yes</v>
      </c>
      <c r="H580" s="177" t="str">
        <f>IF('[1]Miter Profiles'!I218&gt;=(12.7+1),"Yes","No")</f>
        <v>Yes</v>
      </c>
      <c r="I580" s="179" t="str">
        <f>IF('[1]Miter Profiles'!J218&gt;=(12.7+1),"Yes","No")</f>
        <v>Yes</v>
      </c>
      <c r="J580" s="179" t="str">
        <f>IF('[1]Miter Profiles'!K218&gt;=(12.7+1),"Yes","No")</f>
        <v>No</v>
      </c>
      <c r="K580" s="179" t="str">
        <f>IF('[1]Miter Profiles'!L218&gt;=(12.7+1),"Yes","No")</f>
        <v>No</v>
      </c>
      <c r="L580" s="180" t="str">
        <f>IF(('[1]Miter Profiles'!D218+6.1)&gt;=(12.7+1),"Yes","No")</f>
        <v>Yes</v>
      </c>
      <c r="M580" s="178" t="str">
        <f>IF(('[1]Miter Profiles'!E218+6.1)&gt;=(12.7+1),"Yes","No")</f>
        <v>Yes</v>
      </c>
      <c r="N580" s="177" t="str">
        <f>IF(('[1]Miter Profiles'!F218+6.1)&gt;=(12.7+1),"Yes","No")</f>
        <v>Yes</v>
      </c>
      <c r="O580" s="177" t="str">
        <f>IF(('[1]Miter Profiles'!G218+6.1)&gt;=(12.7+1),"Yes","No")</f>
        <v>Yes</v>
      </c>
      <c r="P580" s="177" t="str">
        <f>IF(('[1]Miter Profiles'!H218+6.1)&gt;=(12.7+1),"Yes","No")</f>
        <v>Yes</v>
      </c>
      <c r="Q580" s="177" t="str">
        <f>IF(('[1]Miter Profiles'!I218+6.1)&gt;=(12.7+1),"Yes","No")</f>
        <v>Yes</v>
      </c>
      <c r="R580" s="179" t="str">
        <f>IF(('[1]Miter Profiles'!J218+6.1)&gt;=(12.7+1),"Yes","No")</f>
        <v>Yes</v>
      </c>
      <c r="S580" s="179" t="str">
        <f>IF(('[1]Miter Profiles'!K218+6.1)&gt;=(12.7+1),"Yes","No")</f>
        <v>No</v>
      </c>
      <c r="T580" s="181" t="str">
        <f>IF(('[1]Miter Profiles'!L218+6.1)&gt;=(12.7+1),"Yes","No")</f>
        <v>No</v>
      </c>
    </row>
    <row r="581" spans="1:20" x14ac:dyDescent="0.3">
      <c r="A581" s="174" t="str">
        <f>IF('[1]Miter Profiles'!A219&lt;&gt;"",'[1]Miter Profiles'!A219,"")</f>
        <v>N/A</v>
      </c>
      <c r="B581" s="175" t="str">
        <f>IF('[1]Miter Profiles'!B219&lt;&gt;"",'[1]Miter Profiles'!B219,"")</f>
        <v>MP771-76</v>
      </c>
      <c r="C581" s="176" t="str">
        <f>IF('[1]Miter Profiles'!D219&gt;=(12.7+1),"Yes","No")</f>
        <v>Yes</v>
      </c>
      <c r="D581" s="177" t="str">
        <f>IF('[1]Miter Profiles'!E219&gt;=(12.7+1),"Yes","No")</f>
        <v>Yes</v>
      </c>
      <c r="E581" s="178" t="str">
        <f>IF('[1]Miter Profiles'!F219&gt;=(12.7+1),"Yes","No")</f>
        <v>Yes</v>
      </c>
      <c r="F581" s="177" t="str">
        <f>IF('[1]Miter Profiles'!G219&gt;=(12.7+1),"Yes","No")</f>
        <v>Yes</v>
      </c>
      <c r="G581" s="177" t="str">
        <f>IF('[1]Miter Profiles'!H219&gt;=(12.7+1),"Yes","No")</f>
        <v>Yes</v>
      </c>
      <c r="H581" s="177" t="str">
        <f>IF('[1]Miter Profiles'!I219&gt;=(12.7+1),"Yes","No")</f>
        <v>Yes</v>
      </c>
      <c r="I581" s="179" t="str">
        <f>IF('[1]Miter Profiles'!J219&gt;=(12.7+1),"Yes","No")</f>
        <v>Yes</v>
      </c>
      <c r="J581" s="179" t="str">
        <f>IF('[1]Miter Profiles'!K219&gt;=(12.7+1),"Yes","No")</f>
        <v>Yes</v>
      </c>
      <c r="K581" s="179" t="str">
        <f>IF('[1]Miter Profiles'!L219&gt;=(12.7+1),"Yes","No")</f>
        <v>Yes</v>
      </c>
      <c r="L581" s="180" t="str">
        <f>IF(('[1]Miter Profiles'!D219+6.1)&gt;=(12.7+1),"Yes","No")</f>
        <v>Yes</v>
      </c>
      <c r="M581" s="178" t="str">
        <f>IF(('[1]Miter Profiles'!E219+6.1)&gt;=(12.7+1),"Yes","No")</f>
        <v>Yes</v>
      </c>
      <c r="N581" s="177" t="str">
        <f>IF(('[1]Miter Profiles'!F219+6.1)&gt;=(12.7+1),"Yes","No")</f>
        <v>Yes</v>
      </c>
      <c r="O581" s="177" t="str">
        <f>IF(('[1]Miter Profiles'!G219+6.1)&gt;=(12.7+1),"Yes","No")</f>
        <v>Yes</v>
      </c>
      <c r="P581" s="177" t="str">
        <f>IF(('[1]Miter Profiles'!H219+6.1)&gt;=(12.7+1),"Yes","No")</f>
        <v>Yes</v>
      </c>
      <c r="Q581" s="177" t="str">
        <f>IF(('[1]Miter Profiles'!I219+6.1)&gt;=(12.7+1),"Yes","No")</f>
        <v>Yes</v>
      </c>
      <c r="R581" s="179" t="str">
        <f>IF(('[1]Miter Profiles'!J219+6.1)&gt;=(12.7+1),"Yes","No")</f>
        <v>Yes</v>
      </c>
      <c r="S581" s="179" t="str">
        <f>IF(('[1]Miter Profiles'!K219+6.1)&gt;=(12.7+1),"Yes","No")</f>
        <v>Yes</v>
      </c>
      <c r="T581" s="181" t="str">
        <f>IF(('[1]Miter Profiles'!L219+6.1)&gt;=(12.7+1),"Yes","No")</f>
        <v>Yes</v>
      </c>
    </row>
    <row r="582" spans="1:20" x14ac:dyDescent="0.3">
      <c r="A582" s="182" t="str">
        <f>IF('[1]Miter Profiles'!A220&lt;&gt;"",'[1]Miter Profiles'!A220,"")</f>
        <v>N/A</v>
      </c>
      <c r="B582" s="183" t="str">
        <f>IF('[1]Miter Profiles'!B220&lt;&gt;"",'[1]Miter Profiles'!B220,"")</f>
        <v>MP772-38</v>
      </c>
      <c r="C582" s="184" t="str">
        <f>IF('[1]Miter Profiles'!D220&gt;=(12.7+1),"Yes","No")</f>
        <v>No</v>
      </c>
      <c r="D582" s="185" t="str">
        <f>IF('[1]Miter Profiles'!E220&gt;=(12.7+1),"Yes","No")</f>
        <v>No</v>
      </c>
      <c r="E582" s="186" t="str">
        <f>IF('[1]Miter Profiles'!F220&gt;=(12.7+1),"Yes","No")</f>
        <v>No</v>
      </c>
      <c r="F582" s="185" t="str">
        <f>IF('[1]Miter Profiles'!G220&gt;=(12.7+1),"Yes","No")</f>
        <v>No</v>
      </c>
      <c r="G582" s="185" t="str">
        <f>IF('[1]Miter Profiles'!H220&gt;=(12.7+1),"Yes","No")</f>
        <v>No</v>
      </c>
      <c r="H582" s="185" t="str">
        <f>IF('[1]Miter Profiles'!I220&gt;=(12.7+1),"Yes","No")</f>
        <v>No</v>
      </c>
      <c r="I582" s="187" t="str">
        <f>IF('[1]Miter Profiles'!J220&gt;=(12.7+1),"Yes","No")</f>
        <v>No</v>
      </c>
      <c r="J582" s="187" t="str">
        <f>IF('[1]Miter Profiles'!K220&gt;=(12.7+1),"Yes","No")</f>
        <v>No</v>
      </c>
      <c r="K582" s="187" t="str">
        <f>IF('[1]Miter Profiles'!L220&gt;=(12.7+1),"Yes","No")</f>
        <v>No</v>
      </c>
      <c r="L582" s="188" t="str">
        <f>IF(('[1]Miter Profiles'!D220+6.1)&gt;=(12.7+1),"Yes","No")</f>
        <v>No</v>
      </c>
      <c r="M582" s="186" t="str">
        <f>IF(('[1]Miter Profiles'!E220+6.1)&gt;=(12.7+1),"Yes","No")</f>
        <v>No</v>
      </c>
      <c r="N582" s="185" t="str">
        <f>IF(('[1]Miter Profiles'!F220+6.1)&gt;=(12.7+1),"Yes","No")</f>
        <v>No</v>
      </c>
      <c r="O582" s="185" t="str">
        <f>IF(('[1]Miter Profiles'!G220+6.1)&gt;=(12.7+1),"Yes","No")</f>
        <v>No</v>
      </c>
      <c r="P582" s="185" t="str">
        <f>IF(('[1]Miter Profiles'!H220+6.1)&gt;=(12.7+1),"Yes","No")</f>
        <v>No</v>
      </c>
      <c r="Q582" s="185" t="str">
        <f>IF(('[1]Miter Profiles'!I220+6.1)&gt;=(12.7+1),"Yes","No")</f>
        <v>No</v>
      </c>
      <c r="R582" s="187" t="str">
        <f>IF(('[1]Miter Profiles'!J220+6.1)&gt;=(12.7+1),"Yes","No")</f>
        <v>No</v>
      </c>
      <c r="S582" s="187" t="str">
        <f>IF(('[1]Miter Profiles'!K220+6.1)&gt;=(12.7+1),"Yes","No")</f>
        <v>No</v>
      </c>
      <c r="T582" s="189" t="str">
        <f>IF(('[1]Miter Profiles'!L220+6.1)&gt;=(12.7+1),"Yes","No")</f>
        <v>No</v>
      </c>
    </row>
    <row r="583" spans="1:20" x14ac:dyDescent="0.3">
      <c r="A583" s="182" t="str">
        <f>IF('[1]Miter Profiles'!A221&lt;&gt;"",'[1]Miter Profiles'!A221,"")</f>
        <v>N/A</v>
      </c>
      <c r="B583" s="183" t="str">
        <f>IF('[1]Miter Profiles'!B221&lt;&gt;"",'[1]Miter Profiles'!B221,"")</f>
        <v>MP772-57</v>
      </c>
      <c r="C583" s="184" t="str">
        <f>IF('[1]Miter Profiles'!D221&gt;=(12.7+1),"Yes","No")</f>
        <v>Yes</v>
      </c>
      <c r="D583" s="185" t="str">
        <f>IF('[1]Miter Profiles'!E221&gt;=(12.7+1),"Yes","No")</f>
        <v>Yes</v>
      </c>
      <c r="E583" s="186" t="str">
        <f>IF('[1]Miter Profiles'!F221&gt;=(12.7+1),"Yes","No")</f>
        <v>Yes</v>
      </c>
      <c r="F583" s="185" t="str">
        <f>IF('[1]Miter Profiles'!G221&gt;=(12.7+1),"Yes","No")</f>
        <v>Yes</v>
      </c>
      <c r="G583" s="185" t="str">
        <f>IF('[1]Miter Profiles'!H221&gt;=(12.7+1),"Yes","No")</f>
        <v>Yes</v>
      </c>
      <c r="H583" s="185" t="str">
        <f>IF('[1]Miter Profiles'!I221&gt;=(12.7+1),"Yes","No")</f>
        <v>Yes</v>
      </c>
      <c r="I583" s="187" t="str">
        <f>IF('[1]Miter Profiles'!J221&gt;=(12.7+1),"Yes","No")</f>
        <v>Yes</v>
      </c>
      <c r="J583" s="187" t="str">
        <f>IF('[1]Miter Profiles'!K221&gt;=(12.7+1),"Yes","No")</f>
        <v>No</v>
      </c>
      <c r="K583" s="187" t="str">
        <f>IF('[1]Miter Profiles'!L221&gt;=(12.7+1),"Yes","No")</f>
        <v>No</v>
      </c>
      <c r="L583" s="188" t="str">
        <f>IF(('[1]Miter Profiles'!D221+6.1)&gt;=(12.7+1),"Yes","No")</f>
        <v>Yes</v>
      </c>
      <c r="M583" s="186" t="str">
        <f>IF(('[1]Miter Profiles'!E221+6.1)&gt;=(12.7+1),"Yes","No")</f>
        <v>Yes</v>
      </c>
      <c r="N583" s="185" t="str">
        <f>IF(('[1]Miter Profiles'!F221+6.1)&gt;=(12.7+1),"Yes","No")</f>
        <v>Yes</v>
      </c>
      <c r="O583" s="185" t="str">
        <f>IF(('[1]Miter Profiles'!G221+6.1)&gt;=(12.7+1),"Yes","No")</f>
        <v>Yes</v>
      </c>
      <c r="P583" s="185" t="str">
        <f>IF(('[1]Miter Profiles'!H221+6.1)&gt;=(12.7+1),"Yes","No")</f>
        <v>Yes</v>
      </c>
      <c r="Q583" s="185" t="str">
        <f>IF(('[1]Miter Profiles'!I221+6.1)&gt;=(12.7+1),"Yes","No")</f>
        <v>Yes</v>
      </c>
      <c r="R583" s="187" t="str">
        <f>IF(('[1]Miter Profiles'!J221+6.1)&gt;=(12.7+1),"Yes","No")</f>
        <v>Yes</v>
      </c>
      <c r="S583" s="187" t="str">
        <f>IF(('[1]Miter Profiles'!K221+6.1)&gt;=(12.7+1),"Yes","No")</f>
        <v>No</v>
      </c>
      <c r="T583" s="189" t="str">
        <f>IF(('[1]Miter Profiles'!L221+6.1)&gt;=(12.7+1),"Yes","No")</f>
        <v>No</v>
      </c>
    </row>
    <row r="584" spans="1:20" x14ac:dyDescent="0.3">
      <c r="A584" s="195" t="str">
        <f>IF('[1]Miter Profiles'!A222&lt;&gt;"",'[1]Miter Profiles'!A222,"")</f>
        <v>N/A</v>
      </c>
      <c r="B584" s="196" t="str">
        <f>IF('[1]Miter Profiles'!B222&lt;&gt;"",'[1]Miter Profiles'!B222,"")</f>
        <v>MP772-76</v>
      </c>
      <c r="C584" s="184" t="str">
        <f>IF('[1]Miter Profiles'!D222&gt;=(12.7+1),"Yes","No")</f>
        <v>Yes</v>
      </c>
      <c r="D584" s="185" t="str">
        <f>IF('[1]Miter Profiles'!E222&gt;=(12.7+1),"Yes","No")</f>
        <v>Yes</v>
      </c>
      <c r="E584" s="186" t="str">
        <f>IF('[1]Miter Profiles'!F222&gt;=(12.7+1),"Yes","No")</f>
        <v>Yes</v>
      </c>
      <c r="F584" s="185" t="str">
        <f>IF('[1]Miter Profiles'!G222&gt;=(12.7+1),"Yes","No")</f>
        <v>Yes</v>
      </c>
      <c r="G584" s="185" t="str">
        <f>IF('[1]Miter Profiles'!H222&gt;=(12.7+1),"Yes","No")</f>
        <v>Yes</v>
      </c>
      <c r="H584" s="185" t="str">
        <f>IF('[1]Miter Profiles'!I222&gt;=(12.7+1),"Yes","No")</f>
        <v>Yes</v>
      </c>
      <c r="I584" s="187" t="str">
        <f>IF('[1]Miter Profiles'!J222&gt;=(12.7+1),"Yes","No")</f>
        <v>Yes</v>
      </c>
      <c r="J584" s="187" t="str">
        <f>IF('[1]Miter Profiles'!K222&gt;=(12.7+1),"Yes","No")</f>
        <v>Yes</v>
      </c>
      <c r="K584" s="187" t="str">
        <f>IF('[1]Miter Profiles'!L222&gt;=(12.7+1),"Yes","No")</f>
        <v>Yes</v>
      </c>
      <c r="L584" s="188" t="str">
        <f>IF(('[1]Miter Profiles'!D222+6.1)&gt;=(12.7+1),"Yes","No")</f>
        <v>Yes</v>
      </c>
      <c r="M584" s="186" t="str">
        <f>IF(('[1]Miter Profiles'!E222+6.1)&gt;=(12.7+1),"Yes","No")</f>
        <v>Yes</v>
      </c>
      <c r="N584" s="185" t="str">
        <f>IF(('[1]Miter Profiles'!F222+6.1)&gt;=(12.7+1),"Yes","No")</f>
        <v>Yes</v>
      </c>
      <c r="O584" s="185" t="str">
        <f>IF(('[1]Miter Profiles'!G222+6.1)&gt;=(12.7+1),"Yes","No")</f>
        <v>Yes</v>
      </c>
      <c r="P584" s="185" t="str">
        <f>IF(('[1]Miter Profiles'!H222+6.1)&gt;=(12.7+1),"Yes","No")</f>
        <v>Yes</v>
      </c>
      <c r="Q584" s="185" t="str">
        <f>IF(('[1]Miter Profiles'!I222+6.1)&gt;=(12.7+1),"Yes","No")</f>
        <v>Yes</v>
      </c>
      <c r="R584" s="187" t="str">
        <f>IF(('[1]Miter Profiles'!J222+6.1)&gt;=(12.7+1),"Yes","No")</f>
        <v>Yes</v>
      </c>
      <c r="S584" s="187" t="str">
        <f>IF(('[1]Miter Profiles'!K222+6.1)&gt;=(12.7+1),"Yes","No")</f>
        <v>Yes</v>
      </c>
      <c r="T584" s="189" t="str">
        <f>IF(('[1]Miter Profiles'!L222+6.1)&gt;=(12.7+1),"Yes","No")</f>
        <v>Yes</v>
      </c>
    </row>
    <row r="585" spans="1:20" x14ac:dyDescent="0.3">
      <c r="A585" s="174" t="str">
        <f>IF('[1]Miter Profiles'!A223&lt;&gt;"",'[1]Miter Profiles'!A223,"")</f>
        <v>N/A</v>
      </c>
      <c r="B585" s="175" t="str">
        <f>IF('[1]Miter Profiles'!B223&lt;&gt;"",'[1]Miter Profiles'!B223,"")</f>
        <v>MP773-38</v>
      </c>
      <c r="C585" s="176" t="str">
        <f>IF('[1]Miter Profiles'!D223&gt;=(12.7+1),"Yes","No")</f>
        <v>No</v>
      </c>
      <c r="D585" s="177" t="str">
        <f>IF('[1]Miter Profiles'!E223&gt;=(12.7+1),"Yes","No")</f>
        <v>No</v>
      </c>
      <c r="E585" s="178" t="str">
        <f>IF('[1]Miter Profiles'!F223&gt;=(12.7+1),"Yes","No")</f>
        <v>No</v>
      </c>
      <c r="F585" s="177" t="str">
        <f>IF('[1]Miter Profiles'!G223&gt;=(12.7+1),"Yes","No")</f>
        <v>No</v>
      </c>
      <c r="G585" s="177" t="str">
        <f>IF('[1]Miter Profiles'!H223&gt;=(12.7+1),"Yes","No")</f>
        <v>No</v>
      </c>
      <c r="H585" s="177" t="str">
        <f>IF('[1]Miter Profiles'!I223&gt;=(12.7+1),"Yes","No")</f>
        <v>No</v>
      </c>
      <c r="I585" s="179" t="str">
        <f>IF('[1]Miter Profiles'!J223&gt;=(12.7+1),"Yes","No")</f>
        <v>No</v>
      </c>
      <c r="J585" s="179" t="str">
        <f>IF('[1]Miter Profiles'!K223&gt;=(12.7+1),"Yes","No")</f>
        <v>No</v>
      </c>
      <c r="K585" s="179" t="str">
        <f>IF('[1]Miter Profiles'!L223&gt;=(12.7+1),"Yes","No")</f>
        <v>No</v>
      </c>
      <c r="L585" s="180" t="str">
        <f>IF(('[1]Miter Profiles'!D223+6.1)&gt;=(12.7+1),"Yes","No")</f>
        <v>No</v>
      </c>
      <c r="M585" s="178" t="str">
        <f>IF(('[1]Miter Profiles'!E223+6.1)&gt;=(12.7+1),"Yes","No")</f>
        <v>No</v>
      </c>
      <c r="N585" s="177" t="str">
        <f>IF(('[1]Miter Profiles'!F223+6.1)&gt;=(12.7+1),"Yes","No")</f>
        <v>No</v>
      </c>
      <c r="O585" s="177" t="str">
        <f>IF(('[1]Miter Profiles'!G223+6.1)&gt;=(12.7+1),"Yes","No")</f>
        <v>No</v>
      </c>
      <c r="P585" s="177" t="str">
        <f>IF(('[1]Miter Profiles'!H223+6.1)&gt;=(12.7+1),"Yes","No")</f>
        <v>No</v>
      </c>
      <c r="Q585" s="177" t="str">
        <f>IF(('[1]Miter Profiles'!I223+6.1)&gt;=(12.7+1),"Yes","No")</f>
        <v>No</v>
      </c>
      <c r="R585" s="179" t="str">
        <f>IF(('[1]Miter Profiles'!J223+6.1)&gt;=(12.7+1),"Yes","No")</f>
        <v>No</v>
      </c>
      <c r="S585" s="179" t="str">
        <f>IF(('[1]Miter Profiles'!K223+6.1)&gt;=(12.7+1),"Yes","No")</f>
        <v>No</v>
      </c>
      <c r="T585" s="181" t="str">
        <f>IF(('[1]Miter Profiles'!L223+6.1)&gt;=(12.7+1),"Yes","No")</f>
        <v>No</v>
      </c>
    </row>
    <row r="586" spans="1:20" x14ac:dyDescent="0.3">
      <c r="A586" s="174" t="str">
        <f>IF('[1]Miter Profiles'!A224&lt;&gt;"",'[1]Miter Profiles'!A224,"")</f>
        <v>N/A</v>
      </c>
      <c r="B586" s="175" t="str">
        <f>IF('[1]Miter Profiles'!B224&lt;&gt;"",'[1]Miter Profiles'!B224,"")</f>
        <v>MP773-57</v>
      </c>
      <c r="C586" s="176" t="str">
        <f>IF('[1]Miter Profiles'!D224&gt;=(12.7+1),"Yes","No")</f>
        <v>Yes</v>
      </c>
      <c r="D586" s="177" t="str">
        <f>IF('[1]Miter Profiles'!E224&gt;=(12.7+1),"Yes","No")</f>
        <v>Yes</v>
      </c>
      <c r="E586" s="178" t="str">
        <f>IF('[1]Miter Profiles'!F224&gt;=(12.7+1),"Yes","No")</f>
        <v>Yes</v>
      </c>
      <c r="F586" s="177" t="str">
        <f>IF('[1]Miter Profiles'!G224&gt;=(12.7+1),"Yes","No")</f>
        <v>Yes</v>
      </c>
      <c r="G586" s="177" t="str">
        <f>IF('[1]Miter Profiles'!H224&gt;=(12.7+1),"Yes","No")</f>
        <v>Yes</v>
      </c>
      <c r="H586" s="177" t="str">
        <f>IF('[1]Miter Profiles'!I224&gt;=(12.7+1),"Yes","No")</f>
        <v>Yes</v>
      </c>
      <c r="I586" s="179" t="str">
        <f>IF('[1]Miter Profiles'!J224&gt;=(12.7+1),"Yes","No")</f>
        <v>Yes</v>
      </c>
      <c r="J586" s="179" t="str">
        <f>IF('[1]Miter Profiles'!K224&gt;=(12.7+1),"Yes","No")</f>
        <v>No</v>
      </c>
      <c r="K586" s="179" t="str">
        <f>IF('[1]Miter Profiles'!L224&gt;=(12.7+1),"Yes","No")</f>
        <v>No</v>
      </c>
      <c r="L586" s="180" t="str">
        <f>IF(('[1]Miter Profiles'!D224+6.1)&gt;=(12.7+1),"Yes","No")</f>
        <v>Yes</v>
      </c>
      <c r="M586" s="178" t="str">
        <f>IF(('[1]Miter Profiles'!E224+6.1)&gt;=(12.7+1),"Yes","No")</f>
        <v>Yes</v>
      </c>
      <c r="N586" s="177" t="str">
        <f>IF(('[1]Miter Profiles'!F224+6.1)&gt;=(12.7+1),"Yes","No")</f>
        <v>Yes</v>
      </c>
      <c r="O586" s="177" t="str">
        <f>IF(('[1]Miter Profiles'!G224+6.1)&gt;=(12.7+1),"Yes","No")</f>
        <v>Yes</v>
      </c>
      <c r="P586" s="177" t="str">
        <f>IF(('[1]Miter Profiles'!H224+6.1)&gt;=(12.7+1),"Yes","No")</f>
        <v>Yes</v>
      </c>
      <c r="Q586" s="177" t="str">
        <f>IF(('[1]Miter Profiles'!I224+6.1)&gt;=(12.7+1),"Yes","No")</f>
        <v>Yes</v>
      </c>
      <c r="R586" s="179" t="str">
        <f>IF(('[1]Miter Profiles'!J224+6.1)&gt;=(12.7+1),"Yes","No")</f>
        <v>Yes</v>
      </c>
      <c r="S586" s="179" t="str">
        <f>IF(('[1]Miter Profiles'!K224+6.1)&gt;=(12.7+1),"Yes","No")</f>
        <v>No</v>
      </c>
      <c r="T586" s="181" t="str">
        <f>IF(('[1]Miter Profiles'!L224+6.1)&gt;=(12.7+1),"Yes","No")</f>
        <v>No</v>
      </c>
    </row>
    <row r="587" spans="1:20" x14ac:dyDescent="0.3">
      <c r="A587" s="174" t="str">
        <f>IF('[1]Miter Profiles'!A225&lt;&gt;"",'[1]Miter Profiles'!A225,"")</f>
        <v>N/A</v>
      </c>
      <c r="B587" s="175" t="str">
        <f>IF('[1]Miter Profiles'!B225&lt;&gt;"",'[1]Miter Profiles'!B225,"")</f>
        <v>MP773-76</v>
      </c>
      <c r="C587" s="176" t="str">
        <f>IF('[1]Miter Profiles'!D225&gt;=(12.7+1),"Yes","No")</f>
        <v>Yes</v>
      </c>
      <c r="D587" s="177" t="str">
        <f>IF('[1]Miter Profiles'!E225&gt;=(12.7+1),"Yes","No")</f>
        <v>Yes</v>
      </c>
      <c r="E587" s="178" t="str">
        <f>IF('[1]Miter Profiles'!F225&gt;=(12.7+1),"Yes","No")</f>
        <v>Yes</v>
      </c>
      <c r="F587" s="177" t="str">
        <f>IF('[1]Miter Profiles'!G225&gt;=(12.7+1),"Yes","No")</f>
        <v>Yes</v>
      </c>
      <c r="G587" s="177" t="str">
        <f>IF('[1]Miter Profiles'!H225&gt;=(12.7+1),"Yes","No")</f>
        <v>Yes</v>
      </c>
      <c r="H587" s="177" t="str">
        <f>IF('[1]Miter Profiles'!I225&gt;=(12.7+1),"Yes","No")</f>
        <v>Yes</v>
      </c>
      <c r="I587" s="179" t="str">
        <f>IF('[1]Miter Profiles'!J225&gt;=(12.7+1),"Yes","No")</f>
        <v>Yes</v>
      </c>
      <c r="J587" s="179" t="str">
        <f>IF('[1]Miter Profiles'!K225&gt;=(12.7+1),"Yes","No")</f>
        <v>Yes</v>
      </c>
      <c r="K587" s="179" t="str">
        <f>IF('[1]Miter Profiles'!L225&gt;=(12.7+1),"Yes","No")</f>
        <v>Yes</v>
      </c>
      <c r="L587" s="180" t="str">
        <f>IF(('[1]Miter Profiles'!D225+6.1)&gt;=(12.7+1),"Yes","No")</f>
        <v>Yes</v>
      </c>
      <c r="M587" s="178" t="str">
        <f>IF(('[1]Miter Profiles'!E225+6.1)&gt;=(12.7+1),"Yes","No")</f>
        <v>Yes</v>
      </c>
      <c r="N587" s="177" t="str">
        <f>IF(('[1]Miter Profiles'!F225+6.1)&gt;=(12.7+1),"Yes","No")</f>
        <v>Yes</v>
      </c>
      <c r="O587" s="177" t="str">
        <f>IF(('[1]Miter Profiles'!G225+6.1)&gt;=(12.7+1),"Yes","No")</f>
        <v>Yes</v>
      </c>
      <c r="P587" s="177" t="str">
        <f>IF(('[1]Miter Profiles'!H225+6.1)&gt;=(12.7+1),"Yes","No")</f>
        <v>Yes</v>
      </c>
      <c r="Q587" s="177" t="str">
        <f>IF(('[1]Miter Profiles'!I225+6.1)&gt;=(12.7+1),"Yes","No")</f>
        <v>Yes</v>
      </c>
      <c r="R587" s="179" t="str">
        <f>IF(('[1]Miter Profiles'!J225+6.1)&gt;=(12.7+1),"Yes","No")</f>
        <v>Yes</v>
      </c>
      <c r="S587" s="179" t="str">
        <f>IF(('[1]Miter Profiles'!K225+6.1)&gt;=(12.7+1),"Yes","No")</f>
        <v>Yes</v>
      </c>
      <c r="T587" s="181" t="str">
        <f>IF(('[1]Miter Profiles'!L225+6.1)&gt;=(12.7+1),"Yes","No")</f>
        <v>Yes</v>
      </c>
    </row>
    <row r="588" spans="1:20" x14ac:dyDescent="0.3">
      <c r="A588" s="182" t="str">
        <f>IF('[1]Miter Profiles'!A226&lt;&gt;"",'[1]Miter Profiles'!A226,"")</f>
        <v>N/A</v>
      </c>
      <c r="B588" s="183" t="str">
        <f>IF('[1]Miter Profiles'!B226&lt;&gt;"",'[1]Miter Profiles'!B226,"")</f>
        <v>MP774-38</v>
      </c>
      <c r="C588" s="184" t="str">
        <f>IF('[1]Miter Profiles'!D226&gt;=(12.7+1),"Yes","No")</f>
        <v>No</v>
      </c>
      <c r="D588" s="185" t="str">
        <f>IF('[1]Miter Profiles'!E226&gt;=(12.7+1),"Yes","No")</f>
        <v>No</v>
      </c>
      <c r="E588" s="186" t="str">
        <f>IF('[1]Miter Profiles'!F226&gt;=(12.7+1),"Yes","No")</f>
        <v>No</v>
      </c>
      <c r="F588" s="185" t="str">
        <f>IF('[1]Miter Profiles'!G226&gt;=(12.7+1),"Yes","No")</f>
        <v>No</v>
      </c>
      <c r="G588" s="185" t="str">
        <f>IF('[1]Miter Profiles'!H226&gt;=(12.7+1),"Yes","No")</f>
        <v>No</v>
      </c>
      <c r="H588" s="185" t="str">
        <f>IF('[1]Miter Profiles'!I226&gt;=(12.7+1),"Yes","No")</f>
        <v>No</v>
      </c>
      <c r="I588" s="187" t="str">
        <f>IF('[1]Miter Profiles'!J226&gt;=(12.7+1),"Yes","No")</f>
        <v>No</v>
      </c>
      <c r="J588" s="187" t="str">
        <f>IF('[1]Miter Profiles'!K226&gt;=(12.7+1),"Yes","No")</f>
        <v>No</v>
      </c>
      <c r="K588" s="187" t="str">
        <f>IF('[1]Miter Profiles'!L226&gt;=(12.7+1),"Yes","No")</f>
        <v>No</v>
      </c>
      <c r="L588" s="188" t="str">
        <f>IF(('[1]Miter Profiles'!D226+6.1)&gt;=(12.7+1),"Yes","No")</f>
        <v>No</v>
      </c>
      <c r="M588" s="186" t="str">
        <f>IF(('[1]Miter Profiles'!E226+6.1)&gt;=(12.7+1),"Yes","No")</f>
        <v>No</v>
      </c>
      <c r="N588" s="185" t="str">
        <f>IF(('[1]Miter Profiles'!F226+6.1)&gt;=(12.7+1),"Yes","No")</f>
        <v>No</v>
      </c>
      <c r="O588" s="185" t="str">
        <f>IF(('[1]Miter Profiles'!G226+6.1)&gt;=(12.7+1),"Yes","No")</f>
        <v>No</v>
      </c>
      <c r="P588" s="185" t="str">
        <f>IF(('[1]Miter Profiles'!H226+6.1)&gt;=(12.7+1),"Yes","No")</f>
        <v>No</v>
      </c>
      <c r="Q588" s="185" t="str">
        <f>IF(('[1]Miter Profiles'!I226+6.1)&gt;=(12.7+1),"Yes","No")</f>
        <v>No</v>
      </c>
      <c r="R588" s="187" t="str">
        <f>IF(('[1]Miter Profiles'!J226+6.1)&gt;=(12.7+1),"Yes","No")</f>
        <v>No</v>
      </c>
      <c r="S588" s="187" t="str">
        <f>IF(('[1]Miter Profiles'!K226+6.1)&gt;=(12.7+1),"Yes","No")</f>
        <v>No</v>
      </c>
      <c r="T588" s="189" t="str">
        <f>IF(('[1]Miter Profiles'!L226+6.1)&gt;=(12.7+1),"Yes","No")</f>
        <v>No</v>
      </c>
    </row>
    <row r="589" spans="1:20" x14ac:dyDescent="0.3">
      <c r="A589" s="182" t="str">
        <f>IF('[1]Miter Profiles'!A227&lt;&gt;"",'[1]Miter Profiles'!A227,"")</f>
        <v>N/A</v>
      </c>
      <c r="B589" s="183" t="str">
        <f>IF('[1]Miter Profiles'!B227&lt;&gt;"",'[1]Miter Profiles'!B227,"")</f>
        <v>MP774-57</v>
      </c>
      <c r="C589" s="184" t="str">
        <f>IF('[1]Miter Profiles'!D227&gt;=(12.7+1),"Yes","No")</f>
        <v>Yes</v>
      </c>
      <c r="D589" s="185" t="str">
        <f>IF('[1]Miter Profiles'!E227&gt;=(12.7+1),"Yes","No")</f>
        <v>Yes</v>
      </c>
      <c r="E589" s="186" t="str">
        <f>IF('[1]Miter Profiles'!F227&gt;=(12.7+1),"Yes","No")</f>
        <v>Yes</v>
      </c>
      <c r="F589" s="185" t="str">
        <f>IF('[1]Miter Profiles'!G227&gt;=(12.7+1),"Yes","No")</f>
        <v>Yes</v>
      </c>
      <c r="G589" s="185" t="str">
        <f>IF('[1]Miter Profiles'!H227&gt;=(12.7+1),"Yes","No")</f>
        <v>Yes</v>
      </c>
      <c r="H589" s="185" t="str">
        <f>IF('[1]Miter Profiles'!I227&gt;=(12.7+1),"Yes","No")</f>
        <v>Yes</v>
      </c>
      <c r="I589" s="187" t="str">
        <f>IF('[1]Miter Profiles'!J227&gt;=(12.7+1),"Yes","No")</f>
        <v>Yes</v>
      </c>
      <c r="J589" s="187" t="str">
        <f>IF('[1]Miter Profiles'!K227&gt;=(12.7+1),"Yes","No")</f>
        <v>No</v>
      </c>
      <c r="K589" s="187" t="str">
        <f>IF('[1]Miter Profiles'!L227&gt;=(12.7+1),"Yes","No")</f>
        <v>No</v>
      </c>
      <c r="L589" s="188" t="str">
        <f>IF(('[1]Miter Profiles'!D227+6.1)&gt;=(12.7+1),"Yes","No")</f>
        <v>Yes</v>
      </c>
      <c r="M589" s="186" t="str">
        <f>IF(('[1]Miter Profiles'!E227+6.1)&gt;=(12.7+1),"Yes","No")</f>
        <v>Yes</v>
      </c>
      <c r="N589" s="185" t="str">
        <f>IF(('[1]Miter Profiles'!F227+6.1)&gt;=(12.7+1),"Yes","No")</f>
        <v>Yes</v>
      </c>
      <c r="O589" s="185" t="str">
        <f>IF(('[1]Miter Profiles'!G227+6.1)&gt;=(12.7+1),"Yes","No")</f>
        <v>Yes</v>
      </c>
      <c r="P589" s="185" t="str">
        <f>IF(('[1]Miter Profiles'!H227+6.1)&gt;=(12.7+1),"Yes","No")</f>
        <v>Yes</v>
      </c>
      <c r="Q589" s="185" t="str">
        <f>IF(('[1]Miter Profiles'!I227+6.1)&gt;=(12.7+1),"Yes","No")</f>
        <v>Yes</v>
      </c>
      <c r="R589" s="187" t="str">
        <f>IF(('[1]Miter Profiles'!J227+6.1)&gt;=(12.7+1),"Yes","No")</f>
        <v>Yes</v>
      </c>
      <c r="S589" s="187" t="str">
        <f>IF(('[1]Miter Profiles'!K227+6.1)&gt;=(12.7+1),"Yes","No")</f>
        <v>No</v>
      </c>
      <c r="T589" s="189" t="str">
        <f>IF(('[1]Miter Profiles'!L227+6.1)&gt;=(12.7+1),"Yes","No")</f>
        <v>No</v>
      </c>
    </row>
    <row r="590" spans="1:20" x14ac:dyDescent="0.3">
      <c r="A590" s="195" t="str">
        <f>IF('[1]Miter Profiles'!A228&lt;&gt;"",'[1]Miter Profiles'!A228,"")</f>
        <v>N/A</v>
      </c>
      <c r="B590" s="196" t="str">
        <f>IF('[1]Miter Profiles'!B228&lt;&gt;"",'[1]Miter Profiles'!B228,"")</f>
        <v>MP774-76</v>
      </c>
      <c r="C590" s="184" t="str">
        <f>IF('[1]Miter Profiles'!D228&gt;=(12.7+1),"Yes","No")</f>
        <v>Yes</v>
      </c>
      <c r="D590" s="185" t="str">
        <f>IF('[1]Miter Profiles'!E228&gt;=(12.7+1),"Yes","No")</f>
        <v>Yes</v>
      </c>
      <c r="E590" s="186" t="str">
        <f>IF('[1]Miter Profiles'!F228&gt;=(12.7+1),"Yes","No")</f>
        <v>Yes</v>
      </c>
      <c r="F590" s="185" t="str">
        <f>IF('[1]Miter Profiles'!G228&gt;=(12.7+1),"Yes","No")</f>
        <v>Yes</v>
      </c>
      <c r="G590" s="185" t="str">
        <f>IF('[1]Miter Profiles'!H228&gt;=(12.7+1),"Yes","No")</f>
        <v>Yes</v>
      </c>
      <c r="H590" s="185" t="str">
        <f>IF('[1]Miter Profiles'!I228&gt;=(12.7+1),"Yes","No")</f>
        <v>Yes</v>
      </c>
      <c r="I590" s="187" t="str">
        <f>IF('[1]Miter Profiles'!J228&gt;=(12.7+1),"Yes","No")</f>
        <v>Yes</v>
      </c>
      <c r="J590" s="187" t="str">
        <f>IF('[1]Miter Profiles'!K228&gt;=(12.7+1),"Yes","No")</f>
        <v>Yes</v>
      </c>
      <c r="K590" s="187" t="str">
        <f>IF('[1]Miter Profiles'!L228&gt;=(12.7+1),"Yes","No")</f>
        <v>Yes</v>
      </c>
      <c r="L590" s="188" t="str">
        <f>IF(('[1]Miter Profiles'!D228+6.1)&gt;=(12.7+1),"Yes","No")</f>
        <v>Yes</v>
      </c>
      <c r="M590" s="186" t="str">
        <f>IF(('[1]Miter Profiles'!E228+6.1)&gt;=(12.7+1),"Yes","No")</f>
        <v>Yes</v>
      </c>
      <c r="N590" s="185" t="str">
        <f>IF(('[1]Miter Profiles'!F228+6.1)&gt;=(12.7+1),"Yes","No")</f>
        <v>Yes</v>
      </c>
      <c r="O590" s="185" t="str">
        <f>IF(('[1]Miter Profiles'!G228+6.1)&gt;=(12.7+1),"Yes","No")</f>
        <v>Yes</v>
      </c>
      <c r="P590" s="185" t="str">
        <f>IF(('[1]Miter Profiles'!H228+6.1)&gt;=(12.7+1),"Yes","No")</f>
        <v>Yes</v>
      </c>
      <c r="Q590" s="185" t="str">
        <f>IF(('[1]Miter Profiles'!I228+6.1)&gt;=(12.7+1),"Yes","No")</f>
        <v>Yes</v>
      </c>
      <c r="R590" s="187" t="str">
        <f>IF(('[1]Miter Profiles'!J228+6.1)&gt;=(12.7+1),"Yes","No")</f>
        <v>Yes</v>
      </c>
      <c r="S590" s="187" t="str">
        <f>IF(('[1]Miter Profiles'!K228+6.1)&gt;=(12.7+1),"Yes","No")</f>
        <v>Yes</v>
      </c>
      <c r="T590" s="189" t="str">
        <f>IF(('[1]Miter Profiles'!L228+6.1)&gt;=(12.7+1),"Yes","No")</f>
        <v>Yes</v>
      </c>
    </row>
    <row r="591" spans="1:20" x14ac:dyDescent="0.3">
      <c r="A591" s="174" t="str">
        <f>IF('[1]Miter Profiles'!A229&lt;&gt;"",'[1]Miter Profiles'!A229,"")</f>
        <v>N/A</v>
      </c>
      <c r="B591" s="175" t="str">
        <f>IF('[1]Miter Profiles'!B229&lt;&gt;"",'[1]Miter Profiles'!B229,"")</f>
        <v>MP775-38</v>
      </c>
      <c r="C591" s="176" t="str">
        <f>IF('[1]Miter Profiles'!D229&gt;=(12.7+1),"Yes","No")</f>
        <v>No</v>
      </c>
      <c r="D591" s="177" t="str">
        <f>IF('[1]Miter Profiles'!E229&gt;=(12.7+1),"Yes","No")</f>
        <v>No</v>
      </c>
      <c r="E591" s="178" t="str">
        <f>IF('[1]Miter Profiles'!F229&gt;=(12.7+1),"Yes","No")</f>
        <v>No</v>
      </c>
      <c r="F591" s="177" t="str">
        <f>IF('[1]Miter Profiles'!G229&gt;=(12.7+1),"Yes","No")</f>
        <v>No</v>
      </c>
      <c r="G591" s="177" t="str">
        <f>IF('[1]Miter Profiles'!H229&gt;=(12.7+1),"Yes","No")</f>
        <v>No</v>
      </c>
      <c r="H591" s="177" t="str">
        <f>IF('[1]Miter Profiles'!I229&gt;=(12.7+1),"Yes","No")</f>
        <v>No</v>
      </c>
      <c r="I591" s="179" t="str">
        <f>IF('[1]Miter Profiles'!J229&gt;=(12.7+1),"Yes","No")</f>
        <v>No</v>
      </c>
      <c r="J591" s="179" t="str">
        <f>IF('[1]Miter Profiles'!K229&gt;=(12.7+1),"Yes","No")</f>
        <v>No</v>
      </c>
      <c r="K591" s="179" t="str">
        <f>IF('[1]Miter Profiles'!L229&gt;=(12.7+1),"Yes","No")</f>
        <v>No</v>
      </c>
      <c r="L591" s="180" t="str">
        <f>IF(('[1]Miter Profiles'!D229+6.1)&gt;=(12.7+1),"Yes","No")</f>
        <v>No</v>
      </c>
      <c r="M591" s="178" t="str">
        <f>IF(('[1]Miter Profiles'!E229+6.1)&gt;=(12.7+1),"Yes","No")</f>
        <v>No</v>
      </c>
      <c r="N591" s="177" t="str">
        <f>IF(('[1]Miter Profiles'!F229+6.1)&gt;=(12.7+1),"Yes","No")</f>
        <v>No</v>
      </c>
      <c r="O591" s="177" t="str">
        <f>IF(('[1]Miter Profiles'!G229+6.1)&gt;=(12.7+1),"Yes","No")</f>
        <v>No</v>
      </c>
      <c r="P591" s="177" t="str">
        <f>IF(('[1]Miter Profiles'!H229+6.1)&gt;=(12.7+1),"Yes","No")</f>
        <v>No</v>
      </c>
      <c r="Q591" s="177" t="str">
        <f>IF(('[1]Miter Profiles'!I229+6.1)&gt;=(12.7+1),"Yes","No")</f>
        <v>No</v>
      </c>
      <c r="R591" s="179" t="str">
        <f>IF(('[1]Miter Profiles'!J229+6.1)&gt;=(12.7+1),"Yes","No")</f>
        <v>No</v>
      </c>
      <c r="S591" s="179" t="str">
        <f>IF(('[1]Miter Profiles'!K229+6.1)&gt;=(12.7+1),"Yes","No")</f>
        <v>No</v>
      </c>
      <c r="T591" s="181" t="str">
        <f>IF(('[1]Miter Profiles'!L229+6.1)&gt;=(12.7+1),"Yes","No")</f>
        <v>No</v>
      </c>
    </row>
    <row r="592" spans="1:20" x14ac:dyDescent="0.3">
      <c r="A592" s="174" t="str">
        <f>IF('[1]Miter Profiles'!A230&lt;&gt;"",'[1]Miter Profiles'!A230,"")</f>
        <v>N/A</v>
      </c>
      <c r="B592" s="175" t="str">
        <f>IF('[1]Miter Profiles'!B230&lt;&gt;"",'[1]Miter Profiles'!B230,"")</f>
        <v>MP775-57</v>
      </c>
      <c r="C592" s="176" t="str">
        <f>IF('[1]Miter Profiles'!D230&gt;=(12.7+1),"Yes","No")</f>
        <v>Yes</v>
      </c>
      <c r="D592" s="177" t="str">
        <f>IF('[1]Miter Profiles'!E230&gt;=(12.7+1),"Yes","No")</f>
        <v>Yes</v>
      </c>
      <c r="E592" s="178" t="str">
        <f>IF('[1]Miter Profiles'!F230&gt;=(12.7+1),"Yes","No")</f>
        <v>Yes</v>
      </c>
      <c r="F592" s="177" t="str">
        <f>IF('[1]Miter Profiles'!G230&gt;=(12.7+1),"Yes","No")</f>
        <v>Yes</v>
      </c>
      <c r="G592" s="177" t="str">
        <f>IF('[1]Miter Profiles'!H230&gt;=(12.7+1),"Yes","No")</f>
        <v>Yes</v>
      </c>
      <c r="H592" s="177" t="str">
        <f>IF('[1]Miter Profiles'!I230&gt;=(12.7+1),"Yes","No")</f>
        <v>Yes</v>
      </c>
      <c r="I592" s="179" t="str">
        <f>IF('[1]Miter Profiles'!J230&gt;=(12.7+1),"Yes","No")</f>
        <v>Yes</v>
      </c>
      <c r="J592" s="179" t="str">
        <f>IF('[1]Miter Profiles'!K230&gt;=(12.7+1),"Yes","No")</f>
        <v>No</v>
      </c>
      <c r="K592" s="179" t="str">
        <f>IF('[1]Miter Profiles'!L230&gt;=(12.7+1),"Yes","No")</f>
        <v>No</v>
      </c>
      <c r="L592" s="180" t="str">
        <f>IF(('[1]Miter Profiles'!D230+6.1)&gt;=(12.7+1),"Yes","No")</f>
        <v>Yes</v>
      </c>
      <c r="M592" s="178" t="str">
        <f>IF(('[1]Miter Profiles'!E230+6.1)&gt;=(12.7+1),"Yes","No")</f>
        <v>Yes</v>
      </c>
      <c r="N592" s="177" t="str">
        <f>IF(('[1]Miter Profiles'!F230+6.1)&gt;=(12.7+1),"Yes","No")</f>
        <v>Yes</v>
      </c>
      <c r="O592" s="177" t="str">
        <f>IF(('[1]Miter Profiles'!G230+6.1)&gt;=(12.7+1),"Yes","No")</f>
        <v>Yes</v>
      </c>
      <c r="P592" s="177" t="str">
        <f>IF(('[1]Miter Profiles'!H230+6.1)&gt;=(12.7+1),"Yes","No")</f>
        <v>Yes</v>
      </c>
      <c r="Q592" s="177" t="str">
        <f>IF(('[1]Miter Profiles'!I230+6.1)&gt;=(12.7+1),"Yes","No")</f>
        <v>Yes</v>
      </c>
      <c r="R592" s="179" t="str">
        <f>IF(('[1]Miter Profiles'!J230+6.1)&gt;=(12.7+1),"Yes","No")</f>
        <v>Yes</v>
      </c>
      <c r="S592" s="179" t="str">
        <f>IF(('[1]Miter Profiles'!K230+6.1)&gt;=(12.7+1),"Yes","No")</f>
        <v>No</v>
      </c>
      <c r="T592" s="181" t="str">
        <f>IF(('[1]Miter Profiles'!L230+6.1)&gt;=(12.7+1),"Yes","No")</f>
        <v>No</v>
      </c>
    </row>
    <row r="593" spans="1:20" x14ac:dyDescent="0.3">
      <c r="A593" s="174" t="str">
        <f>IF('[1]Miter Profiles'!A231&lt;&gt;"",'[1]Miter Profiles'!A231,"")</f>
        <v>N/A</v>
      </c>
      <c r="B593" s="175" t="str">
        <f>IF('[1]Miter Profiles'!B231&lt;&gt;"",'[1]Miter Profiles'!B231,"")</f>
        <v>MP775-76</v>
      </c>
      <c r="C593" s="176" t="str">
        <f>IF('[1]Miter Profiles'!D231&gt;=(12.7+1),"Yes","No")</f>
        <v>Yes</v>
      </c>
      <c r="D593" s="177" t="str">
        <f>IF('[1]Miter Profiles'!E231&gt;=(12.7+1),"Yes","No")</f>
        <v>Yes</v>
      </c>
      <c r="E593" s="178" t="str">
        <f>IF('[1]Miter Profiles'!F231&gt;=(12.7+1),"Yes","No")</f>
        <v>Yes</v>
      </c>
      <c r="F593" s="177" t="str">
        <f>IF('[1]Miter Profiles'!G231&gt;=(12.7+1),"Yes","No")</f>
        <v>Yes</v>
      </c>
      <c r="G593" s="177" t="str">
        <f>IF('[1]Miter Profiles'!H231&gt;=(12.7+1),"Yes","No")</f>
        <v>Yes</v>
      </c>
      <c r="H593" s="177" t="str">
        <f>IF('[1]Miter Profiles'!I231&gt;=(12.7+1),"Yes","No")</f>
        <v>Yes</v>
      </c>
      <c r="I593" s="179" t="str">
        <f>IF('[1]Miter Profiles'!J231&gt;=(12.7+1),"Yes","No")</f>
        <v>Yes</v>
      </c>
      <c r="J593" s="179" t="str">
        <f>IF('[1]Miter Profiles'!K231&gt;=(12.7+1),"Yes","No")</f>
        <v>Yes</v>
      </c>
      <c r="K593" s="179" t="str">
        <f>IF('[1]Miter Profiles'!L231&gt;=(12.7+1),"Yes","No")</f>
        <v>Yes</v>
      </c>
      <c r="L593" s="180" t="str">
        <f>IF(('[1]Miter Profiles'!D231+6.1)&gt;=(12.7+1),"Yes","No")</f>
        <v>Yes</v>
      </c>
      <c r="M593" s="178" t="str">
        <f>IF(('[1]Miter Profiles'!E231+6.1)&gt;=(12.7+1),"Yes","No")</f>
        <v>Yes</v>
      </c>
      <c r="N593" s="177" t="str">
        <f>IF(('[1]Miter Profiles'!F231+6.1)&gt;=(12.7+1),"Yes","No")</f>
        <v>Yes</v>
      </c>
      <c r="O593" s="177" t="str">
        <f>IF(('[1]Miter Profiles'!G231+6.1)&gt;=(12.7+1),"Yes","No")</f>
        <v>Yes</v>
      </c>
      <c r="P593" s="177" t="str">
        <f>IF(('[1]Miter Profiles'!H231+6.1)&gt;=(12.7+1),"Yes","No")</f>
        <v>Yes</v>
      </c>
      <c r="Q593" s="177" t="str">
        <f>IF(('[1]Miter Profiles'!I231+6.1)&gt;=(12.7+1),"Yes","No")</f>
        <v>Yes</v>
      </c>
      <c r="R593" s="179" t="str">
        <f>IF(('[1]Miter Profiles'!J231+6.1)&gt;=(12.7+1),"Yes","No")</f>
        <v>Yes</v>
      </c>
      <c r="S593" s="179" t="str">
        <f>IF(('[1]Miter Profiles'!K231+6.1)&gt;=(12.7+1),"Yes","No")</f>
        <v>Yes</v>
      </c>
      <c r="T593" s="181" t="str">
        <f>IF(('[1]Miter Profiles'!L231+6.1)&gt;=(12.7+1),"Yes","No")</f>
        <v>Yes</v>
      </c>
    </row>
    <row r="594" spans="1:20" x14ac:dyDescent="0.3">
      <c r="A594" s="195" t="str">
        <f>IF('[1]Miter Profiles'!A232&lt;&gt;"",'[1]Miter Profiles'!A232,"")</f>
        <v>N/A</v>
      </c>
      <c r="B594" s="196" t="str">
        <f>IF('[1]Miter Profiles'!B232&lt;&gt;"",'[1]Miter Profiles'!B232,"")</f>
        <v>MP776-38</v>
      </c>
      <c r="C594" s="184" t="str">
        <f>IF('[1]Miter Profiles'!D232&gt;=(12.7+1),"Yes","No")</f>
        <v>No</v>
      </c>
      <c r="D594" s="185" t="str">
        <f>IF('[1]Miter Profiles'!E232&gt;=(12.7+1),"Yes","No")</f>
        <v>No</v>
      </c>
      <c r="E594" s="186" t="str">
        <f>IF('[1]Miter Profiles'!F232&gt;=(12.7+1),"Yes","No")</f>
        <v>No</v>
      </c>
      <c r="F594" s="185" t="str">
        <f>IF('[1]Miter Profiles'!G232&gt;=(12.7+1),"Yes","No")</f>
        <v>No</v>
      </c>
      <c r="G594" s="185" t="str">
        <f>IF('[1]Miter Profiles'!H232&gt;=(12.7+1),"Yes","No")</f>
        <v>No</v>
      </c>
      <c r="H594" s="185" t="str">
        <f>IF('[1]Miter Profiles'!I232&gt;=(12.7+1),"Yes","No")</f>
        <v>No</v>
      </c>
      <c r="I594" s="187" t="str">
        <f>IF('[1]Miter Profiles'!J232&gt;=(12.7+1),"Yes","No")</f>
        <v>No</v>
      </c>
      <c r="J594" s="187" t="str">
        <f>IF('[1]Miter Profiles'!K232&gt;=(12.7+1),"Yes","No")</f>
        <v>No</v>
      </c>
      <c r="K594" s="187" t="str">
        <f>IF('[1]Miter Profiles'!L232&gt;=(12.7+1),"Yes","No")</f>
        <v>No</v>
      </c>
      <c r="L594" s="188" t="str">
        <f>IF(('[1]Miter Profiles'!D232+6.1)&gt;=(12.7+1),"Yes","No")</f>
        <v>No</v>
      </c>
      <c r="M594" s="186" t="str">
        <f>IF(('[1]Miter Profiles'!E232+6.1)&gt;=(12.7+1),"Yes","No")</f>
        <v>No</v>
      </c>
      <c r="N594" s="185" t="str">
        <f>IF(('[1]Miter Profiles'!F232+6.1)&gt;=(12.7+1),"Yes","No")</f>
        <v>No</v>
      </c>
      <c r="O594" s="185" t="str">
        <f>IF(('[1]Miter Profiles'!G232+6.1)&gt;=(12.7+1),"Yes","No")</f>
        <v>No</v>
      </c>
      <c r="P594" s="185" t="str">
        <f>IF(('[1]Miter Profiles'!H232+6.1)&gt;=(12.7+1),"Yes","No")</f>
        <v>No</v>
      </c>
      <c r="Q594" s="185" t="str">
        <f>IF(('[1]Miter Profiles'!I232+6.1)&gt;=(12.7+1),"Yes","No")</f>
        <v>No</v>
      </c>
      <c r="R594" s="187" t="str">
        <f>IF(('[1]Miter Profiles'!J232+6.1)&gt;=(12.7+1),"Yes","No")</f>
        <v>No</v>
      </c>
      <c r="S594" s="187" t="str">
        <f>IF(('[1]Miter Profiles'!K232+6.1)&gt;=(12.7+1),"Yes","No")</f>
        <v>No</v>
      </c>
      <c r="T594" s="189" t="str">
        <f>IF(('[1]Miter Profiles'!L232+6.1)&gt;=(12.7+1),"Yes","No")</f>
        <v>No</v>
      </c>
    </row>
    <row r="595" spans="1:20" x14ac:dyDescent="0.3">
      <c r="A595" s="195" t="str">
        <f>IF('[1]Miter Profiles'!A233&lt;&gt;"",'[1]Miter Profiles'!A233,"")</f>
        <v>N/A</v>
      </c>
      <c r="B595" s="196" t="str">
        <f>IF('[1]Miter Profiles'!B233&lt;&gt;"",'[1]Miter Profiles'!B233,"")</f>
        <v>MP776-57</v>
      </c>
      <c r="C595" s="184" t="str">
        <f>IF('[1]Miter Profiles'!D233&gt;=(12.7+1),"Yes","No")</f>
        <v>Yes</v>
      </c>
      <c r="D595" s="185" t="str">
        <f>IF('[1]Miter Profiles'!E233&gt;=(12.7+1),"Yes","No")</f>
        <v>Yes</v>
      </c>
      <c r="E595" s="186" t="str">
        <f>IF('[1]Miter Profiles'!F233&gt;=(12.7+1),"Yes","No")</f>
        <v>Yes</v>
      </c>
      <c r="F595" s="185" t="str">
        <f>IF('[1]Miter Profiles'!G233&gt;=(12.7+1),"Yes","No")</f>
        <v>Yes</v>
      </c>
      <c r="G595" s="185" t="str">
        <f>IF('[1]Miter Profiles'!H233&gt;=(12.7+1),"Yes","No")</f>
        <v>Yes</v>
      </c>
      <c r="H595" s="185" t="str">
        <f>IF('[1]Miter Profiles'!I233&gt;=(12.7+1),"Yes","No")</f>
        <v>Yes</v>
      </c>
      <c r="I595" s="187" t="str">
        <f>IF('[1]Miter Profiles'!J233&gt;=(12.7+1),"Yes","No")</f>
        <v>Yes</v>
      </c>
      <c r="J595" s="187" t="str">
        <f>IF('[1]Miter Profiles'!K233&gt;=(12.7+1),"Yes","No")</f>
        <v>No</v>
      </c>
      <c r="K595" s="187" t="str">
        <f>IF('[1]Miter Profiles'!L233&gt;=(12.7+1),"Yes","No")</f>
        <v>No</v>
      </c>
      <c r="L595" s="188" t="str">
        <f>IF(('[1]Miter Profiles'!D233+6.1)&gt;=(12.7+1),"Yes","No")</f>
        <v>Yes</v>
      </c>
      <c r="M595" s="186" t="str">
        <f>IF(('[1]Miter Profiles'!E233+6.1)&gt;=(12.7+1),"Yes","No")</f>
        <v>Yes</v>
      </c>
      <c r="N595" s="185" t="str">
        <f>IF(('[1]Miter Profiles'!F233+6.1)&gt;=(12.7+1),"Yes","No")</f>
        <v>Yes</v>
      </c>
      <c r="O595" s="185" t="str">
        <f>IF(('[1]Miter Profiles'!G233+6.1)&gt;=(12.7+1),"Yes","No")</f>
        <v>Yes</v>
      </c>
      <c r="P595" s="185" t="str">
        <f>IF(('[1]Miter Profiles'!H233+6.1)&gt;=(12.7+1),"Yes","No")</f>
        <v>Yes</v>
      </c>
      <c r="Q595" s="185" t="str">
        <f>IF(('[1]Miter Profiles'!I233+6.1)&gt;=(12.7+1),"Yes","No")</f>
        <v>Yes</v>
      </c>
      <c r="R595" s="187" t="str">
        <f>IF(('[1]Miter Profiles'!J233+6.1)&gt;=(12.7+1),"Yes","No")</f>
        <v>Yes</v>
      </c>
      <c r="S595" s="187" t="str">
        <f>IF(('[1]Miter Profiles'!K233+6.1)&gt;=(12.7+1),"Yes","No")</f>
        <v>No</v>
      </c>
      <c r="T595" s="189" t="str">
        <f>IF(('[1]Miter Profiles'!L233+6.1)&gt;=(12.7+1),"Yes","No")</f>
        <v>No</v>
      </c>
    </row>
    <row r="596" spans="1:20" x14ac:dyDescent="0.3">
      <c r="A596" s="195" t="str">
        <f>IF('[1]Miter Profiles'!A234&lt;&gt;"",'[1]Miter Profiles'!A234,"")</f>
        <v>N/A</v>
      </c>
      <c r="B596" s="196" t="str">
        <f>IF('[1]Miter Profiles'!B234&lt;&gt;"",'[1]Miter Profiles'!B234,"")</f>
        <v>MP776-76</v>
      </c>
      <c r="C596" s="184" t="str">
        <f>IF('[1]Miter Profiles'!D234&gt;=(12.7+1),"Yes","No")</f>
        <v>Yes</v>
      </c>
      <c r="D596" s="185" t="str">
        <f>IF('[1]Miter Profiles'!E234&gt;=(12.7+1),"Yes","No")</f>
        <v>Yes</v>
      </c>
      <c r="E596" s="186" t="str">
        <f>IF('[1]Miter Profiles'!F234&gt;=(12.7+1),"Yes","No")</f>
        <v>Yes</v>
      </c>
      <c r="F596" s="185" t="str">
        <f>IF('[1]Miter Profiles'!G234&gt;=(12.7+1),"Yes","No")</f>
        <v>Yes</v>
      </c>
      <c r="G596" s="185" t="str">
        <f>IF('[1]Miter Profiles'!H234&gt;=(12.7+1),"Yes","No")</f>
        <v>Yes</v>
      </c>
      <c r="H596" s="185" t="str">
        <f>IF('[1]Miter Profiles'!I234&gt;=(12.7+1),"Yes","No")</f>
        <v>Yes</v>
      </c>
      <c r="I596" s="187" t="str">
        <f>IF('[1]Miter Profiles'!J234&gt;=(12.7+1),"Yes","No")</f>
        <v>Yes</v>
      </c>
      <c r="J596" s="187" t="str">
        <f>IF('[1]Miter Profiles'!K234&gt;=(12.7+1),"Yes","No")</f>
        <v>Yes</v>
      </c>
      <c r="K596" s="187" t="str">
        <f>IF('[1]Miter Profiles'!L234&gt;=(12.7+1),"Yes","No")</f>
        <v>Yes</v>
      </c>
      <c r="L596" s="188" t="str">
        <f>IF(('[1]Miter Profiles'!D234+6.1)&gt;=(12.7+1),"Yes","No")</f>
        <v>Yes</v>
      </c>
      <c r="M596" s="186" t="str">
        <f>IF(('[1]Miter Profiles'!E234+6.1)&gt;=(12.7+1),"Yes","No")</f>
        <v>Yes</v>
      </c>
      <c r="N596" s="185" t="str">
        <f>IF(('[1]Miter Profiles'!F234+6.1)&gt;=(12.7+1),"Yes","No")</f>
        <v>Yes</v>
      </c>
      <c r="O596" s="185" t="str">
        <f>IF(('[1]Miter Profiles'!G234+6.1)&gt;=(12.7+1),"Yes","No")</f>
        <v>Yes</v>
      </c>
      <c r="P596" s="185" t="str">
        <f>IF(('[1]Miter Profiles'!H234+6.1)&gt;=(12.7+1),"Yes","No")</f>
        <v>Yes</v>
      </c>
      <c r="Q596" s="185" t="str">
        <f>IF(('[1]Miter Profiles'!I234+6.1)&gt;=(12.7+1),"Yes","No")</f>
        <v>Yes</v>
      </c>
      <c r="R596" s="187" t="str">
        <f>IF(('[1]Miter Profiles'!J234+6.1)&gt;=(12.7+1),"Yes","No")</f>
        <v>Yes</v>
      </c>
      <c r="S596" s="187" t="str">
        <f>IF(('[1]Miter Profiles'!K234+6.1)&gt;=(12.7+1),"Yes","No")</f>
        <v>Yes</v>
      </c>
      <c r="T596" s="189" t="str">
        <f>IF(('[1]Miter Profiles'!L234+6.1)&gt;=(12.7+1),"Yes","No")</f>
        <v>Yes</v>
      </c>
    </row>
    <row r="597" spans="1:20" x14ac:dyDescent="0.3">
      <c r="A597" s="174" t="str">
        <f>IF('[1]Miter Profiles'!A235&lt;&gt;"",'[1]Miter Profiles'!A235,"")</f>
        <v>N/A</v>
      </c>
      <c r="B597" s="175" t="str">
        <f>IF('[1]Miter Profiles'!B235&lt;&gt;"",'[1]Miter Profiles'!B235,"")</f>
        <v>MP777-38</v>
      </c>
      <c r="C597" s="176" t="str">
        <f>IF('[1]Miter Profiles'!D235&gt;=(12.7+1),"Yes","No")</f>
        <v>No</v>
      </c>
      <c r="D597" s="177" t="str">
        <f>IF('[1]Miter Profiles'!E235&gt;=(12.7+1),"Yes","No")</f>
        <v>No</v>
      </c>
      <c r="E597" s="178" t="str">
        <f>IF('[1]Miter Profiles'!F235&gt;=(12.7+1),"Yes","No")</f>
        <v>No</v>
      </c>
      <c r="F597" s="177" t="str">
        <f>IF('[1]Miter Profiles'!G235&gt;=(12.7+1),"Yes","No")</f>
        <v>No</v>
      </c>
      <c r="G597" s="177" t="str">
        <f>IF('[1]Miter Profiles'!H235&gt;=(12.7+1),"Yes","No")</f>
        <v>No</v>
      </c>
      <c r="H597" s="177" t="str">
        <f>IF('[1]Miter Profiles'!I235&gt;=(12.7+1),"Yes","No")</f>
        <v>No</v>
      </c>
      <c r="I597" s="179" t="str">
        <f>IF('[1]Miter Profiles'!J235&gt;=(12.7+1),"Yes","No")</f>
        <v>No</v>
      </c>
      <c r="J597" s="179" t="str">
        <f>IF('[1]Miter Profiles'!K235&gt;=(12.7+1),"Yes","No")</f>
        <v>No</v>
      </c>
      <c r="K597" s="179" t="str">
        <f>IF('[1]Miter Profiles'!L235&gt;=(12.7+1),"Yes","No")</f>
        <v>No</v>
      </c>
      <c r="L597" s="180" t="str">
        <f>IF(('[1]Miter Profiles'!D235+6.1)&gt;=(12.7+1),"Yes","No")</f>
        <v>No</v>
      </c>
      <c r="M597" s="178" t="str">
        <f>IF(('[1]Miter Profiles'!E235+6.1)&gt;=(12.7+1),"Yes","No")</f>
        <v>No</v>
      </c>
      <c r="N597" s="177" t="str">
        <f>IF(('[1]Miter Profiles'!F235+6.1)&gt;=(12.7+1),"Yes","No")</f>
        <v>No</v>
      </c>
      <c r="O597" s="177" t="str">
        <f>IF(('[1]Miter Profiles'!G235+6.1)&gt;=(12.7+1),"Yes","No")</f>
        <v>No</v>
      </c>
      <c r="P597" s="177" t="str">
        <f>IF(('[1]Miter Profiles'!H235+6.1)&gt;=(12.7+1),"Yes","No")</f>
        <v>No</v>
      </c>
      <c r="Q597" s="177" t="str">
        <f>IF(('[1]Miter Profiles'!I235+6.1)&gt;=(12.7+1),"Yes","No")</f>
        <v>No</v>
      </c>
      <c r="R597" s="179" t="str">
        <f>IF(('[1]Miter Profiles'!J235+6.1)&gt;=(12.7+1),"Yes","No")</f>
        <v>No</v>
      </c>
      <c r="S597" s="179" t="str">
        <f>IF(('[1]Miter Profiles'!K235+6.1)&gt;=(12.7+1),"Yes","No")</f>
        <v>No</v>
      </c>
      <c r="T597" s="181" t="str">
        <f>IF(('[1]Miter Profiles'!L235+6.1)&gt;=(12.7+1),"Yes","No")</f>
        <v>No</v>
      </c>
    </row>
    <row r="598" spans="1:20" x14ac:dyDescent="0.3">
      <c r="A598" s="174" t="str">
        <f>IF('[1]Miter Profiles'!A236&lt;&gt;"",'[1]Miter Profiles'!A236,"")</f>
        <v>N/A</v>
      </c>
      <c r="B598" s="175" t="str">
        <f>IF('[1]Miter Profiles'!B236&lt;&gt;"",'[1]Miter Profiles'!B236,"")</f>
        <v>MP777-57</v>
      </c>
      <c r="C598" s="176" t="str">
        <f>IF('[1]Miter Profiles'!D236&gt;=(12.7+1),"Yes","No")</f>
        <v>Yes</v>
      </c>
      <c r="D598" s="177" t="str">
        <f>IF('[1]Miter Profiles'!E236&gt;=(12.7+1),"Yes","No")</f>
        <v>Yes</v>
      </c>
      <c r="E598" s="178" t="str">
        <f>IF('[1]Miter Profiles'!F236&gt;=(12.7+1),"Yes","No")</f>
        <v>Yes</v>
      </c>
      <c r="F598" s="177" t="str">
        <f>IF('[1]Miter Profiles'!G236&gt;=(12.7+1),"Yes","No")</f>
        <v>Yes</v>
      </c>
      <c r="G598" s="177" t="str">
        <f>IF('[1]Miter Profiles'!H236&gt;=(12.7+1),"Yes","No")</f>
        <v>Yes</v>
      </c>
      <c r="H598" s="177" t="str">
        <f>IF('[1]Miter Profiles'!I236&gt;=(12.7+1),"Yes","No")</f>
        <v>Yes</v>
      </c>
      <c r="I598" s="179" t="str">
        <f>IF('[1]Miter Profiles'!J236&gt;=(12.7+1),"Yes","No")</f>
        <v>Yes</v>
      </c>
      <c r="J598" s="179" t="str">
        <f>IF('[1]Miter Profiles'!K236&gt;=(12.7+1),"Yes","No")</f>
        <v>No</v>
      </c>
      <c r="K598" s="179" t="str">
        <f>IF('[1]Miter Profiles'!L236&gt;=(12.7+1),"Yes","No")</f>
        <v>No</v>
      </c>
      <c r="L598" s="180" t="str">
        <f>IF(('[1]Miter Profiles'!D236+6.1)&gt;=(12.7+1),"Yes","No")</f>
        <v>Yes</v>
      </c>
      <c r="M598" s="178" t="str">
        <f>IF(('[1]Miter Profiles'!E236+6.1)&gt;=(12.7+1),"Yes","No")</f>
        <v>Yes</v>
      </c>
      <c r="N598" s="177" t="str">
        <f>IF(('[1]Miter Profiles'!F236+6.1)&gt;=(12.7+1),"Yes","No")</f>
        <v>Yes</v>
      </c>
      <c r="O598" s="177" t="str">
        <f>IF(('[1]Miter Profiles'!G236+6.1)&gt;=(12.7+1),"Yes","No")</f>
        <v>Yes</v>
      </c>
      <c r="P598" s="177" t="str">
        <f>IF(('[1]Miter Profiles'!H236+6.1)&gt;=(12.7+1),"Yes","No")</f>
        <v>Yes</v>
      </c>
      <c r="Q598" s="177" t="str">
        <f>IF(('[1]Miter Profiles'!I236+6.1)&gt;=(12.7+1),"Yes","No")</f>
        <v>Yes</v>
      </c>
      <c r="R598" s="179" t="str">
        <f>IF(('[1]Miter Profiles'!J236+6.1)&gt;=(12.7+1),"Yes","No")</f>
        <v>Yes</v>
      </c>
      <c r="S598" s="179" t="str">
        <f>IF(('[1]Miter Profiles'!K236+6.1)&gt;=(12.7+1),"Yes","No")</f>
        <v>No</v>
      </c>
      <c r="T598" s="181" t="str">
        <f>IF(('[1]Miter Profiles'!L236+6.1)&gt;=(12.7+1),"Yes","No")</f>
        <v>No</v>
      </c>
    </row>
    <row r="599" spans="1:20" x14ac:dyDescent="0.3">
      <c r="A599" s="174" t="str">
        <f>IF('[1]Miter Profiles'!A237&lt;&gt;"",'[1]Miter Profiles'!A237,"")</f>
        <v>N/A</v>
      </c>
      <c r="B599" s="175" t="str">
        <f>IF('[1]Miter Profiles'!B237&lt;&gt;"",'[1]Miter Profiles'!B237,"")</f>
        <v>MP777-76</v>
      </c>
      <c r="C599" s="176" t="str">
        <f>IF('[1]Miter Profiles'!D237&gt;=(12.7+1),"Yes","No")</f>
        <v>Yes</v>
      </c>
      <c r="D599" s="177" t="str">
        <f>IF('[1]Miter Profiles'!E237&gt;=(12.7+1),"Yes","No")</f>
        <v>Yes</v>
      </c>
      <c r="E599" s="177" t="str">
        <f>IF('[1]Miter Profiles'!F237&gt;=(12.7+1),"Yes","No")</f>
        <v>Yes</v>
      </c>
      <c r="F599" s="177" t="str">
        <f>IF('[1]Miter Profiles'!G237&gt;=(12.7+1),"Yes","No")</f>
        <v>Yes</v>
      </c>
      <c r="G599" s="177" t="str">
        <f>IF('[1]Miter Profiles'!H237&gt;=(12.7+1),"Yes","No")</f>
        <v>Yes</v>
      </c>
      <c r="H599" s="177" t="str">
        <f>IF('[1]Miter Profiles'!I237&gt;=(12.7+1),"Yes","No")</f>
        <v>Yes</v>
      </c>
      <c r="I599" s="177" t="str">
        <f>IF('[1]Miter Profiles'!J237&gt;=(12.7+1),"Yes","No")</f>
        <v>Yes</v>
      </c>
      <c r="J599" s="177" t="str">
        <f>IF('[1]Miter Profiles'!K237&gt;=(12.7+1),"Yes","No")</f>
        <v>Yes</v>
      </c>
      <c r="K599" s="177" t="str">
        <f>IF('[1]Miter Profiles'!L237&gt;=(12.7+1),"Yes","No")</f>
        <v>Yes</v>
      </c>
      <c r="L599" s="180" t="str">
        <f>IF(('[1]Miter Profiles'!D237+6.1)&gt;=(12.7+1),"Yes","No")</f>
        <v>Yes</v>
      </c>
      <c r="M599" s="178" t="str">
        <f>IF(('[1]Miter Profiles'!E237+6.1)&gt;=(12.7+1),"Yes","No")</f>
        <v>Yes</v>
      </c>
      <c r="N599" s="177" t="str">
        <f>IF(('[1]Miter Profiles'!F237+6.1)&gt;=(12.7+1),"Yes","No")</f>
        <v>Yes</v>
      </c>
      <c r="O599" s="177" t="str">
        <f>IF(('[1]Miter Profiles'!G237+6.1)&gt;=(12.7+1),"Yes","No")</f>
        <v>Yes</v>
      </c>
      <c r="P599" s="177" t="str">
        <f>IF(('[1]Miter Profiles'!H237+6.1)&gt;=(12.7+1),"Yes","No")</f>
        <v>Yes</v>
      </c>
      <c r="Q599" s="177" t="str">
        <f>IF(('[1]Miter Profiles'!I237+6.1)&gt;=(12.7+1),"Yes","No")</f>
        <v>Yes</v>
      </c>
      <c r="R599" s="179" t="str">
        <f>IF(('[1]Miter Profiles'!J237+6.1)&gt;=(12.7+1),"Yes","No")</f>
        <v>Yes</v>
      </c>
      <c r="S599" s="179" t="str">
        <f>IF(('[1]Miter Profiles'!K237+6.1)&gt;=(12.7+1),"Yes","No")</f>
        <v>Yes</v>
      </c>
      <c r="T599" s="181" t="str">
        <f>IF(('[1]Miter Profiles'!L237+6.1)&gt;=(12.7+1),"Yes","No")</f>
        <v>Yes</v>
      </c>
    </row>
    <row r="600" spans="1:20" x14ac:dyDescent="0.3">
      <c r="A600" s="195" t="str">
        <f>IF('[1]Miter Profiles'!A238&lt;&gt;"",'[1]Miter Profiles'!A238,"")</f>
        <v>N/A</v>
      </c>
      <c r="B600" s="196" t="str">
        <f>IF('[1]Miter Profiles'!B238&lt;&gt;"",'[1]Miter Profiles'!B238,"")</f>
        <v>MP778-38</v>
      </c>
      <c r="C600" s="184" t="str">
        <f>IF('[1]Miter Profiles'!D238&gt;=(12.7+1),"Yes","No")</f>
        <v>No</v>
      </c>
      <c r="D600" s="185" t="str">
        <f>IF('[1]Miter Profiles'!E238&gt;=(12.7+1),"Yes","No")</f>
        <v>No</v>
      </c>
      <c r="E600" s="185" t="str">
        <f>IF('[1]Miter Profiles'!F238&gt;=(12.7+1),"Yes","No")</f>
        <v>No</v>
      </c>
      <c r="F600" s="185" t="str">
        <f>IF('[1]Miter Profiles'!G238&gt;=(12.7+1),"Yes","No")</f>
        <v>No</v>
      </c>
      <c r="G600" s="185" t="str">
        <f>IF('[1]Miter Profiles'!H238&gt;=(12.7+1),"Yes","No")</f>
        <v>No</v>
      </c>
      <c r="H600" s="185" t="str">
        <f>IF('[1]Miter Profiles'!I238&gt;=(12.7+1),"Yes","No")</f>
        <v>No</v>
      </c>
      <c r="I600" s="185" t="str">
        <f>IF('[1]Miter Profiles'!J238&gt;=(12.7+1),"Yes","No")</f>
        <v>No</v>
      </c>
      <c r="J600" s="185" t="str">
        <f>IF('[1]Miter Profiles'!K238&gt;=(12.7+1),"Yes","No")</f>
        <v>No</v>
      </c>
      <c r="K600" s="185" t="str">
        <f>IF('[1]Miter Profiles'!L238&gt;=(12.7+1),"Yes","No")</f>
        <v>No</v>
      </c>
      <c r="L600" s="188" t="str">
        <f>IF(('[1]Miter Profiles'!D238+6.1)&gt;=(12.7+1),"Yes","No")</f>
        <v>No</v>
      </c>
      <c r="M600" s="186" t="str">
        <f>IF(('[1]Miter Profiles'!E238+6.1)&gt;=(12.7+1),"Yes","No")</f>
        <v>No</v>
      </c>
      <c r="N600" s="185" t="str">
        <f>IF(('[1]Miter Profiles'!F238+6.1)&gt;=(12.7+1),"Yes","No")</f>
        <v>No</v>
      </c>
      <c r="O600" s="185" t="str">
        <f>IF(('[1]Miter Profiles'!G238+6.1)&gt;=(12.7+1),"Yes","No")</f>
        <v>No</v>
      </c>
      <c r="P600" s="185" t="str">
        <f>IF(('[1]Miter Profiles'!H238+6.1)&gt;=(12.7+1),"Yes","No")</f>
        <v>No</v>
      </c>
      <c r="Q600" s="185" t="str">
        <f>IF(('[1]Miter Profiles'!I238+6.1)&gt;=(12.7+1),"Yes","No")</f>
        <v>No</v>
      </c>
      <c r="R600" s="187" t="str">
        <f>IF(('[1]Miter Profiles'!J238+6.1)&gt;=(12.7+1),"Yes","No")</f>
        <v>No</v>
      </c>
      <c r="S600" s="187" t="str">
        <f>IF(('[1]Miter Profiles'!K238+6.1)&gt;=(12.7+1),"Yes","No")</f>
        <v>No</v>
      </c>
      <c r="T600" s="189" t="str">
        <f>IF(('[1]Miter Profiles'!L238+6.1)&gt;=(12.7+1),"Yes","No")</f>
        <v>No</v>
      </c>
    </row>
    <row r="601" spans="1:20" x14ac:dyDescent="0.3">
      <c r="A601" s="195" t="str">
        <f>IF('[1]Miter Profiles'!A239&lt;&gt;"",'[1]Miter Profiles'!A239,"")</f>
        <v>N/A</v>
      </c>
      <c r="B601" s="196" t="str">
        <f>IF('[1]Miter Profiles'!B239&lt;&gt;"",'[1]Miter Profiles'!B239,"")</f>
        <v>MP778-57</v>
      </c>
      <c r="C601" s="184" t="str">
        <f>IF('[1]Miter Profiles'!D239&gt;=(12.7+1),"Yes","No")</f>
        <v>No</v>
      </c>
      <c r="D601" s="185" t="str">
        <f>IF('[1]Miter Profiles'!E239&gt;=(12.7+1),"Yes","No")</f>
        <v>No</v>
      </c>
      <c r="E601" s="185" t="str">
        <f>IF('[1]Miter Profiles'!F239&gt;=(12.7+1),"Yes","No")</f>
        <v>No</v>
      </c>
      <c r="F601" s="185" t="str">
        <f>IF('[1]Miter Profiles'!G239&gt;=(12.7+1),"Yes","No")</f>
        <v>No</v>
      </c>
      <c r="G601" s="185" t="str">
        <f>IF('[1]Miter Profiles'!H239&gt;=(12.7+1),"Yes","No")</f>
        <v>No</v>
      </c>
      <c r="H601" s="185" t="str">
        <f>IF('[1]Miter Profiles'!I239&gt;=(12.7+1),"Yes","No")</f>
        <v>No</v>
      </c>
      <c r="I601" s="185" t="str">
        <f>IF('[1]Miter Profiles'!J239&gt;=(12.7+1),"Yes","No")</f>
        <v>No</v>
      </c>
      <c r="J601" s="185" t="str">
        <f>IF('[1]Miter Profiles'!K239&gt;=(12.7+1),"Yes","No")</f>
        <v>No</v>
      </c>
      <c r="K601" s="185" t="str">
        <f>IF('[1]Miter Profiles'!L239&gt;=(12.7+1),"Yes","No")</f>
        <v>No</v>
      </c>
      <c r="L601" s="188" t="str">
        <f>IF(('[1]Miter Profiles'!D239+6.1)&gt;=(12.7+1),"Yes","No")</f>
        <v>No</v>
      </c>
      <c r="M601" s="186" t="str">
        <f>IF(('[1]Miter Profiles'!E239+6.1)&gt;=(12.7+1),"Yes","No")</f>
        <v>No</v>
      </c>
      <c r="N601" s="185" t="str">
        <f>IF(('[1]Miter Profiles'!F239+6.1)&gt;=(12.7+1),"Yes","No")</f>
        <v>No</v>
      </c>
      <c r="O601" s="185" t="str">
        <f>IF(('[1]Miter Profiles'!G239+6.1)&gt;=(12.7+1),"Yes","No")</f>
        <v>No</v>
      </c>
      <c r="P601" s="185" t="str">
        <f>IF(('[1]Miter Profiles'!H239+6.1)&gt;=(12.7+1),"Yes","No")</f>
        <v>No</v>
      </c>
      <c r="Q601" s="185" t="str">
        <f>IF(('[1]Miter Profiles'!I239+6.1)&gt;=(12.7+1),"Yes","No")</f>
        <v>No</v>
      </c>
      <c r="R601" s="187" t="str">
        <f>IF(('[1]Miter Profiles'!J239+6.1)&gt;=(12.7+1),"Yes","No")</f>
        <v>No</v>
      </c>
      <c r="S601" s="187" t="str">
        <f>IF(('[1]Miter Profiles'!K239+6.1)&gt;=(12.7+1),"Yes","No")</f>
        <v>No</v>
      </c>
      <c r="T601" s="189" t="str">
        <f>IF(('[1]Miter Profiles'!L239+6.1)&gt;=(12.7+1),"Yes","No")</f>
        <v>No</v>
      </c>
    </row>
    <row r="602" spans="1:20" x14ac:dyDescent="0.3">
      <c r="A602" s="195" t="str">
        <f>IF('[1]Miter Profiles'!A240&lt;&gt;"",'[1]Miter Profiles'!A240,"")</f>
        <v>N/A</v>
      </c>
      <c r="B602" s="196" t="str">
        <f>IF('[1]Miter Profiles'!B240&lt;&gt;"",'[1]Miter Profiles'!B240,"")</f>
        <v>MP778-76</v>
      </c>
      <c r="C602" s="184" t="str">
        <f>IF('[1]Miter Profiles'!D240&gt;=(12.7+1),"Yes","No")</f>
        <v>No</v>
      </c>
      <c r="D602" s="185" t="str">
        <f>IF('[1]Miter Profiles'!E240&gt;=(12.7+1),"Yes","No")</f>
        <v>No</v>
      </c>
      <c r="E602" s="185" t="str">
        <f>IF('[1]Miter Profiles'!F240&gt;=(12.7+1),"Yes","No")</f>
        <v>No</v>
      </c>
      <c r="F602" s="185" t="str">
        <f>IF('[1]Miter Profiles'!G240&gt;=(12.7+1),"Yes","No")</f>
        <v>No</v>
      </c>
      <c r="G602" s="185" t="str">
        <f>IF('[1]Miter Profiles'!H240&gt;=(12.7+1),"Yes","No")</f>
        <v>No</v>
      </c>
      <c r="H602" s="185" t="str">
        <f>IF('[1]Miter Profiles'!I240&gt;=(12.7+1),"Yes","No")</f>
        <v>No</v>
      </c>
      <c r="I602" s="185" t="str">
        <f>IF('[1]Miter Profiles'!J240&gt;=(12.7+1),"Yes","No")</f>
        <v>No</v>
      </c>
      <c r="J602" s="185" t="str">
        <f>IF('[1]Miter Profiles'!K240&gt;=(12.7+1),"Yes","No")</f>
        <v>No</v>
      </c>
      <c r="K602" s="185" t="str">
        <f>IF('[1]Miter Profiles'!L240&gt;=(12.7+1),"Yes","No")</f>
        <v>No</v>
      </c>
      <c r="L602" s="188" t="str">
        <f>IF(('[1]Miter Profiles'!D240+6.1)&gt;=(12.7+1),"Yes","No")</f>
        <v>No</v>
      </c>
      <c r="M602" s="186" t="str">
        <f>IF(('[1]Miter Profiles'!E240+6.1)&gt;=(12.7+1),"Yes","No")</f>
        <v>No</v>
      </c>
      <c r="N602" s="185" t="str">
        <f>IF(('[1]Miter Profiles'!F240+6.1)&gt;=(12.7+1),"Yes","No")</f>
        <v>No</v>
      </c>
      <c r="O602" s="185" t="str">
        <f>IF(('[1]Miter Profiles'!G240+6.1)&gt;=(12.7+1),"Yes","No")</f>
        <v>No</v>
      </c>
      <c r="P602" s="185" t="str">
        <f>IF(('[1]Miter Profiles'!H240+6.1)&gt;=(12.7+1),"Yes","No")</f>
        <v>No</v>
      </c>
      <c r="Q602" s="185" t="str">
        <f>IF(('[1]Miter Profiles'!I240+6.1)&gt;=(12.7+1),"Yes","No")</f>
        <v>No</v>
      </c>
      <c r="R602" s="187" t="str">
        <f>IF(('[1]Miter Profiles'!J240+6.1)&gt;=(12.7+1),"Yes","No")</f>
        <v>No</v>
      </c>
      <c r="S602" s="187" t="str">
        <f>IF(('[1]Miter Profiles'!K240+6.1)&gt;=(12.7+1),"Yes","No")</f>
        <v>No</v>
      </c>
      <c r="T602" s="189" t="str">
        <f>IF(('[1]Miter Profiles'!L240+6.1)&gt;=(12.7+1),"Yes","No")</f>
        <v>No</v>
      </c>
    </row>
    <row r="603" spans="1:20" x14ac:dyDescent="0.3">
      <c r="A603" s="174" t="str">
        <f>IF('[1]Miter Profiles'!A241&lt;&gt;"",'[1]Miter Profiles'!A241,"")</f>
        <v>N/A</v>
      </c>
      <c r="B603" s="175" t="str">
        <f>IF('[1]Miter Profiles'!B241&lt;&gt;"",'[1]Miter Profiles'!B241,"")</f>
        <v>MP779-38</v>
      </c>
      <c r="C603" s="176" t="str">
        <f>IF('[1]Miter Profiles'!D241&gt;=(12.7+1),"Yes","No")</f>
        <v>No</v>
      </c>
      <c r="D603" s="177" t="str">
        <f>IF('[1]Miter Profiles'!E241&gt;=(12.7+1),"Yes","No")</f>
        <v>No</v>
      </c>
      <c r="E603" s="177" t="str">
        <f>IF('[1]Miter Profiles'!F241&gt;=(12.7+1),"Yes","No")</f>
        <v>No</v>
      </c>
      <c r="F603" s="177" t="str">
        <f>IF('[1]Miter Profiles'!G241&gt;=(12.7+1),"Yes","No")</f>
        <v>No</v>
      </c>
      <c r="G603" s="177" t="str">
        <f>IF('[1]Miter Profiles'!H241&gt;=(12.7+1),"Yes","No")</f>
        <v>No</v>
      </c>
      <c r="H603" s="177" t="str">
        <f>IF('[1]Miter Profiles'!I241&gt;=(12.7+1),"Yes","No")</f>
        <v>No</v>
      </c>
      <c r="I603" s="177" t="str">
        <f>IF('[1]Miter Profiles'!J241&gt;=(12.7+1),"Yes","No")</f>
        <v>No</v>
      </c>
      <c r="J603" s="177" t="str">
        <f>IF('[1]Miter Profiles'!K241&gt;=(12.7+1),"Yes","No")</f>
        <v>No</v>
      </c>
      <c r="K603" s="177" t="str">
        <f>IF('[1]Miter Profiles'!L241&gt;=(12.7+1),"Yes","No")</f>
        <v>No</v>
      </c>
      <c r="L603" s="180" t="str">
        <f>IF(('[1]Miter Profiles'!D241+6.1)&gt;=(12.7+1),"Yes","No")</f>
        <v>No</v>
      </c>
      <c r="M603" s="178" t="str">
        <f>IF(('[1]Miter Profiles'!E241+6.1)&gt;=(12.7+1),"Yes","No")</f>
        <v>No</v>
      </c>
      <c r="N603" s="177" t="str">
        <f>IF(('[1]Miter Profiles'!F241+6.1)&gt;=(12.7+1),"Yes","No")</f>
        <v>No</v>
      </c>
      <c r="O603" s="177" t="str">
        <f>IF(('[1]Miter Profiles'!G241+6.1)&gt;=(12.7+1),"Yes","No")</f>
        <v>No</v>
      </c>
      <c r="P603" s="177" t="str">
        <f>IF(('[1]Miter Profiles'!H241+6.1)&gt;=(12.7+1),"Yes","No")</f>
        <v>No</v>
      </c>
      <c r="Q603" s="177" t="str">
        <f>IF(('[1]Miter Profiles'!I241+6.1)&gt;=(12.7+1),"Yes","No")</f>
        <v>No</v>
      </c>
      <c r="R603" s="179" t="str">
        <f>IF(('[1]Miter Profiles'!J241+6.1)&gt;=(12.7+1),"Yes","No")</f>
        <v>No</v>
      </c>
      <c r="S603" s="179" t="str">
        <f>IF(('[1]Miter Profiles'!K241+6.1)&gt;=(12.7+1),"Yes","No")</f>
        <v>No</v>
      </c>
      <c r="T603" s="181" t="str">
        <f>IF(('[1]Miter Profiles'!L241+6.1)&gt;=(12.7+1),"Yes","No")</f>
        <v>No</v>
      </c>
    </row>
    <row r="604" spans="1:20" x14ac:dyDescent="0.3">
      <c r="A604" s="174" t="str">
        <f>IF('[1]Miter Profiles'!A242&lt;&gt;"",'[1]Miter Profiles'!A242,"")</f>
        <v>N/A</v>
      </c>
      <c r="B604" s="175" t="str">
        <f>IF('[1]Miter Profiles'!B242&lt;&gt;"",'[1]Miter Profiles'!B242,"")</f>
        <v>MP779-57</v>
      </c>
      <c r="C604" s="176" t="str">
        <f>IF('[1]Miter Profiles'!D242&gt;=(12.7+1),"Yes","No")</f>
        <v>Yes</v>
      </c>
      <c r="D604" s="177" t="str">
        <f>IF('[1]Miter Profiles'!E242&gt;=(12.7+1),"Yes","No")</f>
        <v>Yes</v>
      </c>
      <c r="E604" s="177" t="str">
        <f>IF('[1]Miter Profiles'!F242&gt;=(12.7+1),"Yes","No")</f>
        <v>Yes</v>
      </c>
      <c r="F604" s="177" t="str">
        <f>IF('[1]Miter Profiles'!G242&gt;=(12.7+1),"Yes","No")</f>
        <v>Yes</v>
      </c>
      <c r="G604" s="177" t="str">
        <f>IF('[1]Miter Profiles'!H242&gt;=(12.7+1),"Yes","No")</f>
        <v>Yes</v>
      </c>
      <c r="H604" s="177" t="str">
        <f>IF('[1]Miter Profiles'!I242&gt;=(12.7+1),"Yes","No")</f>
        <v>Yes</v>
      </c>
      <c r="I604" s="177" t="str">
        <f>IF('[1]Miter Profiles'!J242&gt;=(12.7+1),"Yes","No")</f>
        <v>Yes</v>
      </c>
      <c r="J604" s="177" t="str">
        <f>IF('[1]Miter Profiles'!K242&gt;=(12.7+1),"Yes","No")</f>
        <v>No</v>
      </c>
      <c r="K604" s="177" t="str">
        <f>IF('[1]Miter Profiles'!L242&gt;=(12.7+1),"Yes","No")</f>
        <v>No</v>
      </c>
      <c r="L604" s="180" t="str">
        <f>IF(('[1]Miter Profiles'!D242+6.1)&gt;=(12.7+1),"Yes","No")</f>
        <v>Yes</v>
      </c>
      <c r="M604" s="178" t="str">
        <f>IF(('[1]Miter Profiles'!E242+6.1)&gt;=(12.7+1),"Yes","No")</f>
        <v>Yes</v>
      </c>
      <c r="N604" s="177" t="str">
        <f>IF(('[1]Miter Profiles'!F242+6.1)&gt;=(12.7+1),"Yes","No")</f>
        <v>Yes</v>
      </c>
      <c r="O604" s="177" t="str">
        <f>IF(('[1]Miter Profiles'!G242+6.1)&gt;=(12.7+1),"Yes","No")</f>
        <v>Yes</v>
      </c>
      <c r="P604" s="177" t="str">
        <f>IF(('[1]Miter Profiles'!H242+6.1)&gt;=(12.7+1),"Yes","No")</f>
        <v>Yes</v>
      </c>
      <c r="Q604" s="177" t="str">
        <f>IF(('[1]Miter Profiles'!I242+6.1)&gt;=(12.7+1),"Yes","No")</f>
        <v>Yes</v>
      </c>
      <c r="R604" s="179" t="str">
        <f>IF(('[1]Miter Profiles'!J242+6.1)&gt;=(12.7+1),"Yes","No")</f>
        <v>Yes</v>
      </c>
      <c r="S604" s="179" t="str">
        <f>IF(('[1]Miter Profiles'!K242+6.1)&gt;=(12.7+1),"Yes","No")</f>
        <v>No</v>
      </c>
      <c r="T604" s="181" t="str">
        <f>IF(('[1]Miter Profiles'!L242+6.1)&gt;=(12.7+1),"Yes","No")</f>
        <v>No</v>
      </c>
    </row>
    <row r="605" spans="1:20" x14ac:dyDescent="0.3">
      <c r="A605" s="174" t="str">
        <f>IF('[1]Miter Profiles'!A243&lt;&gt;"",'[1]Miter Profiles'!A243,"")</f>
        <v>N/A</v>
      </c>
      <c r="B605" s="175" t="str">
        <f>IF('[1]Miter Profiles'!B243&lt;&gt;"",'[1]Miter Profiles'!B243,"")</f>
        <v>MP779-76</v>
      </c>
      <c r="C605" s="176" t="str">
        <f>IF('[1]Miter Profiles'!D243&gt;=(12.7+1),"Yes","No")</f>
        <v>Yes</v>
      </c>
      <c r="D605" s="177" t="str">
        <f>IF('[1]Miter Profiles'!E243&gt;=(12.7+1),"Yes","No")</f>
        <v>Yes</v>
      </c>
      <c r="E605" s="177" t="str">
        <f>IF('[1]Miter Profiles'!F243&gt;=(12.7+1),"Yes","No")</f>
        <v>Yes</v>
      </c>
      <c r="F605" s="177" t="str">
        <f>IF('[1]Miter Profiles'!G243&gt;=(12.7+1),"Yes","No")</f>
        <v>Yes</v>
      </c>
      <c r="G605" s="177" t="str">
        <f>IF('[1]Miter Profiles'!H243&gt;=(12.7+1),"Yes","No")</f>
        <v>Yes</v>
      </c>
      <c r="H605" s="177" t="str">
        <f>IF('[1]Miter Profiles'!I243&gt;=(12.7+1),"Yes","No")</f>
        <v>Yes</v>
      </c>
      <c r="I605" s="177" t="str">
        <f>IF('[1]Miter Profiles'!J243&gt;=(12.7+1),"Yes","No")</f>
        <v>Yes</v>
      </c>
      <c r="J605" s="177" t="str">
        <f>IF('[1]Miter Profiles'!K243&gt;=(12.7+1),"Yes","No")</f>
        <v>Yes</v>
      </c>
      <c r="K605" s="177" t="str">
        <f>IF('[1]Miter Profiles'!L243&gt;=(12.7+1),"Yes","No")</f>
        <v>Yes</v>
      </c>
      <c r="L605" s="180" t="str">
        <f>IF(('[1]Miter Profiles'!D243+6.1)&gt;=(12.7+1),"Yes","No")</f>
        <v>Yes</v>
      </c>
      <c r="M605" s="178" t="str">
        <f>IF(('[1]Miter Profiles'!E243+6.1)&gt;=(12.7+1),"Yes","No")</f>
        <v>Yes</v>
      </c>
      <c r="N605" s="177" t="str">
        <f>IF(('[1]Miter Profiles'!F243+6.1)&gt;=(12.7+1),"Yes","No")</f>
        <v>Yes</v>
      </c>
      <c r="O605" s="177" t="str">
        <f>IF(('[1]Miter Profiles'!G243+6.1)&gt;=(12.7+1),"Yes","No")</f>
        <v>Yes</v>
      </c>
      <c r="P605" s="177" t="str">
        <f>IF(('[1]Miter Profiles'!H243+6.1)&gt;=(12.7+1),"Yes","No")</f>
        <v>Yes</v>
      </c>
      <c r="Q605" s="177" t="str">
        <f>IF(('[1]Miter Profiles'!I243+6.1)&gt;=(12.7+1),"Yes","No")</f>
        <v>Yes</v>
      </c>
      <c r="R605" s="179" t="str">
        <f>IF(('[1]Miter Profiles'!J243+6.1)&gt;=(12.7+1),"Yes","No")</f>
        <v>Yes</v>
      </c>
      <c r="S605" s="179" t="str">
        <f>IF(('[1]Miter Profiles'!K243+6.1)&gt;=(12.7+1),"Yes","No")</f>
        <v>Yes</v>
      </c>
      <c r="T605" s="181" t="str">
        <f>IF(('[1]Miter Profiles'!L243+6.1)&gt;=(12.7+1),"Yes","No")</f>
        <v>Yes</v>
      </c>
    </row>
    <row r="606" spans="1:20" x14ac:dyDescent="0.3">
      <c r="A606" s="174" t="str">
        <f>IF('[1]Miter Profiles'!A244&lt;&gt;"",'[1]Miter Profiles'!A244,"")</f>
        <v>N/A</v>
      </c>
      <c r="B606" s="175" t="str">
        <f>IF('[1]Miter Profiles'!B244&lt;&gt;"",'[1]Miter Profiles'!B244,"")</f>
        <v>MP779-114</v>
      </c>
      <c r="C606" s="176" t="str">
        <f>IF('[1]Miter Profiles'!D244&gt;=(12.7+1),"Yes","No")</f>
        <v>Yes</v>
      </c>
      <c r="D606" s="177" t="str">
        <f>IF('[1]Miter Profiles'!E244&gt;=(12.7+1),"Yes","No")</f>
        <v>Yes</v>
      </c>
      <c r="E606" s="177" t="str">
        <f>IF('[1]Miter Profiles'!F244&gt;=(12.7+1),"Yes","No")</f>
        <v>Yes</v>
      </c>
      <c r="F606" s="177" t="str">
        <f>IF('[1]Miter Profiles'!G244&gt;=(12.7+1),"Yes","No")</f>
        <v>Yes</v>
      </c>
      <c r="G606" s="177" t="str">
        <f>IF('[1]Miter Profiles'!H244&gt;=(12.7+1),"Yes","No")</f>
        <v>Yes</v>
      </c>
      <c r="H606" s="177" t="str">
        <f>IF('[1]Miter Profiles'!I244&gt;=(12.7+1),"Yes","No")</f>
        <v>Yes</v>
      </c>
      <c r="I606" s="177" t="str">
        <f>IF('[1]Miter Profiles'!J244&gt;=(12.7+1),"Yes","No")</f>
        <v>Yes</v>
      </c>
      <c r="J606" s="177" t="str">
        <f>IF('[1]Miter Profiles'!K244&gt;=(12.7+1),"Yes","No")</f>
        <v>Yes</v>
      </c>
      <c r="K606" s="177" t="str">
        <f>IF('[1]Miter Profiles'!L244&gt;=(12.7+1),"Yes","No")</f>
        <v>Yes</v>
      </c>
      <c r="L606" s="180" t="str">
        <f>IF(('[1]Miter Profiles'!D244+6.1)&gt;=(12.7+1),"Yes","No")</f>
        <v>Yes</v>
      </c>
      <c r="M606" s="178" t="str">
        <f>IF(('[1]Miter Profiles'!E244+6.1)&gt;=(12.7+1),"Yes","No")</f>
        <v>Yes</v>
      </c>
      <c r="N606" s="177" t="str">
        <f>IF(('[1]Miter Profiles'!F244+6.1)&gt;=(12.7+1),"Yes","No")</f>
        <v>Yes</v>
      </c>
      <c r="O606" s="177" t="str">
        <f>IF(('[1]Miter Profiles'!G244+6.1)&gt;=(12.7+1),"Yes","No")</f>
        <v>Yes</v>
      </c>
      <c r="P606" s="177" t="str">
        <f>IF(('[1]Miter Profiles'!H244+6.1)&gt;=(12.7+1),"Yes","No")</f>
        <v>Yes</v>
      </c>
      <c r="Q606" s="177" t="str">
        <f>IF(('[1]Miter Profiles'!I244+6.1)&gt;=(12.7+1),"Yes","No")</f>
        <v>Yes</v>
      </c>
      <c r="R606" s="179" t="str">
        <f>IF(('[1]Miter Profiles'!J244+6.1)&gt;=(12.7+1),"Yes","No")</f>
        <v>Yes</v>
      </c>
      <c r="S606" s="179" t="str">
        <f>IF(('[1]Miter Profiles'!K244+6.1)&gt;=(12.7+1),"Yes","No")</f>
        <v>Yes</v>
      </c>
      <c r="T606" s="181" t="str">
        <f>IF(('[1]Miter Profiles'!L244+6.1)&gt;=(12.7+1),"Yes","No")</f>
        <v>Yes</v>
      </c>
    </row>
    <row r="607" spans="1:20" x14ac:dyDescent="0.3">
      <c r="A607" s="195" t="str">
        <f>IF('[1]Miter Profiles'!A245&lt;&gt;"",'[1]Miter Profiles'!A245,"")</f>
        <v>N/A</v>
      </c>
      <c r="B607" s="196" t="str">
        <f>IF('[1]Miter Profiles'!B245&lt;&gt;"",'[1]Miter Profiles'!B245,"")</f>
        <v>MP780-38</v>
      </c>
      <c r="C607" s="184" t="str">
        <f>IF('[1]Miter Profiles'!D245&gt;=(12.7+1),"Yes","No")</f>
        <v>No</v>
      </c>
      <c r="D607" s="185" t="str">
        <f>IF('[1]Miter Profiles'!E245&gt;=(12.7+1),"Yes","No")</f>
        <v>No</v>
      </c>
      <c r="E607" s="185" t="str">
        <f>IF('[1]Miter Profiles'!F245&gt;=(12.7+1),"Yes","No")</f>
        <v>No</v>
      </c>
      <c r="F607" s="185" t="str">
        <f>IF('[1]Miter Profiles'!G245&gt;=(12.7+1),"Yes","No")</f>
        <v>No</v>
      </c>
      <c r="G607" s="185" t="str">
        <f>IF('[1]Miter Profiles'!H245&gt;=(12.7+1),"Yes","No")</f>
        <v>No</v>
      </c>
      <c r="H607" s="185" t="str">
        <f>IF('[1]Miter Profiles'!I245&gt;=(12.7+1),"Yes","No")</f>
        <v>No</v>
      </c>
      <c r="I607" s="185" t="str">
        <f>IF('[1]Miter Profiles'!J245&gt;=(12.7+1),"Yes","No")</f>
        <v>No</v>
      </c>
      <c r="J607" s="185" t="str">
        <f>IF('[1]Miter Profiles'!K245&gt;=(12.7+1),"Yes","No")</f>
        <v>No</v>
      </c>
      <c r="K607" s="185" t="str">
        <f>IF('[1]Miter Profiles'!L245&gt;=(12.7+1),"Yes","No")</f>
        <v>No</v>
      </c>
      <c r="L607" s="188" t="str">
        <f>IF(('[1]Miter Profiles'!D245+6.1)&gt;=(12.7+1),"Yes","No")</f>
        <v>No</v>
      </c>
      <c r="M607" s="186" t="str">
        <f>IF(('[1]Miter Profiles'!E245+6.1)&gt;=(12.7+1),"Yes","No")</f>
        <v>No</v>
      </c>
      <c r="N607" s="185" t="str">
        <f>IF(('[1]Miter Profiles'!F245+6.1)&gt;=(12.7+1),"Yes","No")</f>
        <v>No</v>
      </c>
      <c r="O607" s="185" t="str">
        <f>IF(('[1]Miter Profiles'!G245+6.1)&gt;=(12.7+1),"Yes","No")</f>
        <v>No</v>
      </c>
      <c r="P607" s="185" t="str">
        <f>IF(('[1]Miter Profiles'!H245+6.1)&gt;=(12.7+1),"Yes","No")</f>
        <v>No</v>
      </c>
      <c r="Q607" s="185" t="str">
        <f>IF(('[1]Miter Profiles'!I245+6.1)&gt;=(12.7+1),"Yes","No")</f>
        <v>No</v>
      </c>
      <c r="R607" s="187" t="str">
        <f>IF(('[1]Miter Profiles'!J245+6.1)&gt;=(12.7+1),"Yes","No")</f>
        <v>No</v>
      </c>
      <c r="S607" s="187" t="str">
        <f>IF(('[1]Miter Profiles'!K245+6.1)&gt;=(12.7+1),"Yes","No")</f>
        <v>No</v>
      </c>
      <c r="T607" s="189" t="str">
        <f>IF(('[1]Miter Profiles'!L245+6.1)&gt;=(12.7+1),"Yes","No")</f>
        <v>No</v>
      </c>
    </row>
    <row r="608" spans="1:20" x14ac:dyDescent="0.3">
      <c r="A608" s="195" t="str">
        <f>IF('[1]Miter Profiles'!A246&lt;&gt;"",'[1]Miter Profiles'!A246,"")</f>
        <v>N/A</v>
      </c>
      <c r="B608" s="196" t="str">
        <f>IF('[1]Miter Profiles'!B246&lt;&gt;"",'[1]Miter Profiles'!B246,"")</f>
        <v>MP780-57</v>
      </c>
      <c r="C608" s="184" t="str">
        <f>IF('[1]Miter Profiles'!D246&gt;=(12.7+1),"Yes","No")</f>
        <v>Yes</v>
      </c>
      <c r="D608" s="185" t="str">
        <f>IF('[1]Miter Profiles'!E246&gt;=(12.7+1),"Yes","No")</f>
        <v>Yes</v>
      </c>
      <c r="E608" s="185" t="str">
        <f>IF('[1]Miter Profiles'!F246&gt;=(12.7+1),"Yes","No")</f>
        <v>Yes</v>
      </c>
      <c r="F608" s="185" t="str">
        <f>IF('[1]Miter Profiles'!G246&gt;=(12.7+1),"Yes","No")</f>
        <v>Yes</v>
      </c>
      <c r="G608" s="185" t="str">
        <f>IF('[1]Miter Profiles'!H246&gt;=(12.7+1),"Yes","No")</f>
        <v>Yes</v>
      </c>
      <c r="H608" s="185" t="str">
        <f>IF('[1]Miter Profiles'!I246&gt;=(12.7+1),"Yes","No")</f>
        <v>Yes</v>
      </c>
      <c r="I608" s="185" t="str">
        <f>IF('[1]Miter Profiles'!J246&gt;=(12.7+1),"Yes","No")</f>
        <v>Yes</v>
      </c>
      <c r="J608" s="185" t="str">
        <f>IF('[1]Miter Profiles'!K246&gt;=(12.7+1),"Yes","No")</f>
        <v>No</v>
      </c>
      <c r="K608" s="185" t="str">
        <f>IF('[1]Miter Profiles'!L246&gt;=(12.7+1),"Yes","No")</f>
        <v>No</v>
      </c>
      <c r="L608" s="188" t="str">
        <f>IF(('[1]Miter Profiles'!D246+6.1)&gt;=(12.7+1),"Yes","No")</f>
        <v>Yes</v>
      </c>
      <c r="M608" s="186" t="str">
        <f>IF(('[1]Miter Profiles'!E246+6.1)&gt;=(12.7+1),"Yes","No")</f>
        <v>Yes</v>
      </c>
      <c r="N608" s="185" t="str">
        <f>IF(('[1]Miter Profiles'!F246+6.1)&gt;=(12.7+1),"Yes","No")</f>
        <v>Yes</v>
      </c>
      <c r="O608" s="185" t="str">
        <f>IF(('[1]Miter Profiles'!G246+6.1)&gt;=(12.7+1),"Yes","No")</f>
        <v>Yes</v>
      </c>
      <c r="P608" s="185" t="str">
        <f>IF(('[1]Miter Profiles'!H246+6.1)&gt;=(12.7+1),"Yes","No")</f>
        <v>Yes</v>
      </c>
      <c r="Q608" s="185" t="str">
        <f>IF(('[1]Miter Profiles'!I246+6.1)&gt;=(12.7+1),"Yes","No")</f>
        <v>Yes</v>
      </c>
      <c r="R608" s="187" t="str">
        <f>IF(('[1]Miter Profiles'!J246+6.1)&gt;=(12.7+1),"Yes","No")</f>
        <v>Yes</v>
      </c>
      <c r="S608" s="187" t="str">
        <f>IF(('[1]Miter Profiles'!K246+6.1)&gt;=(12.7+1),"Yes","No")</f>
        <v>No</v>
      </c>
      <c r="T608" s="189" t="str">
        <f>IF(('[1]Miter Profiles'!L246+6.1)&gt;=(12.7+1),"Yes","No")</f>
        <v>No</v>
      </c>
    </row>
    <row r="609" spans="1:20" x14ac:dyDescent="0.3">
      <c r="A609" s="195" t="str">
        <f>IF('[1]Miter Profiles'!A247&lt;&gt;"",'[1]Miter Profiles'!A247,"")</f>
        <v>N/A</v>
      </c>
      <c r="B609" s="196" t="str">
        <f>IF('[1]Miter Profiles'!B247&lt;&gt;"",'[1]Miter Profiles'!B247,"")</f>
        <v>MP780-76</v>
      </c>
      <c r="C609" s="184" t="str">
        <f>IF('[1]Miter Profiles'!D247&gt;=(12.7+1),"Yes","No")</f>
        <v>Yes</v>
      </c>
      <c r="D609" s="185" t="str">
        <f>IF('[1]Miter Profiles'!E247&gt;=(12.7+1),"Yes","No")</f>
        <v>Yes</v>
      </c>
      <c r="E609" s="185" t="str">
        <f>IF('[1]Miter Profiles'!F247&gt;=(12.7+1),"Yes","No")</f>
        <v>Yes</v>
      </c>
      <c r="F609" s="185" t="str">
        <f>IF('[1]Miter Profiles'!G247&gt;=(12.7+1),"Yes","No")</f>
        <v>Yes</v>
      </c>
      <c r="G609" s="185" t="str">
        <f>IF('[1]Miter Profiles'!H247&gt;=(12.7+1),"Yes","No")</f>
        <v>Yes</v>
      </c>
      <c r="H609" s="185" t="str">
        <f>IF('[1]Miter Profiles'!I247&gt;=(12.7+1),"Yes","No")</f>
        <v>Yes</v>
      </c>
      <c r="I609" s="185" t="str">
        <f>IF('[1]Miter Profiles'!J247&gt;=(12.7+1),"Yes","No")</f>
        <v>Yes</v>
      </c>
      <c r="J609" s="185" t="str">
        <f>IF('[1]Miter Profiles'!K247&gt;=(12.7+1),"Yes","No")</f>
        <v>Yes</v>
      </c>
      <c r="K609" s="185" t="str">
        <f>IF('[1]Miter Profiles'!L247&gt;=(12.7+1),"Yes","No")</f>
        <v>Yes</v>
      </c>
      <c r="L609" s="188" t="str">
        <f>IF(('[1]Miter Profiles'!D247+6.1)&gt;=(12.7+1),"Yes","No")</f>
        <v>Yes</v>
      </c>
      <c r="M609" s="186" t="str">
        <f>IF(('[1]Miter Profiles'!E247+6.1)&gt;=(12.7+1),"Yes","No")</f>
        <v>Yes</v>
      </c>
      <c r="N609" s="185" t="str">
        <f>IF(('[1]Miter Profiles'!F247+6.1)&gt;=(12.7+1),"Yes","No")</f>
        <v>Yes</v>
      </c>
      <c r="O609" s="185" t="str">
        <f>IF(('[1]Miter Profiles'!G247+6.1)&gt;=(12.7+1),"Yes","No")</f>
        <v>Yes</v>
      </c>
      <c r="P609" s="185" t="str">
        <f>IF(('[1]Miter Profiles'!H247+6.1)&gt;=(12.7+1),"Yes","No")</f>
        <v>Yes</v>
      </c>
      <c r="Q609" s="185" t="str">
        <f>IF(('[1]Miter Profiles'!I247+6.1)&gt;=(12.7+1),"Yes","No")</f>
        <v>Yes</v>
      </c>
      <c r="R609" s="187" t="str">
        <f>IF(('[1]Miter Profiles'!J247+6.1)&gt;=(12.7+1),"Yes","No")</f>
        <v>Yes</v>
      </c>
      <c r="S609" s="187" t="str">
        <f>IF(('[1]Miter Profiles'!K247+6.1)&gt;=(12.7+1),"Yes","No")</f>
        <v>Yes</v>
      </c>
      <c r="T609" s="189" t="str">
        <f>IF(('[1]Miter Profiles'!L247+6.1)&gt;=(12.7+1),"Yes","No")</f>
        <v>Yes</v>
      </c>
    </row>
    <row r="610" spans="1:20" x14ac:dyDescent="0.3">
      <c r="A610" s="174" t="str">
        <f>IF('[1]Miter Profiles'!A248&lt;&gt;"",'[1]Miter Profiles'!A248,"")</f>
        <v>N/A</v>
      </c>
      <c r="B610" s="175" t="str">
        <f>IF('[1]Miter Profiles'!B248&lt;&gt;"",'[1]Miter Profiles'!B248,"")</f>
        <v>MP781-38</v>
      </c>
      <c r="C610" s="176" t="str">
        <f>IF('[1]Miter Profiles'!D248&gt;=(12.7+1),"Yes","No")</f>
        <v>No</v>
      </c>
      <c r="D610" s="177" t="str">
        <f>IF('[1]Miter Profiles'!E248&gt;=(12.7+1),"Yes","No")</f>
        <v>No</v>
      </c>
      <c r="E610" s="177" t="str">
        <f>IF('[1]Miter Profiles'!F248&gt;=(12.7+1),"Yes","No")</f>
        <v>No</v>
      </c>
      <c r="F610" s="177" t="str">
        <f>IF('[1]Miter Profiles'!G248&gt;=(12.7+1),"Yes","No")</f>
        <v>No</v>
      </c>
      <c r="G610" s="177" t="str">
        <f>IF('[1]Miter Profiles'!H248&gt;=(12.7+1),"Yes","No")</f>
        <v>No</v>
      </c>
      <c r="H610" s="177" t="str">
        <f>IF('[1]Miter Profiles'!I248&gt;=(12.7+1),"Yes","No")</f>
        <v>No</v>
      </c>
      <c r="I610" s="177" t="str">
        <f>IF('[1]Miter Profiles'!J248&gt;=(12.7+1),"Yes","No")</f>
        <v>No</v>
      </c>
      <c r="J610" s="177" t="str">
        <f>IF('[1]Miter Profiles'!K248&gt;=(12.7+1),"Yes","No")</f>
        <v>No</v>
      </c>
      <c r="K610" s="177" t="str">
        <f>IF('[1]Miter Profiles'!L248&gt;=(12.7+1),"Yes","No")</f>
        <v>No</v>
      </c>
      <c r="L610" s="180" t="str">
        <f>IF(('[1]Miter Profiles'!D248+6.1)&gt;=(12.7+1),"Yes","No")</f>
        <v>No</v>
      </c>
      <c r="M610" s="178" t="str">
        <f>IF(('[1]Miter Profiles'!E248+6.1)&gt;=(12.7+1),"Yes","No")</f>
        <v>No</v>
      </c>
      <c r="N610" s="177" t="str">
        <f>IF(('[1]Miter Profiles'!F248+6.1)&gt;=(12.7+1),"Yes","No")</f>
        <v>No</v>
      </c>
      <c r="O610" s="177" t="str">
        <f>IF(('[1]Miter Profiles'!G248+6.1)&gt;=(12.7+1),"Yes","No")</f>
        <v>No</v>
      </c>
      <c r="P610" s="177" t="str">
        <f>IF(('[1]Miter Profiles'!H248+6.1)&gt;=(12.7+1),"Yes","No")</f>
        <v>No</v>
      </c>
      <c r="Q610" s="177" t="str">
        <f>IF(('[1]Miter Profiles'!I248+6.1)&gt;=(12.7+1),"Yes","No")</f>
        <v>No</v>
      </c>
      <c r="R610" s="179" t="str">
        <f>IF(('[1]Miter Profiles'!J248+6.1)&gt;=(12.7+1),"Yes","No")</f>
        <v>No</v>
      </c>
      <c r="S610" s="179" t="str">
        <f>IF(('[1]Miter Profiles'!K248+6.1)&gt;=(12.7+1),"Yes","No")</f>
        <v>No</v>
      </c>
      <c r="T610" s="181" t="str">
        <f>IF(('[1]Miter Profiles'!L248+6.1)&gt;=(12.7+1),"Yes","No")</f>
        <v>No</v>
      </c>
    </row>
    <row r="611" spans="1:20" x14ac:dyDescent="0.3">
      <c r="A611" s="174" t="str">
        <f>IF('[1]Miter Profiles'!A249&lt;&gt;"",'[1]Miter Profiles'!A249,"")</f>
        <v>N/A</v>
      </c>
      <c r="B611" s="175" t="str">
        <f>IF('[1]Miter Profiles'!B249&lt;&gt;"",'[1]Miter Profiles'!B249,"")</f>
        <v>MP781-57</v>
      </c>
      <c r="C611" s="176" t="str">
        <f>IF('[1]Miter Profiles'!D249&gt;=(12.7+1),"Yes","No")</f>
        <v>Yes</v>
      </c>
      <c r="D611" s="177" t="str">
        <f>IF('[1]Miter Profiles'!E249&gt;=(12.7+1),"Yes","No")</f>
        <v>Yes</v>
      </c>
      <c r="E611" s="177" t="str">
        <f>IF('[1]Miter Profiles'!F249&gt;=(12.7+1),"Yes","No")</f>
        <v>Yes</v>
      </c>
      <c r="F611" s="177" t="str">
        <f>IF('[1]Miter Profiles'!G249&gt;=(12.7+1),"Yes","No")</f>
        <v>Yes</v>
      </c>
      <c r="G611" s="177" t="str">
        <f>IF('[1]Miter Profiles'!H249&gt;=(12.7+1),"Yes","No")</f>
        <v>Yes</v>
      </c>
      <c r="H611" s="177" t="str">
        <f>IF('[1]Miter Profiles'!I249&gt;=(12.7+1),"Yes","No")</f>
        <v>Yes</v>
      </c>
      <c r="I611" s="177" t="str">
        <f>IF('[1]Miter Profiles'!J249&gt;=(12.7+1),"Yes","No")</f>
        <v>Yes</v>
      </c>
      <c r="J611" s="177" t="str">
        <f>IF('[1]Miter Profiles'!K249&gt;=(12.7+1),"Yes","No")</f>
        <v>No</v>
      </c>
      <c r="K611" s="177" t="str">
        <f>IF('[1]Miter Profiles'!L249&gt;=(12.7+1),"Yes","No")</f>
        <v>No</v>
      </c>
      <c r="L611" s="180" t="str">
        <f>IF(('[1]Miter Profiles'!D249+6.1)&gt;=(12.7+1),"Yes","No")</f>
        <v>Yes</v>
      </c>
      <c r="M611" s="178" t="str">
        <f>IF(('[1]Miter Profiles'!E249+6.1)&gt;=(12.7+1),"Yes","No")</f>
        <v>Yes</v>
      </c>
      <c r="N611" s="177" t="str">
        <f>IF(('[1]Miter Profiles'!F249+6.1)&gt;=(12.7+1),"Yes","No")</f>
        <v>Yes</v>
      </c>
      <c r="O611" s="177" t="str">
        <f>IF(('[1]Miter Profiles'!G249+6.1)&gt;=(12.7+1),"Yes","No")</f>
        <v>Yes</v>
      </c>
      <c r="P611" s="177" t="str">
        <f>IF(('[1]Miter Profiles'!H249+6.1)&gt;=(12.7+1),"Yes","No")</f>
        <v>Yes</v>
      </c>
      <c r="Q611" s="177" t="str">
        <f>IF(('[1]Miter Profiles'!I249+6.1)&gt;=(12.7+1),"Yes","No")</f>
        <v>Yes</v>
      </c>
      <c r="R611" s="179" t="str">
        <f>IF(('[1]Miter Profiles'!J249+6.1)&gt;=(12.7+1),"Yes","No")</f>
        <v>Yes</v>
      </c>
      <c r="S611" s="179" t="str">
        <f>IF(('[1]Miter Profiles'!K249+6.1)&gt;=(12.7+1),"Yes","No")</f>
        <v>No</v>
      </c>
      <c r="T611" s="181" t="str">
        <f>IF(('[1]Miter Profiles'!L249+6.1)&gt;=(12.7+1),"Yes","No")</f>
        <v>No</v>
      </c>
    </row>
    <row r="612" spans="1:20" x14ac:dyDescent="0.3">
      <c r="A612" s="174" t="str">
        <f>IF('[1]Miter Profiles'!A250&lt;&gt;"",'[1]Miter Profiles'!A250,"")</f>
        <v>N/A</v>
      </c>
      <c r="B612" s="175" t="str">
        <f>IF('[1]Miter Profiles'!B250&lt;&gt;"",'[1]Miter Profiles'!B250,"")</f>
        <v>MP781-76</v>
      </c>
      <c r="C612" s="176" t="str">
        <f>IF('[1]Miter Profiles'!D250&gt;=(12.7+1),"Yes","No")</f>
        <v>Yes</v>
      </c>
      <c r="D612" s="177" t="str">
        <f>IF('[1]Miter Profiles'!E250&gt;=(12.7+1),"Yes","No")</f>
        <v>Yes</v>
      </c>
      <c r="E612" s="177" t="str">
        <f>IF('[1]Miter Profiles'!F250&gt;=(12.7+1),"Yes","No")</f>
        <v>Yes</v>
      </c>
      <c r="F612" s="177" t="str">
        <f>IF('[1]Miter Profiles'!G250&gt;=(12.7+1),"Yes","No")</f>
        <v>Yes</v>
      </c>
      <c r="G612" s="177" t="str">
        <f>IF('[1]Miter Profiles'!H250&gt;=(12.7+1),"Yes","No")</f>
        <v>Yes</v>
      </c>
      <c r="H612" s="177" t="str">
        <f>IF('[1]Miter Profiles'!I250&gt;=(12.7+1),"Yes","No")</f>
        <v>Yes</v>
      </c>
      <c r="I612" s="177" t="str">
        <f>IF('[1]Miter Profiles'!J250&gt;=(12.7+1),"Yes","No")</f>
        <v>Yes</v>
      </c>
      <c r="J612" s="177" t="str">
        <f>IF('[1]Miter Profiles'!K250&gt;=(12.7+1),"Yes","No")</f>
        <v>Yes</v>
      </c>
      <c r="K612" s="177" t="str">
        <f>IF('[1]Miter Profiles'!L250&gt;=(12.7+1),"Yes","No")</f>
        <v>Yes</v>
      </c>
      <c r="L612" s="180" t="str">
        <f>IF(('[1]Miter Profiles'!D250+6.1)&gt;=(12.7+1),"Yes","No")</f>
        <v>Yes</v>
      </c>
      <c r="M612" s="178" t="str">
        <f>IF(('[1]Miter Profiles'!E250+6.1)&gt;=(12.7+1),"Yes","No")</f>
        <v>Yes</v>
      </c>
      <c r="N612" s="177" t="str">
        <f>IF(('[1]Miter Profiles'!F250+6.1)&gt;=(12.7+1),"Yes","No")</f>
        <v>Yes</v>
      </c>
      <c r="O612" s="177" t="str">
        <f>IF(('[1]Miter Profiles'!G250+6.1)&gt;=(12.7+1),"Yes","No")</f>
        <v>Yes</v>
      </c>
      <c r="P612" s="177" t="str">
        <f>IF(('[1]Miter Profiles'!H250+6.1)&gt;=(12.7+1),"Yes","No")</f>
        <v>Yes</v>
      </c>
      <c r="Q612" s="177" t="str">
        <f>IF(('[1]Miter Profiles'!I250+6.1)&gt;=(12.7+1),"Yes","No")</f>
        <v>Yes</v>
      </c>
      <c r="R612" s="179" t="str">
        <f>IF(('[1]Miter Profiles'!J250+6.1)&gt;=(12.7+1),"Yes","No")</f>
        <v>Yes</v>
      </c>
      <c r="S612" s="179" t="str">
        <f>IF(('[1]Miter Profiles'!K250+6.1)&gt;=(12.7+1),"Yes","No")</f>
        <v>Yes</v>
      </c>
      <c r="T612" s="181" t="str">
        <f>IF(('[1]Miter Profiles'!L250+6.1)&gt;=(12.7+1),"Yes","No")</f>
        <v>Yes</v>
      </c>
    </row>
    <row r="613" spans="1:20" x14ac:dyDescent="0.3">
      <c r="A613" s="195" t="str">
        <f>IF('[1]Miter Profiles'!A251&lt;&gt;"",'[1]Miter Profiles'!A251,"")</f>
        <v>N/A</v>
      </c>
      <c r="B613" s="196" t="str">
        <f>IF('[1]Miter Profiles'!B251&lt;&gt;"",'[1]Miter Profiles'!B251,"")</f>
        <v>MP782-38</v>
      </c>
      <c r="C613" s="184" t="str">
        <f>IF('[1]Miter Profiles'!D251&gt;=(12.7+1),"Yes","No")</f>
        <v>No</v>
      </c>
      <c r="D613" s="185" t="str">
        <f>IF('[1]Miter Profiles'!E251&gt;=(12.7+1),"Yes","No")</f>
        <v>No</v>
      </c>
      <c r="E613" s="185" t="str">
        <f>IF('[1]Miter Profiles'!F251&gt;=(12.7+1),"Yes","No")</f>
        <v>No</v>
      </c>
      <c r="F613" s="185" t="str">
        <f>IF('[1]Miter Profiles'!G251&gt;=(12.7+1),"Yes","No")</f>
        <v>No</v>
      </c>
      <c r="G613" s="185" t="str">
        <f>IF('[1]Miter Profiles'!H251&gt;=(12.7+1),"Yes","No")</f>
        <v>No</v>
      </c>
      <c r="H613" s="185" t="str">
        <f>IF('[1]Miter Profiles'!I251&gt;=(12.7+1),"Yes","No")</f>
        <v>No</v>
      </c>
      <c r="I613" s="185" t="str">
        <f>IF('[1]Miter Profiles'!J251&gt;=(12.7+1),"Yes","No")</f>
        <v>No</v>
      </c>
      <c r="J613" s="185" t="str">
        <f>IF('[1]Miter Profiles'!K251&gt;=(12.7+1),"Yes","No")</f>
        <v>No</v>
      </c>
      <c r="K613" s="185" t="str">
        <f>IF('[1]Miter Profiles'!L251&gt;=(12.7+1),"Yes","No")</f>
        <v>No</v>
      </c>
      <c r="L613" s="188" t="str">
        <f>IF(('[1]Miter Profiles'!D251+6.1)&gt;=(12.7+1),"Yes","No")</f>
        <v>No</v>
      </c>
      <c r="M613" s="186" t="str">
        <f>IF(('[1]Miter Profiles'!E251+6.1)&gt;=(12.7+1),"Yes","No")</f>
        <v>No</v>
      </c>
      <c r="N613" s="185" t="str">
        <f>IF(('[1]Miter Profiles'!F251+6.1)&gt;=(12.7+1),"Yes","No")</f>
        <v>No</v>
      </c>
      <c r="O613" s="185" t="str">
        <f>IF(('[1]Miter Profiles'!G251+6.1)&gt;=(12.7+1),"Yes","No")</f>
        <v>No</v>
      </c>
      <c r="P613" s="185" t="str">
        <f>IF(('[1]Miter Profiles'!H251+6.1)&gt;=(12.7+1),"Yes","No")</f>
        <v>No</v>
      </c>
      <c r="Q613" s="185" t="str">
        <f>IF(('[1]Miter Profiles'!I251+6.1)&gt;=(12.7+1),"Yes","No")</f>
        <v>No</v>
      </c>
      <c r="R613" s="187" t="str">
        <f>IF(('[1]Miter Profiles'!J251+6.1)&gt;=(12.7+1),"Yes","No")</f>
        <v>No</v>
      </c>
      <c r="S613" s="187" t="str">
        <f>IF(('[1]Miter Profiles'!K251+6.1)&gt;=(12.7+1),"Yes","No")</f>
        <v>No</v>
      </c>
      <c r="T613" s="189" t="str">
        <f>IF(('[1]Miter Profiles'!L251+6.1)&gt;=(12.7+1),"Yes","No")</f>
        <v>No</v>
      </c>
    </row>
    <row r="614" spans="1:20" x14ac:dyDescent="0.3">
      <c r="A614" s="195" t="str">
        <f>IF('[1]Miter Profiles'!A252&lt;&gt;"",'[1]Miter Profiles'!A252,"")</f>
        <v>N/A</v>
      </c>
      <c r="B614" s="196" t="str">
        <f>IF('[1]Miter Profiles'!B252&lt;&gt;"",'[1]Miter Profiles'!B252,"")</f>
        <v>MP782-57</v>
      </c>
      <c r="C614" s="184" t="str">
        <f>IF('[1]Miter Profiles'!D252&gt;=(12.7+1),"Yes","No")</f>
        <v>Yes</v>
      </c>
      <c r="D614" s="185" t="str">
        <f>IF('[1]Miter Profiles'!E252&gt;=(12.7+1),"Yes","No")</f>
        <v>Yes</v>
      </c>
      <c r="E614" s="185" t="str">
        <f>IF('[1]Miter Profiles'!F252&gt;=(12.7+1),"Yes","No")</f>
        <v>Yes</v>
      </c>
      <c r="F614" s="185" t="str">
        <f>IF('[1]Miter Profiles'!G252&gt;=(12.7+1),"Yes","No")</f>
        <v>Yes</v>
      </c>
      <c r="G614" s="185" t="str">
        <f>IF('[1]Miter Profiles'!H252&gt;=(12.7+1),"Yes","No")</f>
        <v>Yes</v>
      </c>
      <c r="H614" s="185" t="str">
        <f>IF('[1]Miter Profiles'!I252&gt;=(12.7+1),"Yes","No")</f>
        <v>Yes</v>
      </c>
      <c r="I614" s="185" t="str">
        <f>IF('[1]Miter Profiles'!J252&gt;=(12.7+1),"Yes","No")</f>
        <v>Yes</v>
      </c>
      <c r="J614" s="185" t="str">
        <f>IF('[1]Miter Profiles'!K252&gt;=(12.7+1),"Yes","No")</f>
        <v>No</v>
      </c>
      <c r="K614" s="185" t="str">
        <f>IF('[1]Miter Profiles'!L252&gt;=(12.7+1),"Yes","No")</f>
        <v>No</v>
      </c>
      <c r="L614" s="188" t="str">
        <f>IF(('[1]Miter Profiles'!D252+6.1)&gt;=(12.7+1),"Yes","No")</f>
        <v>Yes</v>
      </c>
      <c r="M614" s="186" t="str">
        <f>IF(('[1]Miter Profiles'!E252+6.1)&gt;=(12.7+1),"Yes","No")</f>
        <v>Yes</v>
      </c>
      <c r="N614" s="185" t="str">
        <f>IF(('[1]Miter Profiles'!F252+6.1)&gt;=(12.7+1),"Yes","No")</f>
        <v>Yes</v>
      </c>
      <c r="O614" s="185" t="str">
        <f>IF(('[1]Miter Profiles'!G252+6.1)&gt;=(12.7+1),"Yes","No")</f>
        <v>Yes</v>
      </c>
      <c r="P614" s="185" t="str">
        <f>IF(('[1]Miter Profiles'!H252+6.1)&gt;=(12.7+1),"Yes","No")</f>
        <v>Yes</v>
      </c>
      <c r="Q614" s="185" t="str">
        <f>IF(('[1]Miter Profiles'!I252+6.1)&gt;=(12.7+1),"Yes","No")</f>
        <v>Yes</v>
      </c>
      <c r="R614" s="187" t="str">
        <f>IF(('[1]Miter Profiles'!J252+6.1)&gt;=(12.7+1),"Yes","No")</f>
        <v>Yes</v>
      </c>
      <c r="S614" s="187" t="str">
        <f>IF(('[1]Miter Profiles'!K252+6.1)&gt;=(12.7+1),"Yes","No")</f>
        <v>No</v>
      </c>
      <c r="T614" s="189" t="str">
        <f>IF(('[1]Miter Profiles'!L252+6.1)&gt;=(12.7+1),"Yes","No")</f>
        <v>No</v>
      </c>
    </row>
    <row r="615" spans="1:20" x14ac:dyDescent="0.3">
      <c r="A615" s="195" t="str">
        <f>IF('[1]Miter Profiles'!A253&lt;&gt;"",'[1]Miter Profiles'!A253,"")</f>
        <v>N/A</v>
      </c>
      <c r="B615" s="196" t="str">
        <f>IF('[1]Miter Profiles'!B253&lt;&gt;"",'[1]Miter Profiles'!B253,"")</f>
        <v>MP782-76</v>
      </c>
      <c r="C615" s="184" t="str">
        <f>IF('[1]Miter Profiles'!D253&gt;=(12.7+1),"Yes","No")</f>
        <v>Yes</v>
      </c>
      <c r="D615" s="185" t="str">
        <f>IF('[1]Miter Profiles'!E253&gt;=(12.7+1),"Yes","No")</f>
        <v>Yes</v>
      </c>
      <c r="E615" s="185" t="str">
        <f>IF('[1]Miter Profiles'!F253&gt;=(12.7+1),"Yes","No")</f>
        <v>Yes</v>
      </c>
      <c r="F615" s="185" t="str">
        <f>IF('[1]Miter Profiles'!G253&gt;=(12.7+1),"Yes","No")</f>
        <v>Yes</v>
      </c>
      <c r="G615" s="185" t="str">
        <f>IF('[1]Miter Profiles'!H253&gt;=(12.7+1),"Yes","No")</f>
        <v>Yes</v>
      </c>
      <c r="H615" s="185" t="str">
        <f>IF('[1]Miter Profiles'!I253&gt;=(12.7+1),"Yes","No")</f>
        <v>Yes</v>
      </c>
      <c r="I615" s="185" t="str">
        <f>IF('[1]Miter Profiles'!J253&gt;=(12.7+1),"Yes","No")</f>
        <v>Yes</v>
      </c>
      <c r="J615" s="185" t="str">
        <f>IF('[1]Miter Profiles'!K253&gt;=(12.7+1),"Yes","No")</f>
        <v>Yes</v>
      </c>
      <c r="K615" s="185" t="str">
        <f>IF('[1]Miter Profiles'!L253&gt;=(12.7+1),"Yes","No")</f>
        <v>Yes</v>
      </c>
      <c r="L615" s="188" t="str">
        <f>IF(('[1]Miter Profiles'!D253+6.1)&gt;=(12.7+1),"Yes","No")</f>
        <v>Yes</v>
      </c>
      <c r="M615" s="186" t="str">
        <f>IF(('[1]Miter Profiles'!E253+6.1)&gt;=(12.7+1),"Yes","No")</f>
        <v>Yes</v>
      </c>
      <c r="N615" s="185" t="str">
        <f>IF(('[1]Miter Profiles'!F253+6.1)&gt;=(12.7+1),"Yes","No")</f>
        <v>Yes</v>
      </c>
      <c r="O615" s="185" t="str">
        <f>IF(('[1]Miter Profiles'!G253+6.1)&gt;=(12.7+1),"Yes","No")</f>
        <v>Yes</v>
      </c>
      <c r="P615" s="185" t="str">
        <f>IF(('[1]Miter Profiles'!H253+6.1)&gt;=(12.7+1),"Yes","No")</f>
        <v>Yes</v>
      </c>
      <c r="Q615" s="185" t="str">
        <f>IF(('[1]Miter Profiles'!I253+6.1)&gt;=(12.7+1),"Yes","No")</f>
        <v>Yes</v>
      </c>
      <c r="R615" s="187" t="str">
        <f>IF(('[1]Miter Profiles'!J253+6.1)&gt;=(12.7+1),"Yes","No")</f>
        <v>Yes</v>
      </c>
      <c r="S615" s="187" t="str">
        <f>IF(('[1]Miter Profiles'!K253+6.1)&gt;=(12.7+1),"Yes","No")</f>
        <v>Yes</v>
      </c>
      <c r="T615" s="189" t="str">
        <f>IF(('[1]Miter Profiles'!L253+6.1)&gt;=(12.7+1),"Yes","No")</f>
        <v>Yes</v>
      </c>
    </row>
    <row r="616" spans="1:20" x14ac:dyDescent="0.3">
      <c r="A616" s="174" t="str">
        <f>IF('[1]Miter Profiles'!A254&lt;&gt;"",'[1]Miter Profiles'!A254,"")</f>
        <v>N/A</v>
      </c>
      <c r="B616" s="175" t="str">
        <f>IF('[1]Miter Profiles'!B254&lt;&gt;"",'[1]Miter Profiles'!B254,"")</f>
        <v>MP783-38</v>
      </c>
      <c r="C616" s="176" t="str">
        <f>IF('[1]Miter Profiles'!D254&gt;=(12.7+1),"Yes","No")</f>
        <v>No</v>
      </c>
      <c r="D616" s="177" t="str">
        <f>IF('[1]Miter Profiles'!E254&gt;=(12.7+1),"Yes","No")</f>
        <v>No</v>
      </c>
      <c r="E616" s="177" t="str">
        <f>IF('[1]Miter Profiles'!F254&gt;=(12.7+1),"Yes","No")</f>
        <v>No</v>
      </c>
      <c r="F616" s="177" t="str">
        <f>IF('[1]Miter Profiles'!G254&gt;=(12.7+1),"Yes","No")</f>
        <v>No</v>
      </c>
      <c r="G616" s="177" t="str">
        <f>IF('[1]Miter Profiles'!H254&gt;=(12.7+1),"Yes","No")</f>
        <v>No</v>
      </c>
      <c r="H616" s="177" t="str">
        <f>IF('[1]Miter Profiles'!I254&gt;=(12.7+1),"Yes","No")</f>
        <v>No</v>
      </c>
      <c r="I616" s="177" t="str">
        <f>IF('[1]Miter Profiles'!J254&gt;=(12.7+1),"Yes","No")</f>
        <v>No</v>
      </c>
      <c r="J616" s="177" t="str">
        <f>IF('[1]Miter Profiles'!K254&gt;=(12.7+1),"Yes","No")</f>
        <v>No</v>
      </c>
      <c r="K616" s="177" t="str">
        <f>IF('[1]Miter Profiles'!L254&gt;=(12.7+1),"Yes","No")</f>
        <v>No</v>
      </c>
      <c r="L616" s="180" t="str">
        <f>IF(('[1]Miter Profiles'!D254+6.1)&gt;=(12.7+1),"Yes","No")</f>
        <v>No</v>
      </c>
      <c r="M616" s="178" t="str">
        <f>IF(('[1]Miter Profiles'!E254+6.1)&gt;=(12.7+1),"Yes","No")</f>
        <v>No</v>
      </c>
      <c r="N616" s="177" t="str">
        <f>IF(('[1]Miter Profiles'!F254+6.1)&gt;=(12.7+1),"Yes","No")</f>
        <v>No</v>
      </c>
      <c r="O616" s="177" t="str">
        <f>IF(('[1]Miter Profiles'!G254+6.1)&gt;=(12.7+1),"Yes","No")</f>
        <v>No</v>
      </c>
      <c r="P616" s="177" t="str">
        <f>IF(('[1]Miter Profiles'!H254+6.1)&gt;=(12.7+1),"Yes","No")</f>
        <v>No</v>
      </c>
      <c r="Q616" s="177" t="str">
        <f>IF(('[1]Miter Profiles'!I254+6.1)&gt;=(12.7+1),"Yes","No")</f>
        <v>No</v>
      </c>
      <c r="R616" s="179" t="str">
        <f>IF(('[1]Miter Profiles'!J254+6.1)&gt;=(12.7+1),"Yes","No")</f>
        <v>No</v>
      </c>
      <c r="S616" s="179" t="str">
        <f>IF(('[1]Miter Profiles'!K254+6.1)&gt;=(12.7+1),"Yes","No")</f>
        <v>No</v>
      </c>
      <c r="T616" s="181" t="str">
        <f>IF(('[1]Miter Profiles'!L254+6.1)&gt;=(12.7+1),"Yes","No")</f>
        <v>No</v>
      </c>
    </row>
    <row r="617" spans="1:20" x14ac:dyDescent="0.3">
      <c r="A617" s="174" t="str">
        <f>IF('[1]Miter Profiles'!A255&lt;&gt;"",'[1]Miter Profiles'!A255,"")</f>
        <v>N/A</v>
      </c>
      <c r="B617" s="175" t="str">
        <f>IF('[1]Miter Profiles'!B255&lt;&gt;"",'[1]Miter Profiles'!B255,"")</f>
        <v>MP783-57</v>
      </c>
      <c r="C617" s="176" t="str">
        <f>IF('[1]Miter Profiles'!D255&gt;=(12.7+1),"Yes","No")</f>
        <v>Yes</v>
      </c>
      <c r="D617" s="177" t="str">
        <f>IF('[1]Miter Profiles'!E255&gt;=(12.7+1),"Yes","No")</f>
        <v>Yes</v>
      </c>
      <c r="E617" s="177" t="str">
        <f>IF('[1]Miter Profiles'!F255&gt;=(12.7+1),"Yes","No")</f>
        <v>Yes</v>
      </c>
      <c r="F617" s="177" t="str">
        <f>IF('[1]Miter Profiles'!G255&gt;=(12.7+1),"Yes","No")</f>
        <v>Yes</v>
      </c>
      <c r="G617" s="177" t="str">
        <f>IF('[1]Miter Profiles'!H255&gt;=(12.7+1),"Yes","No")</f>
        <v>Yes</v>
      </c>
      <c r="H617" s="177" t="str">
        <f>IF('[1]Miter Profiles'!I255&gt;=(12.7+1),"Yes","No")</f>
        <v>Yes</v>
      </c>
      <c r="I617" s="177" t="str">
        <f>IF('[1]Miter Profiles'!J255&gt;=(12.7+1),"Yes","No")</f>
        <v>Yes</v>
      </c>
      <c r="J617" s="177" t="str">
        <f>IF('[1]Miter Profiles'!K255&gt;=(12.7+1),"Yes","No")</f>
        <v>No</v>
      </c>
      <c r="K617" s="177" t="str">
        <f>IF('[1]Miter Profiles'!L255&gt;=(12.7+1),"Yes","No")</f>
        <v>No</v>
      </c>
      <c r="L617" s="180" t="str">
        <f>IF(('[1]Miter Profiles'!D255+6.1)&gt;=(12.7+1),"Yes","No")</f>
        <v>Yes</v>
      </c>
      <c r="M617" s="178" t="str">
        <f>IF(('[1]Miter Profiles'!E255+6.1)&gt;=(12.7+1),"Yes","No")</f>
        <v>Yes</v>
      </c>
      <c r="N617" s="177" t="str">
        <f>IF(('[1]Miter Profiles'!F255+6.1)&gt;=(12.7+1),"Yes","No")</f>
        <v>Yes</v>
      </c>
      <c r="O617" s="177" t="str">
        <f>IF(('[1]Miter Profiles'!G255+6.1)&gt;=(12.7+1),"Yes","No")</f>
        <v>Yes</v>
      </c>
      <c r="P617" s="177" t="str">
        <f>IF(('[1]Miter Profiles'!H255+6.1)&gt;=(12.7+1),"Yes","No")</f>
        <v>Yes</v>
      </c>
      <c r="Q617" s="177" t="str">
        <f>IF(('[1]Miter Profiles'!I255+6.1)&gt;=(12.7+1),"Yes","No")</f>
        <v>Yes</v>
      </c>
      <c r="R617" s="179" t="str">
        <f>IF(('[1]Miter Profiles'!J255+6.1)&gt;=(12.7+1),"Yes","No")</f>
        <v>Yes</v>
      </c>
      <c r="S617" s="179" t="str">
        <f>IF(('[1]Miter Profiles'!K255+6.1)&gt;=(12.7+1),"Yes","No")</f>
        <v>No</v>
      </c>
      <c r="T617" s="181" t="str">
        <f>IF(('[1]Miter Profiles'!L255+6.1)&gt;=(12.7+1),"Yes","No")</f>
        <v>No</v>
      </c>
    </row>
    <row r="618" spans="1:20" x14ac:dyDescent="0.3">
      <c r="A618" s="174" t="str">
        <f>IF('[1]Miter Profiles'!A256&lt;&gt;"",'[1]Miter Profiles'!A256,"")</f>
        <v>N/A</v>
      </c>
      <c r="B618" s="175" t="str">
        <f>IF('[1]Miter Profiles'!B256&lt;&gt;"",'[1]Miter Profiles'!B256,"")</f>
        <v>MP783-64</v>
      </c>
      <c r="C618" s="176" t="str">
        <f>IF('[1]Miter Profiles'!D256&gt;=(12.7+1),"Yes","No")</f>
        <v>Yes</v>
      </c>
      <c r="D618" s="177" t="str">
        <f>IF('[1]Miter Profiles'!E256&gt;=(12.7+1),"Yes","No")</f>
        <v>Yes</v>
      </c>
      <c r="E618" s="177" t="str">
        <f>IF('[1]Miter Profiles'!F256&gt;=(12.7+1),"Yes","No")</f>
        <v>Yes</v>
      </c>
      <c r="F618" s="177" t="str">
        <f>IF('[1]Miter Profiles'!G256&gt;=(12.7+1),"Yes","No")</f>
        <v>Yes</v>
      </c>
      <c r="G618" s="177" t="str">
        <f>IF('[1]Miter Profiles'!H256&gt;=(12.7+1),"Yes","No")</f>
        <v>Yes</v>
      </c>
      <c r="H618" s="177" t="str">
        <f>IF('[1]Miter Profiles'!I256&gt;=(12.7+1),"Yes","No")</f>
        <v>Yes</v>
      </c>
      <c r="I618" s="177" t="str">
        <f>IF('[1]Miter Profiles'!J256&gt;=(12.7+1),"Yes","No")</f>
        <v>Yes</v>
      </c>
      <c r="J618" s="177" t="str">
        <f>IF('[1]Miter Profiles'!K256&gt;=(12.7+1),"Yes","No")</f>
        <v>Yes</v>
      </c>
      <c r="K618" s="177" t="str">
        <f>IF('[1]Miter Profiles'!L256&gt;=(12.7+1),"Yes","No")</f>
        <v>Yes</v>
      </c>
      <c r="L618" s="180" t="str">
        <f>IF(('[1]Miter Profiles'!D256+6.1)&gt;=(12.7+1),"Yes","No")</f>
        <v>Yes</v>
      </c>
      <c r="M618" s="178" t="str">
        <f>IF(('[1]Miter Profiles'!E256+6.1)&gt;=(12.7+1),"Yes","No")</f>
        <v>Yes</v>
      </c>
      <c r="N618" s="177" t="str">
        <f>IF(('[1]Miter Profiles'!F256+6.1)&gt;=(12.7+1),"Yes","No")</f>
        <v>Yes</v>
      </c>
      <c r="O618" s="177" t="str">
        <f>IF(('[1]Miter Profiles'!G256+6.1)&gt;=(12.7+1),"Yes","No")</f>
        <v>Yes</v>
      </c>
      <c r="P618" s="177" t="str">
        <f>IF(('[1]Miter Profiles'!H256+6.1)&gt;=(12.7+1),"Yes","No")</f>
        <v>Yes</v>
      </c>
      <c r="Q618" s="177" t="str">
        <f>IF(('[1]Miter Profiles'!I256+6.1)&gt;=(12.7+1),"Yes","No")</f>
        <v>Yes</v>
      </c>
      <c r="R618" s="179" t="str">
        <f>IF(('[1]Miter Profiles'!J256+6.1)&gt;=(12.7+1),"Yes","No")</f>
        <v>Yes</v>
      </c>
      <c r="S618" s="179" t="str">
        <f>IF(('[1]Miter Profiles'!K256+6.1)&gt;=(12.7+1),"Yes","No")</f>
        <v>Yes</v>
      </c>
      <c r="T618" s="181" t="str">
        <f>IF(('[1]Miter Profiles'!L256+6.1)&gt;=(12.7+1),"Yes","No")</f>
        <v>Yes</v>
      </c>
    </row>
    <row r="619" spans="1:20" x14ac:dyDescent="0.3">
      <c r="A619" s="174" t="str">
        <f>IF('[1]Miter Profiles'!A257&lt;&gt;"",'[1]Miter Profiles'!A257,"")</f>
        <v>N/A</v>
      </c>
      <c r="B619" s="175" t="str">
        <f>IF('[1]Miter Profiles'!B257&lt;&gt;"",'[1]Miter Profiles'!B257,"")</f>
        <v>MP783-76</v>
      </c>
      <c r="C619" s="176" t="str">
        <f>IF('[1]Miter Profiles'!D257&gt;=(12.7+1),"Yes","No")</f>
        <v>Yes</v>
      </c>
      <c r="D619" s="177" t="str">
        <f>IF('[1]Miter Profiles'!E257&gt;=(12.7+1),"Yes","No")</f>
        <v>Yes</v>
      </c>
      <c r="E619" s="177" t="str">
        <f>IF('[1]Miter Profiles'!F257&gt;=(12.7+1),"Yes","No")</f>
        <v>Yes</v>
      </c>
      <c r="F619" s="177" t="str">
        <f>IF('[1]Miter Profiles'!G257&gt;=(12.7+1),"Yes","No")</f>
        <v>Yes</v>
      </c>
      <c r="G619" s="177" t="str">
        <f>IF('[1]Miter Profiles'!H257&gt;=(12.7+1),"Yes","No")</f>
        <v>Yes</v>
      </c>
      <c r="H619" s="177" t="str">
        <f>IF('[1]Miter Profiles'!I257&gt;=(12.7+1),"Yes","No")</f>
        <v>Yes</v>
      </c>
      <c r="I619" s="177" t="str">
        <f>IF('[1]Miter Profiles'!J257&gt;=(12.7+1),"Yes","No")</f>
        <v>Yes</v>
      </c>
      <c r="J619" s="177" t="str">
        <f>IF('[1]Miter Profiles'!K257&gt;=(12.7+1),"Yes","No")</f>
        <v>Yes</v>
      </c>
      <c r="K619" s="177" t="str">
        <f>IF('[1]Miter Profiles'!L257&gt;=(12.7+1),"Yes","No")</f>
        <v>Yes</v>
      </c>
      <c r="L619" s="180" t="str">
        <f>IF(('[1]Miter Profiles'!D257+6.1)&gt;=(12.7+1),"Yes","No")</f>
        <v>Yes</v>
      </c>
      <c r="M619" s="178" t="str">
        <f>IF(('[1]Miter Profiles'!E257+6.1)&gt;=(12.7+1),"Yes","No")</f>
        <v>Yes</v>
      </c>
      <c r="N619" s="177" t="str">
        <f>IF(('[1]Miter Profiles'!F257+6.1)&gt;=(12.7+1),"Yes","No")</f>
        <v>Yes</v>
      </c>
      <c r="O619" s="177" t="str">
        <f>IF(('[1]Miter Profiles'!G257+6.1)&gt;=(12.7+1),"Yes","No")</f>
        <v>Yes</v>
      </c>
      <c r="P619" s="177" t="str">
        <f>IF(('[1]Miter Profiles'!H257+6.1)&gt;=(12.7+1),"Yes","No")</f>
        <v>Yes</v>
      </c>
      <c r="Q619" s="177" t="str">
        <f>IF(('[1]Miter Profiles'!I257+6.1)&gt;=(12.7+1),"Yes","No")</f>
        <v>Yes</v>
      </c>
      <c r="R619" s="179" t="str">
        <f>IF(('[1]Miter Profiles'!J257+6.1)&gt;=(12.7+1),"Yes","No")</f>
        <v>Yes</v>
      </c>
      <c r="S619" s="179" t="str">
        <f>IF(('[1]Miter Profiles'!K257+6.1)&gt;=(12.7+1),"Yes","No")</f>
        <v>Yes</v>
      </c>
      <c r="T619" s="181" t="str">
        <f>IF(('[1]Miter Profiles'!L257+6.1)&gt;=(12.7+1),"Yes","No")</f>
        <v>Yes</v>
      </c>
    </row>
    <row r="620" spans="1:20" x14ac:dyDescent="0.3">
      <c r="A620" s="132"/>
      <c r="B620" s="133"/>
      <c r="C620" s="132"/>
      <c r="D620" s="132"/>
      <c r="E620" s="132"/>
      <c r="F620" s="132"/>
      <c r="G620" s="132"/>
      <c r="H620" s="132"/>
      <c r="I620" s="132"/>
      <c r="J620" s="132"/>
      <c r="K620" s="132"/>
      <c r="L620" s="132"/>
      <c r="M620" s="132"/>
      <c r="N620" s="132"/>
      <c r="O620" s="132"/>
      <c r="P620" s="132"/>
    </row>
    <row r="621" spans="1:20" ht="14.5" thickBot="1" x14ac:dyDescent="0.35">
      <c r="A621" s="132"/>
      <c r="B621" s="133"/>
      <c r="C621" s="132"/>
      <c r="D621" s="132"/>
      <c r="E621" s="132"/>
      <c r="F621" s="132"/>
      <c r="G621" s="132"/>
      <c r="H621" s="132"/>
      <c r="I621" s="132"/>
      <c r="J621" s="132"/>
      <c r="K621" s="132"/>
      <c r="L621" s="132"/>
      <c r="M621" s="132"/>
      <c r="N621" s="132"/>
      <c r="O621" s="132"/>
      <c r="P621" s="132"/>
    </row>
    <row r="622" spans="1:20" ht="45" customHeight="1" thickTop="1" thickBot="1" x14ac:dyDescent="0.35">
      <c r="A622" s="144"/>
      <c r="B622" s="144"/>
      <c r="C622" s="533" t="s">
        <v>256</v>
      </c>
      <c r="D622" s="534"/>
      <c r="E622" s="534"/>
      <c r="F622" s="534"/>
      <c r="G622" s="534"/>
      <c r="H622" s="534"/>
      <c r="I622" s="534"/>
      <c r="J622" s="534"/>
      <c r="K622" s="534"/>
      <c r="L622" s="534"/>
      <c r="M622" s="534"/>
      <c r="N622" s="534"/>
      <c r="O622" s="534"/>
      <c r="P622" s="534"/>
      <c r="Q622" s="534"/>
      <c r="R622" s="534"/>
      <c r="S622" s="534"/>
      <c r="T622" s="535"/>
    </row>
    <row r="623" spans="1:20" ht="14.5" thickTop="1" x14ac:dyDescent="0.3">
      <c r="A623" s="197" t="str">
        <f>IF('[1]Miter Profiles'!N3&lt;&gt;"",'[1]Miter Profiles'!N3,"")</f>
        <v>MP900R</v>
      </c>
      <c r="B623" s="198" t="str">
        <f>IF('[1]Miter Profiles'!O3&lt;&gt;"",'[1]Miter Profiles'!O3,"")</f>
        <v>MP900-38</v>
      </c>
      <c r="C623" s="199" t="s">
        <v>12</v>
      </c>
      <c r="D623" s="200" t="s">
        <v>12</v>
      </c>
      <c r="E623" s="201" t="s">
        <v>12</v>
      </c>
      <c r="F623" s="200" t="s">
        <v>12</v>
      </c>
      <c r="G623" s="200" t="s">
        <v>12</v>
      </c>
      <c r="H623" s="200" t="s">
        <v>12</v>
      </c>
      <c r="I623" s="202" t="s">
        <v>12</v>
      </c>
      <c r="J623" s="200" t="s">
        <v>12</v>
      </c>
      <c r="K623" s="200" t="s">
        <v>12</v>
      </c>
      <c r="L623" s="203" t="str">
        <f>IF('[1]Miter Profiles'!P3&gt;=(12.7+1),"Yes","No")</f>
        <v>No</v>
      </c>
      <c r="M623" s="204" t="str">
        <f>IF('[1]Miter Profiles'!R3&gt;=(12.7+1),"Yes","No")</f>
        <v>No</v>
      </c>
      <c r="N623" s="200" t="str">
        <f>IF('[1]Miter Profiles'!S3&gt;=(12.7+1),"Yes","No")</f>
        <v>No</v>
      </c>
      <c r="O623" s="200" t="str">
        <f>IF('[1]Miter Profiles'!T3&gt;=(12.7+1),"Yes","No")</f>
        <v>No</v>
      </c>
      <c r="P623" s="200" t="str">
        <f>IF('[1]Miter Profiles'!U3&gt;=(12.7+1),"Yes","No")</f>
        <v>No</v>
      </c>
      <c r="Q623" s="200" t="str">
        <f>IF('[1]Miter Profiles'!V3&gt;=(12.7+1),"Yes","No")</f>
        <v>No</v>
      </c>
      <c r="R623" s="202" t="str">
        <f>IF('[1]Miter Profiles'!W3&gt;=(12.7+1),"Yes","No")</f>
        <v>No</v>
      </c>
      <c r="S623" s="200" t="str">
        <f>IF('[1]Miter Profiles'!X3&gt;=(12.7+1),"Yes","No")</f>
        <v>No</v>
      </c>
      <c r="T623" s="205" t="str">
        <f>IF('[1]Miter Profiles'!Y3&gt;=(12.7+1),"Yes","No")</f>
        <v>No</v>
      </c>
    </row>
    <row r="624" spans="1:20" x14ac:dyDescent="0.3">
      <c r="A624" s="182" t="str">
        <f>IF('[1]Miter Profiles'!N4&lt;&gt;"",'[1]Miter Profiles'!N4,"")</f>
        <v>MP499</v>
      </c>
      <c r="B624" s="183" t="str">
        <f>IF('[1]Miter Profiles'!O4&lt;&gt;"",'[1]Miter Profiles'!O4,"")</f>
        <v>MP900-57</v>
      </c>
      <c r="C624" s="206" t="s">
        <v>12</v>
      </c>
      <c r="D624" s="207" t="s">
        <v>12</v>
      </c>
      <c r="E624" s="208" t="s">
        <v>12</v>
      </c>
      <c r="F624" s="207" t="s">
        <v>12</v>
      </c>
      <c r="G624" s="207" t="s">
        <v>12</v>
      </c>
      <c r="H624" s="207" t="s">
        <v>12</v>
      </c>
      <c r="I624" s="209" t="s">
        <v>12</v>
      </c>
      <c r="J624" s="207" t="s">
        <v>12</v>
      </c>
      <c r="K624" s="207" t="s">
        <v>12</v>
      </c>
      <c r="L624" s="210" t="str">
        <f>IF('[1]Miter Profiles'!P4&gt;=(12.7+1),"Yes","No")</f>
        <v>Yes</v>
      </c>
      <c r="M624" s="211" t="str">
        <f>IF('[1]Miter Profiles'!R4&gt;=(12.7+1),"Yes","No")</f>
        <v>Yes</v>
      </c>
      <c r="N624" s="207" t="str">
        <f>IF('[1]Miter Profiles'!S4&gt;=(12.7+1),"Yes","No")</f>
        <v>Yes</v>
      </c>
      <c r="O624" s="207" t="str">
        <f>IF('[1]Miter Profiles'!T4&gt;=(12.7+1),"Yes","No")</f>
        <v>Yes</v>
      </c>
      <c r="P624" s="207" t="str">
        <f>IF('[1]Miter Profiles'!U4&gt;=(12.7+1),"Yes","No")</f>
        <v>Yes</v>
      </c>
      <c r="Q624" s="207" t="str">
        <f>IF('[1]Miter Profiles'!V4&gt;=(12.7+1),"Yes","No")</f>
        <v>Yes</v>
      </c>
      <c r="R624" s="209" t="str">
        <f>IF('[1]Miter Profiles'!W4&gt;=(12.7+1),"Yes","No")</f>
        <v>Yes</v>
      </c>
      <c r="S624" s="207" t="str">
        <f>IF('[1]Miter Profiles'!X4&gt;=(12.7+1),"Yes","No")</f>
        <v>No</v>
      </c>
      <c r="T624" s="212" t="str">
        <f>IF('[1]Miter Profiles'!Y4&gt;=(12.7+1),"Yes","No")</f>
        <v>No</v>
      </c>
    </row>
    <row r="625" spans="1:20" x14ac:dyDescent="0.3">
      <c r="A625" s="182" t="str">
        <f>IF('[1]Miter Profiles'!N5&lt;&gt;"",'[1]Miter Profiles'!N5,"")</f>
        <v>MP900</v>
      </c>
      <c r="B625" s="183" t="str">
        <f>IF('[1]Miter Profiles'!O5&lt;&gt;"",'[1]Miter Profiles'!O5,"")</f>
        <v>MP900-76</v>
      </c>
      <c r="C625" s="206" t="s">
        <v>12</v>
      </c>
      <c r="D625" s="207" t="s">
        <v>12</v>
      </c>
      <c r="E625" s="208" t="s">
        <v>12</v>
      </c>
      <c r="F625" s="207" t="s">
        <v>12</v>
      </c>
      <c r="G625" s="207" t="s">
        <v>12</v>
      </c>
      <c r="H625" s="207" t="s">
        <v>12</v>
      </c>
      <c r="I625" s="209" t="s">
        <v>12</v>
      </c>
      <c r="J625" s="207" t="s">
        <v>12</v>
      </c>
      <c r="K625" s="207" t="s">
        <v>12</v>
      </c>
      <c r="L625" s="210" t="str">
        <f>IF('[1]Miter Profiles'!P5&gt;=(12.7+1),"Yes","No")</f>
        <v>Yes</v>
      </c>
      <c r="M625" s="211" t="str">
        <f>IF('[1]Miter Profiles'!R5&gt;=(12.7+1),"Yes","No")</f>
        <v>Yes</v>
      </c>
      <c r="N625" s="207" t="str">
        <f>IF('[1]Miter Profiles'!S5&gt;=(12.7+1),"Yes","No")</f>
        <v>Yes</v>
      </c>
      <c r="O625" s="207" t="str">
        <f>IF('[1]Miter Profiles'!T5&gt;=(12.7+1),"Yes","No")</f>
        <v>Yes</v>
      </c>
      <c r="P625" s="207" t="str">
        <f>IF('[1]Miter Profiles'!U5&gt;=(12.7+1),"Yes","No")</f>
        <v>Yes</v>
      </c>
      <c r="Q625" s="207" t="str">
        <f>IF('[1]Miter Profiles'!V5&gt;=(12.7+1),"Yes","No")</f>
        <v>Yes</v>
      </c>
      <c r="R625" s="209" t="str">
        <f>IF('[1]Miter Profiles'!W5&gt;=(12.7+1),"Yes","No")</f>
        <v>Yes</v>
      </c>
      <c r="S625" s="207" t="str">
        <f>IF('[1]Miter Profiles'!X5&gt;=(12.7+1),"Yes","No")</f>
        <v>Yes</v>
      </c>
      <c r="T625" s="212" t="str">
        <f>IF('[1]Miter Profiles'!Y5&gt;=(12.7+1),"Yes","No")</f>
        <v>Yes</v>
      </c>
    </row>
    <row r="626" spans="1:20" x14ac:dyDescent="0.3">
      <c r="A626" s="174" t="str">
        <f>IF('[1]Miter Profiles'!N6&lt;&gt;"",'[1]Miter Profiles'!N6,"")</f>
        <v>MP901R</v>
      </c>
      <c r="B626" s="175" t="str">
        <f>IF('[1]Miter Profiles'!O6&lt;&gt;"",'[1]Miter Profiles'!O6,"")</f>
        <v>MP901-38</v>
      </c>
      <c r="C626" s="176" t="s">
        <v>12</v>
      </c>
      <c r="D626" s="177" t="s">
        <v>12</v>
      </c>
      <c r="E626" s="178" t="s">
        <v>12</v>
      </c>
      <c r="F626" s="177" t="s">
        <v>12</v>
      </c>
      <c r="G626" s="177" t="s">
        <v>12</v>
      </c>
      <c r="H626" s="177" t="s">
        <v>12</v>
      </c>
      <c r="I626" s="179" t="s">
        <v>12</v>
      </c>
      <c r="J626" s="177" t="s">
        <v>12</v>
      </c>
      <c r="K626" s="177" t="s">
        <v>12</v>
      </c>
      <c r="L626" s="180" t="str">
        <f>IF('[1]Miter Profiles'!P6&gt;=(12.7+1),"Yes","No")</f>
        <v>No</v>
      </c>
      <c r="M626" s="213" t="str">
        <f>IF('[1]Miter Profiles'!R6&gt;=(12.7+1),"Yes","No")</f>
        <v>No</v>
      </c>
      <c r="N626" s="177" t="str">
        <f>IF('[1]Miter Profiles'!S6&gt;=(12.7+1),"Yes","No")</f>
        <v>No</v>
      </c>
      <c r="O626" s="177" t="str">
        <f>IF('[1]Miter Profiles'!T6&gt;=(12.7+1),"Yes","No")</f>
        <v>No</v>
      </c>
      <c r="P626" s="177" t="str">
        <f>IF('[1]Miter Profiles'!U6&gt;=(12.7+1),"Yes","No")</f>
        <v>No</v>
      </c>
      <c r="Q626" s="177" t="str">
        <f>IF('[1]Miter Profiles'!V6&gt;=(12.7+1),"Yes","No")</f>
        <v>No</v>
      </c>
      <c r="R626" s="179" t="str">
        <f>IF('[1]Miter Profiles'!W6&gt;=(12.7+1),"Yes","No")</f>
        <v>No</v>
      </c>
      <c r="S626" s="177" t="str">
        <f>IF('[1]Miter Profiles'!X6&gt;=(12.7+1),"Yes","No")</f>
        <v>No</v>
      </c>
      <c r="T626" s="214" t="str">
        <f>IF('[1]Miter Profiles'!Y6&gt;=(12.7+1),"Yes","No")</f>
        <v>No</v>
      </c>
    </row>
    <row r="627" spans="1:20" x14ac:dyDescent="0.3">
      <c r="A627" s="174" t="str">
        <f>IF('[1]Miter Profiles'!N7&lt;&gt;"",'[1]Miter Profiles'!N7,"")</f>
        <v>MP498</v>
      </c>
      <c r="B627" s="175" t="str">
        <f>IF('[1]Miter Profiles'!O7&lt;&gt;"",'[1]Miter Profiles'!O7,"")</f>
        <v>MP901-57</v>
      </c>
      <c r="C627" s="176" t="s">
        <v>12</v>
      </c>
      <c r="D627" s="177" t="s">
        <v>12</v>
      </c>
      <c r="E627" s="178" t="s">
        <v>12</v>
      </c>
      <c r="F627" s="177" t="s">
        <v>12</v>
      </c>
      <c r="G627" s="177" t="s">
        <v>12</v>
      </c>
      <c r="H627" s="177" t="s">
        <v>12</v>
      </c>
      <c r="I627" s="179" t="s">
        <v>12</v>
      </c>
      <c r="J627" s="177" t="s">
        <v>12</v>
      </c>
      <c r="K627" s="177" t="s">
        <v>12</v>
      </c>
      <c r="L627" s="180" t="str">
        <f>IF('[1]Miter Profiles'!P7&gt;=(12.7+1),"Yes","No")</f>
        <v>Yes</v>
      </c>
      <c r="M627" s="213" t="str">
        <f>IF('[1]Miter Profiles'!R7&gt;=(12.7+1),"Yes","No")</f>
        <v>Yes</v>
      </c>
      <c r="N627" s="177" t="str">
        <f>IF('[1]Miter Profiles'!S7&gt;=(12.7+1),"Yes","No")</f>
        <v>Yes</v>
      </c>
      <c r="O627" s="177" t="str">
        <f>IF('[1]Miter Profiles'!T7&gt;=(12.7+1),"Yes","No")</f>
        <v>Yes</v>
      </c>
      <c r="P627" s="177" t="str">
        <f>IF('[1]Miter Profiles'!U7&gt;=(12.7+1),"Yes","No")</f>
        <v>Yes</v>
      </c>
      <c r="Q627" s="177" t="str">
        <f>IF('[1]Miter Profiles'!V7&gt;=(12.7+1),"Yes","No")</f>
        <v>Yes</v>
      </c>
      <c r="R627" s="179" t="str">
        <f>IF('[1]Miter Profiles'!W7&gt;=(12.7+1),"Yes","No")</f>
        <v>Yes</v>
      </c>
      <c r="S627" s="177" t="str">
        <f>IF('[1]Miter Profiles'!X7&gt;=(12.7+1),"Yes","No")</f>
        <v>No</v>
      </c>
      <c r="T627" s="214" t="str">
        <f>IF('[1]Miter Profiles'!Y7&gt;=(12.7+1),"Yes","No")</f>
        <v>No</v>
      </c>
    </row>
    <row r="628" spans="1:20" x14ac:dyDescent="0.3">
      <c r="A628" s="174" t="str">
        <f>IF('[1]Miter Profiles'!N8&lt;&gt;"",'[1]Miter Profiles'!N8,"")</f>
        <v>MP901</v>
      </c>
      <c r="B628" s="175" t="str">
        <f>IF('[1]Miter Profiles'!O8&lt;&gt;"",'[1]Miter Profiles'!O8,"")</f>
        <v>MP901-76</v>
      </c>
      <c r="C628" s="176" t="s">
        <v>12</v>
      </c>
      <c r="D628" s="177" t="s">
        <v>12</v>
      </c>
      <c r="E628" s="178" t="s">
        <v>12</v>
      </c>
      <c r="F628" s="177" t="s">
        <v>12</v>
      </c>
      <c r="G628" s="177" t="s">
        <v>12</v>
      </c>
      <c r="H628" s="177" t="s">
        <v>12</v>
      </c>
      <c r="I628" s="179" t="s">
        <v>12</v>
      </c>
      <c r="J628" s="177" t="s">
        <v>12</v>
      </c>
      <c r="K628" s="177" t="s">
        <v>12</v>
      </c>
      <c r="L628" s="180" t="str">
        <f>IF('[1]Miter Profiles'!P8&gt;=(12.7+1),"Yes","No")</f>
        <v>Yes</v>
      </c>
      <c r="M628" s="213" t="str">
        <f>IF('[1]Miter Profiles'!R8&gt;=(12.7+1),"Yes","No")</f>
        <v>Yes</v>
      </c>
      <c r="N628" s="177" t="str">
        <f>IF('[1]Miter Profiles'!S8&gt;=(12.7+1),"Yes","No")</f>
        <v>Yes</v>
      </c>
      <c r="O628" s="177" t="str">
        <f>IF('[1]Miter Profiles'!T8&gt;=(12.7+1),"Yes","No")</f>
        <v>Yes</v>
      </c>
      <c r="P628" s="177" t="str">
        <f>IF('[1]Miter Profiles'!U8&gt;=(12.7+1),"Yes","No")</f>
        <v>Yes</v>
      </c>
      <c r="Q628" s="177" t="str">
        <f>IF('[1]Miter Profiles'!V8&gt;=(12.7+1),"Yes","No")</f>
        <v>Yes</v>
      </c>
      <c r="R628" s="179" t="str">
        <f>IF('[1]Miter Profiles'!W8&gt;=(12.7+1),"Yes","No")</f>
        <v>Yes</v>
      </c>
      <c r="S628" s="177" t="str">
        <f>IF('[1]Miter Profiles'!X8&gt;=(12.7+1),"Yes","No")</f>
        <v>Yes</v>
      </c>
      <c r="T628" s="214" t="str">
        <f>IF('[1]Miter Profiles'!Y8&gt;=(12.7+1),"Yes","No")</f>
        <v>Yes</v>
      </c>
    </row>
    <row r="629" spans="1:20" x14ac:dyDescent="0.3">
      <c r="A629" s="215" t="str">
        <f>IF('[1]Miter Profiles'!N9&lt;&gt;"",'[1]Miter Profiles'!N9,"")</f>
        <v>MP902R</v>
      </c>
      <c r="B629" s="216" t="str">
        <f>IF('[1]Miter Profiles'!O9&lt;&gt;"",'[1]Miter Profiles'!O9,"")</f>
        <v>MP902-38</v>
      </c>
      <c r="C629" s="217" t="s">
        <v>12</v>
      </c>
      <c r="D629" s="218" t="s">
        <v>12</v>
      </c>
      <c r="E629" s="219" t="s">
        <v>12</v>
      </c>
      <c r="F629" s="218" t="s">
        <v>12</v>
      </c>
      <c r="G629" s="218" t="s">
        <v>12</v>
      </c>
      <c r="H629" s="218" t="s">
        <v>12</v>
      </c>
      <c r="I629" s="220" t="s">
        <v>12</v>
      </c>
      <c r="J629" s="218" t="s">
        <v>12</v>
      </c>
      <c r="K629" s="218" t="s">
        <v>12</v>
      </c>
      <c r="L629" s="221" t="str">
        <f>IF('[1]Miter Profiles'!P9&gt;=(12.7+1),"Yes","No")</f>
        <v>No</v>
      </c>
      <c r="M629" s="222" t="str">
        <f>IF('[1]Miter Profiles'!R9&gt;=(12.7+1),"Yes","No")</f>
        <v>No</v>
      </c>
      <c r="N629" s="218" t="str">
        <f>IF('[1]Miter Profiles'!S9&gt;=(12.7+1),"Yes","No")</f>
        <v>No</v>
      </c>
      <c r="O629" s="218" t="str">
        <f>IF('[1]Miter Profiles'!T9&gt;=(12.7+1),"Yes","No")</f>
        <v>No</v>
      </c>
      <c r="P629" s="218" t="str">
        <f>IF('[1]Miter Profiles'!U9&gt;=(12.7+1),"Yes","No")</f>
        <v>No</v>
      </c>
      <c r="Q629" s="218" t="str">
        <f>IF('[1]Miter Profiles'!V9&gt;=(12.7+1),"Yes","No")</f>
        <v>No</v>
      </c>
      <c r="R629" s="220" t="str">
        <f>IF('[1]Miter Profiles'!W9&gt;=(12.7+1),"Yes","No")</f>
        <v>No</v>
      </c>
      <c r="S629" s="218" t="str">
        <f>IF('[1]Miter Profiles'!X9&gt;=(12.7+1),"Yes","No")</f>
        <v>No</v>
      </c>
      <c r="T629" s="223" t="str">
        <f>IF('[1]Miter Profiles'!Y9&gt;=(12.7+1),"Yes","No")</f>
        <v>No</v>
      </c>
    </row>
    <row r="630" spans="1:20" x14ac:dyDescent="0.3">
      <c r="A630" s="215" t="str">
        <f>IF('[1]Miter Profiles'!N10&lt;&gt;"",'[1]Miter Profiles'!N10,"")</f>
        <v>MP497</v>
      </c>
      <c r="B630" s="216" t="str">
        <f>IF('[1]Miter Profiles'!O10&lt;&gt;"",'[1]Miter Profiles'!O10,"")</f>
        <v>MP902-57</v>
      </c>
      <c r="C630" s="217" t="s">
        <v>12</v>
      </c>
      <c r="D630" s="218" t="s">
        <v>12</v>
      </c>
      <c r="E630" s="219" t="s">
        <v>12</v>
      </c>
      <c r="F630" s="218" t="s">
        <v>12</v>
      </c>
      <c r="G630" s="218" t="s">
        <v>12</v>
      </c>
      <c r="H630" s="218" t="s">
        <v>12</v>
      </c>
      <c r="I630" s="220" t="s">
        <v>12</v>
      </c>
      <c r="J630" s="218" t="s">
        <v>12</v>
      </c>
      <c r="K630" s="218" t="s">
        <v>12</v>
      </c>
      <c r="L630" s="221" t="str">
        <f>IF('[1]Miter Profiles'!P10&gt;=(12.7+1),"Yes","No")</f>
        <v>Yes</v>
      </c>
      <c r="M630" s="222" t="str">
        <f>IF('[1]Miter Profiles'!R10&gt;=(12.7+1),"Yes","No")</f>
        <v>Yes</v>
      </c>
      <c r="N630" s="218" t="str">
        <f>IF('[1]Miter Profiles'!S10&gt;=(12.7+1),"Yes","No")</f>
        <v>Yes</v>
      </c>
      <c r="O630" s="218" t="str">
        <f>IF('[1]Miter Profiles'!T10&gt;=(12.7+1),"Yes","No")</f>
        <v>Yes</v>
      </c>
      <c r="P630" s="218" t="str">
        <f>IF('[1]Miter Profiles'!U10&gt;=(12.7+1),"Yes","No")</f>
        <v>Yes</v>
      </c>
      <c r="Q630" s="218" t="str">
        <f>IF('[1]Miter Profiles'!V10&gt;=(12.7+1),"Yes","No")</f>
        <v>Yes</v>
      </c>
      <c r="R630" s="220" t="str">
        <f>IF('[1]Miter Profiles'!W10&gt;=(12.7+1),"Yes","No")</f>
        <v>Yes</v>
      </c>
      <c r="S630" s="218" t="str">
        <f>IF('[1]Miter Profiles'!X10&gt;=(12.7+1),"Yes","No")</f>
        <v>No</v>
      </c>
      <c r="T630" s="223" t="str">
        <f>IF('[1]Miter Profiles'!Y10&gt;=(12.7+1),"Yes","No")</f>
        <v>No</v>
      </c>
    </row>
    <row r="631" spans="1:20" x14ac:dyDescent="0.3">
      <c r="A631" s="215" t="str">
        <f>IF('[1]Miter Profiles'!N11&lt;&gt;"",'[1]Miter Profiles'!N11,"")</f>
        <v>MP902</v>
      </c>
      <c r="B631" s="165" t="str">
        <f>IF('[1]Miter Profiles'!O11&lt;&gt;"",'[1]Miter Profiles'!O11,"")</f>
        <v>MP902-76</v>
      </c>
      <c r="C631" s="217" t="s">
        <v>12</v>
      </c>
      <c r="D631" s="218" t="s">
        <v>12</v>
      </c>
      <c r="E631" s="219" t="s">
        <v>12</v>
      </c>
      <c r="F631" s="218" t="s">
        <v>12</v>
      </c>
      <c r="G631" s="218" t="s">
        <v>12</v>
      </c>
      <c r="H631" s="218" t="s">
        <v>12</v>
      </c>
      <c r="I631" s="220" t="s">
        <v>12</v>
      </c>
      <c r="J631" s="218" t="s">
        <v>12</v>
      </c>
      <c r="K631" s="218" t="s">
        <v>12</v>
      </c>
      <c r="L631" s="221" t="str">
        <f>IF('[1]Miter Profiles'!P11&gt;=(12.7+1),"Yes","No")</f>
        <v>Yes</v>
      </c>
      <c r="M631" s="222" t="str">
        <f>IF('[1]Miter Profiles'!R11&gt;=(12.7+1),"Yes","No")</f>
        <v>Yes</v>
      </c>
      <c r="N631" s="218" t="str">
        <f>IF('[1]Miter Profiles'!S11&gt;=(12.7+1),"Yes","No")</f>
        <v>Yes</v>
      </c>
      <c r="O631" s="218" t="str">
        <f>IF('[1]Miter Profiles'!T11&gt;=(12.7+1),"Yes","No")</f>
        <v>Yes</v>
      </c>
      <c r="P631" s="218" t="str">
        <f>IF('[1]Miter Profiles'!U11&gt;=(12.7+1),"Yes","No")</f>
        <v>Yes</v>
      </c>
      <c r="Q631" s="218" t="str">
        <f>IF('[1]Miter Profiles'!V11&gt;=(12.7+1),"Yes","No")</f>
        <v>Yes</v>
      </c>
      <c r="R631" s="220" t="str">
        <f>IF('[1]Miter Profiles'!W11&gt;=(12.7+1),"Yes","No")</f>
        <v>Yes</v>
      </c>
      <c r="S631" s="218" t="str">
        <f>IF('[1]Miter Profiles'!X11&gt;=(12.7+1),"Yes","No")</f>
        <v>Yes</v>
      </c>
      <c r="T631" s="223" t="str">
        <f>IF('[1]Miter Profiles'!Y11&gt;=(12.7+1),"Yes","No")</f>
        <v>Yes</v>
      </c>
    </row>
    <row r="632" spans="1:20" x14ac:dyDescent="0.3">
      <c r="A632" s="174" t="str">
        <f>IF('[1]Miter Profiles'!N12&lt;&gt;"",'[1]Miter Profiles'!N12,"")</f>
        <v>N/A</v>
      </c>
      <c r="B632" s="175" t="str">
        <f>IF('[1]Miter Profiles'!O12&lt;&gt;"",'[1]Miter Profiles'!O12,"")</f>
        <v>MP903-38</v>
      </c>
      <c r="C632" s="176" t="s">
        <v>12</v>
      </c>
      <c r="D632" s="177" t="s">
        <v>12</v>
      </c>
      <c r="E632" s="178" t="s">
        <v>12</v>
      </c>
      <c r="F632" s="177" t="s">
        <v>12</v>
      </c>
      <c r="G632" s="177" t="s">
        <v>12</v>
      </c>
      <c r="H632" s="177" t="s">
        <v>12</v>
      </c>
      <c r="I632" s="179" t="s">
        <v>12</v>
      </c>
      <c r="J632" s="177" t="s">
        <v>12</v>
      </c>
      <c r="K632" s="177" t="s">
        <v>12</v>
      </c>
      <c r="L632" s="180" t="str">
        <f>IF('[1]Miter Profiles'!P12&gt;=(12.7+1),"Yes","No")</f>
        <v>No</v>
      </c>
      <c r="M632" s="213" t="str">
        <f>IF('[1]Miter Profiles'!R12&gt;=(12.7+1),"Yes","No")</f>
        <v>No</v>
      </c>
      <c r="N632" s="177" t="str">
        <f>IF('[1]Miter Profiles'!S12&gt;=(12.7+1),"Yes","No")</f>
        <v>No</v>
      </c>
      <c r="O632" s="177" t="str">
        <f>IF('[1]Miter Profiles'!T12&gt;=(12.7+1),"Yes","No")</f>
        <v>No</v>
      </c>
      <c r="P632" s="177" t="str">
        <f>IF('[1]Miter Profiles'!U12&gt;=(12.7+1),"Yes","No")</f>
        <v>No</v>
      </c>
      <c r="Q632" s="177" t="str">
        <f>IF('[1]Miter Profiles'!V12&gt;=(12.7+1),"Yes","No")</f>
        <v>No</v>
      </c>
      <c r="R632" s="179" t="str">
        <f>IF('[1]Miter Profiles'!W12&gt;=(12.7+1),"Yes","No")</f>
        <v>No</v>
      </c>
      <c r="S632" s="177" t="str">
        <f>IF('[1]Miter Profiles'!X12&gt;=(12.7+1),"Yes","No")</f>
        <v>No</v>
      </c>
      <c r="T632" s="214" t="str">
        <f>IF('[1]Miter Profiles'!Y12&gt;=(12.7+1),"Yes","No")</f>
        <v>No</v>
      </c>
    </row>
    <row r="633" spans="1:20" x14ac:dyDescent="0.3">
      <c r="A633" s="174" t="str">
        <f>IF('[1]Miter Profiles'!N13&lt;&gt;"",'[1]Miter Profiles'!N13,"")</f>
        <v>N/A</v>
      </c>
      <c r="B633" s="175" t="str">
        <f>IF('[1]Miter Profiles'!O13&lt;&gt;"",'[1]Miter Profiles'!O13,"")</f>
        <v>MP903-57</v>
      </c>
      <c r="C633" s="176" t="s">
        <v>12</v>
      </c>
      <c r="D633" s="177" t="s">
        <v>12</v>
      </c>
      <c r="E633" s="178" t="s">
        <v>12</v>
      </c>
      <c r="F633" s="177" t="s">
        <v>12</v>
      </c>
      <c r="G633" s="177" t="s">
        <v>12</v>
      </c>
      <c r="H633" s="177" t="s">
        <v>12</v>
      </c>
      <c r="I633" s="179" t="s">
        <v>12</v>
      </c>
      <c r="J633" s="177" t="s">
        <v>12</v>
      </c>
      <c r="K633" s="177" t="s">
        <v>12</v>
      </c>
      <c r="L633" s="180" t="str">
        <f>IF('[1]Miter Profiles'!P13&gt;=(12.7+1),"Yes","No")</f>
        <v>Yes</v>
      </c>
      <c r="M633" s="213" t="str">
        <f>IF('[1]Miter Profiles'!R13&gt;=(12.7+1),"Yes","No")</f>
        <v>Yes</v>
      </c>
      <c r="N633" s="177" t="str">
        <f>IF('[1]Miter Profiles'!S13&gt;=(12.7+1),"Yes","No")</f>
        <v>Yes</v>
      </c>
      <c r="O633" s="177" t="str">
        <f>IF('[1]Miter Profiles'!T13&gt;=(12.7+1),"Yes","No")</f>
        <v>Yes</v>
      </c>
      <c r="P633" s="177" t="str">
        <f>IF('[1]Miter Profiles'!U13&gt;=(12.7+1),"Yes","No")</f>
        <v>Yes</v>
      </c>
      <c r="Q633" s="177" t="str">
        <f>IF('[1]Miter Profiles'!V13&gt;=(12.7+1),"Yes","No")</f>
        <v>Yes</v>
      </c>
      <c r="R633" s="179" t="str">
        <f>IF('[1]Miter Profiles'!W13&gt;=(12.7+1),"Yes","No")</f>
        <v>Yes</v>
      </c>
      <c r="S633" s="177" t="str">
        <f>IF('[1]Miter Profiles'!X13&gt;=(12.7+1),"Yes","No")</f>
        <v>No</v>
      </c>
      <c r="T633" s="214" t="str">
        <f>IF('[1]Miter Profiles'!Y13&gt;=(12.7+1),"Yes","No")</f>
        <v>No</v>
      </c>
    </row>
    <row r="634" spans="1:20" x14ac:dyDescent="0.3">
      <c r="A634" s="174" t="str">
        <f>IF('[1]Miter Profiles'!N14&lt;&gt;"",'[1]Miter Profiles'!N14,"")</f>
        <v>N/A</v>
      </c>
      <c r="B634" s="175" t="str">
        <f>IF('[1]Miter Profiles'!O14&lt;&gt;"",'[1]Miter Profiles'!O14,"")</f>
        <v>MP903-76</v>
      </c>
      <c r="C634" s="176" t="s">
        <v>12</v>
      </c>
      <c r="D634" s="177" t="s">
        <v>12</v>
      </c>
      <c r="E634" s="178" t="s">
        <v>12</v>
      </c>
      <c r="F634" s="177" t="s">
        <v>12</v>
      </c>
      <c r="G634" s="177" t="s">
        <v>12</v>
      </c>
      <c r="H634" s="177" t="s">
        <v>12</v>
      </c>
      <c r="I634" s="179" t="s">
        <v>12</v>
      </c>
      <c r="J634" s="177" t="s">
        <v>12</v>
      </c>
      <c r="K634" s="177" t="s">
        <v>12</v>
      </c>
      <c r="L634" s="180" t="str">
        <f>IF('[1]Miter Profiles'!P14&gt;=(12.7+1),"Yes","No")</f>
        <v>Yes</v>
      </c>
      <c r="M634" s="213" t="str">
        <f>IF('[1]Miter Profiles'!R14&gt;=(12.7+1),"Yes","No")</f>
        <v>Yes</v>
      </c>
      <c r="N634" s="177" t="str">
        <f>IF('[1]Miter Profiles'!S14&gt;=(12.7+1),"Yes","No")</f>
        <v>Yes</v>
      </c>
      <c r="O634" s="177" t="str">
        <f>IF('[1]Miter Profiles'!T14&gt;=(12.7+1),"Yes","No")</f>
        <v>Yes</v>
      </c>
      <c r="P634" s="177" t="str">
        <f>IF('[1]Miter Profiles'!U14&gt;=(12.7+1),"Yes","No")</f>
        <v>Yes</v>
      </c>
      <c r="Q634" s="177" t="str">
        <f>IF('[1]Miter Profiles'!V14&gt;=(12.7+1),"Yes","No")</f>
        <v>Yes</v>
      </c>
      <c r="R634" s="179" t="str">
        <f>IF('[1]Miter Profiles'!W14&gt;=(12.7+1),"Yes","No")</f>
        <v>Yes</v>
      </c>
      <c r="S634" s="177" t="str">
        <f>IF('[1]Miter Profiles'!X14&gt;=(12.7+1),"Yes","No")</f>
        <v>Yes</v>
      </c>
      <c r="T634" s="214" t="str">
        <f>IF('[1]Miter Profiles'!Y14&gt;=(12.7+1),"Yes","No")</f>
        <v>Yes</v>
      </c>
    </row>
  </sheetData>
  <mergeCells count="6">
    <mergeCell ref="C622:T622"/>
    <mergeCell ref="A1:T1"/>
    <mergeCell ref="C2:K2"/>
    <mergeCell ref="L2:T2"/>
    <mergeCell ref="C4:T4"/>
    <mergeCell ref="C364:T364"/>
  </mergeCells>
  <conditionalFormatting sqref="C623:L634">
    <cfRule type="expression" dxfId="8561" priority="5" stopIfTrue="1">
      <formula>C623="No"</formula>
    </cfRule>
    <cfRule type="expression" dxfId="8560" priority="6" stopIfTrue="1">
      <formula>C623="Yes"</formula>
    </cfRule>
    <cfRule type="expression" dxfId="8559" priority="7" stopIfTrue="1">
      <formula>C623="N/A"</formula>
    </cfRule>
  </conditionalFormatting>
  <conditionalFormatting sqref="C5:T363">
    <cfRule type="expression" dxfId="8558" priority="39" stopIfTrue="1">
      <formula>C5="No"</formula>
    </cfRule>
    <cfRule type="expression" dxfId="8557" priority="40" stopIfTrue="1">
      <formula>C5="Yes"</formula>
    </cfRule>
  </conditionalFormatting>
  <conditionalFormatting sqref="C365:T619">
    <cfRule type="expression" dxfId="8556" priority="10" stopIfTrue="1">
      <formula>C365="No"</formula>
    </cfRule>
    <cfRule type="expression" dxfId="8555" priority="11" stopIfTrue="1">
      <formula>C365="Yes"</formula>
    </cfRule>
  </conditionalFormatting>
  <conditionalFormatting sqref="L623:R634">
    <cfRule type="expression" dxfId="8554" priority="8" stopIfTrue="1">
      <formula>L623="No"</formula>
    </cfRule>
    <cfRule type="expression" dxfId="8553" priority="9" stopIfTrue="1">
      <formula>L623="Yes"</formula>
    </cfRule>
  </conditionalFormatting>
  <conditionalFormatting sqref="S623:T634">
    <cfRule type="expression" dxfId="8552" priority="1" stopIfTrue="1">
      <formula>S623="No"</formula>
    </cfRule>
    <cfRule type="expression" dxfId="8551" priority="2" stopIfTrue="1">
      <formula>S623="Yes"</formula>
    </cfRule>
  </conditionalFormatting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W379"/>
  <sheetViews>
    <sheetView zoomScaleNormal="100" workbookViewId="0">
      <selection sqref="A1:B2"/>
    </sheetView>
  </sheetViews>
  <sheetFormatPr defaultColWidth="9" defaultRowHeight="14" x14ac:dyDescent="0.3"/>
  <cols>
    <col min="1" max="2" width="12.58203125" style="233" customWidth="1"/>
    <col min="3" max="20" width="7.58203125" style="233" customWidth="1"/>
    <col min="21" max="21" width="4.33203125" style="233" customWidth="1"/>
    <col min="22" max="29" width="9" style="233"/>
    <col min="30" max="31" width="12.58203125" style="233" customWidth="1"/>
    <col min="32" max="49" width="7.58203125" style="233" customWidth="1"/>
    <col min="50" max="16384" width="9" style="233"/>
  </cols>
  <sheetData>
    <row r="1" spans="1:49" ht="25" customHeight="1" thickBot="1" x14ac:dyDescent="0.4">
      <c r="A1" s="550" t="s">
        <v>267</v>
      </c>
      <c r="B1" s="550"/>
      <c r="C1" s="547" t="s">
        <v>87</v>
      </c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V1" s="377"/>
      <c r="AD1" s="526" t="s">
        <v>87</v>
      </c>
      <c r="AE1" s="526"/>
      <c r="AF1" s="526"/>
      <c r="AG1" s="526"/>
      <c r="AH1" s="526"/>
      <c r="AI1" s="526"/>
      <c r="AJ1" s="526"/>
      <c r="AK1" s="526"/>
      <c r="AL1" s="526"/>
      <c r="AM1" s="526"/>
      <c r="AN1" s="526"/>
      <c r="AO1" s="526"/>
      <c r="AP1" s="526"/>
      <c r="AQ1" s="526"/>
      <c r="AR1" s="526"/>
      <c r="AS1" s="526"/>
      <c r="AT1" s="526"/>
      <c r="AU1" s="526"/>
      <c r="AV1" s="526"/>
      <c r="AW1" s="526"/>
    </row>
    <row r="2" spans="1:49" ht="18" customHeight="1" thickBot="1" x14ac:dyDescent="0.35">
      <c r="A2" s="549"/>
      <c r="B2" s="549"/>
      <c r="C2" s="530" t="s">
        <v>4</v>
      </c>
      <c r="D2" s="531"/>
      <c r="E2" s="531"/>
      <c r="F2" s="531"/>
      <c r="G2" s="531"/>
      <c r="H2" s="531"/>
      <c r="I2" s="531"/>
      <c r="J2" s="531"/>
      <c r="K2" s="540"/>
      <c r="L2" s="530" t="s">
        <v>5</v>
      </c>
      <c r="M2" s="531"/>
      <c r="N2" s="531"/>
      <c r="O2" s="531"/>
      <c r="P2" s="531"/>
      <c r="Q2" s="531"/>
      <c r="R2" s="531"/>
      <c r="S2" s="531"/>
      <c r="T2" s="540"/>
      <c r="AD2" s="234"/>
      <c r="AE2" s="235"/>
      <c r="AF2" s="530" t="s">
        <v>4</v>
      </c>
      <c r="AG2" s="531"/>
      <c r="AH2" s="531"/>
      <c r="AI2" s="531"/>
      <c r="AJ2" s="531"/>
      <c r="AK2" s="531"/>
      <c r="AL2" s="531"/>
      <c r="AM2" s="531"/>
      <c r="AN2" s="540"/>
      <c r="AO2" s="530" t="s">
        <v>5</v>
      </c>
      <c r="AP2" s="531"/>
      <c r="AQ2" s="531"/>
      <c r="AR2" s="531"/>
      <c r="AS2" s="531"/>
      <c r="AT2" s="531"/>
      <c r="AU2" s="531"/>
      <c r="AV2" s="531"/>
      <c r="AW2" s="540"/>
    </row>
    <row r="3" spans="1:49" ht="15.75" customHeight="1" thickBot="1" x14ac:dyDescent="0.35">
      <c r="A3" s="431" t="s">
        <v>14</v>
      </c>
      <c r="B3" s="423" t="s">
        <v>15</v>
      </c>
      <c r="C3" s="245" t="s">
        <v>86</v>
      </c>
      <c r="D3" s="246" t="s">
        <v>6</v>
      </c>
      <c r="E3" s="237" t="s">
        <v>7</v>
      </c>
      <c r="F3" s="238" t="s">
        <v>8</v>
      </c>
      <c r="G3" s="239" t="s">
        <v>9</v>
      </c>
      <c r="H3" s="248" t="s">
        <v>10</v>
      </c>
      <c r="I3" s="240" t="s">
        <v>11</v>
      </c>
      <c r="J3" s="241" t="s">
        <v>192</v>
      </c>
      <c r="K3" s="247" t="s">
        <v>193</v>
      </c>
      <c r="L3" s="245" t="s">
        <v>86</v>
      </c>
      <c r="M3" s="246" t="s">
        <v>6</v>
      </c>
      <c r="N3" s="237" t="s">
        <v>7</v>
      </c>
      <c r="O3" s="238" t="s">
        <v>8</v>
      </c>
      <c r="P3" s="239" t="s">
        <v>9</v>
      </c>
      <c r="Q3" s="248" t="s">
        <v>10</v>
      </c>
      <c r="R3" s="240" t="s">
        <v>11</v>
      </c>
      <c r="S3" s="241" t="s">
        <v>192</v>
      </c>
      <c r="T3" s="410" t="s">
        <v>193</v>
      </c>
      <c r="AD3" s="236" t="s">
        <v>14</v>
      </c>
      <c r="AE3" s="236" t="s">
        <v>15</v>
      </c>
      <c r="AF3" s="245" t="s">
        <v>86</v>
      </c>
      <c r="AG3" s="246" t="s">
        <v>6</v>
      </c>
      <c r="AH3" s="237" t="s">
        <v>7</v>
      </c>
      <c r="AI3" s="238" t="s">
        <v>8</v>
      </c>
      <c r="AJ3" s="239" t="s">
        <v>9</v>
      </c>
      <c r="AK3" s="248" t="s">
        <v>10</v>
      </c>
      <c r="AL3" s="240" t="s">
        <v>11</v>
      </c>
      <c r="AM3" s="241" t="s">
        <v>192</v>
      </c>
      <c r="AN3" s="247" t="s">
        <v>193</v>
      </c>
      <c r="AO3" s="399" t="s">
        <v>86</v>
      </c>
      <c r="AP3" s="246" t="s">
        <v>6</v>
      </c>
      <c r="AQ3" s="237" t="s">
        <v>7</v>
      </c>
      <c r="AR3" s="238" t="s">
        <v>8</v>
      </c>
      <c r="AS3" s="239" t="s">
        <v>9</v>
      </c>
      <c r="AT3" s="248" t="s">
        <v>10</v>
      </c>
      <c r="AU3" s="240" t="s">
        <v>11</v>
      </c>
      <c r="AV3" s="241" t="s">
        <v>192</v>
      </c>
      <c r="AW3" s="247" t="s">
        <v>193</v>
      </c>
    </row>
    <row r="4" spans="1:49" ht="45" customHeight="1" thickTop="1" thickBot="1" x14ac:dyDescent="0.35">
      <c r="A4" s="541" t="s">
        <v>254</v>
      </c>
      <c r="B4" s="524"/>
      <c r="C4" s="524"/>
      <c r="D4" s="524"/>
      <c r="E4" s="524"/>
      <c r="F4" s="524"/>
      <c r="G4" s="524"/>
      <c r="H4" s="524"/>
      <c r="I4" s="524"/>
      <c r="J4" s="524"/>
      <c r="K4" s="524"/>
      <c r="L4" s="524"/>
      <c r="M4" s="524"/>
      <c r="N4" s="524"/>
      <c r="O4" s="524"/>
      <c r="P4" s="524"/>
      <c r="Q4" s="524"/>
      <c r="R4" s="524"/>
      <c r="S4" s="524"/>
      <c r="T4" s="542"/>
      <c r="V4" s="543" t="s">
        <v>259</v>
      </c>
      <c r="W4" s="543"/>
      <c r="X4" s="543"/>
      <c r="Y4" s="543"/>
      <c r="Z4" s="543"/>
      <c r="AA4" s="543"/>
      <c r="AB4" s="543"/>
      <c r="AD4" s="544" t="s">
        <v>256</v>
      </c>
      <c r="AE4" s="545"/>
      <c r="AF4" s="545"/>
      <c r="AG4" s="545"/>
      <c r="AH4" s="545"/>
      <c r="AI4" s="545"/>
      <c r="AJ4" s="545"/>
      <c r="AK4" s="545"/>
      <c r="AL4" s="545"/>
      <c r="AM4" s="545"/>
      <c r="AN4" s="545"/>
      <c r="AO4" s="545"/>
      <c r="AP4" s="545"/>
      <c r="AQ4" s="545"/>
      <c r="AR4" s="545"/>
      <c r="AS4" s="545"/>
      <c r="AT4" s="545"/>
      <c r="AU4" s="545"/>
      <c r="AV4" s="545"/>
      <c r="AW4" s="546"/>
    </row>
    <row r="5" spans="1:49" ht="15.75" customHeight="1" thickTop="1" x14ac:dyDescent="0.3">
      <c r="A5" s="321" t="s">
        <v>270</v>
      </c>
      <c r="B5" s="424" t="s">
        <v>271</v>
      </c>
      <c r="C5" s="417" t="s">
        <v>31</v>
      </c>
      <c r="D5" s="306" t="s">
        <v>31</v>
      </c>
      <c r="E5" s="313" t="s">
        <v>31</v>
      </c>
      <c r="F5" s="306" t="s">
        <v>31</v>
      </c>
      <c r="G5" s="306" t="s">
        <v>31</v>
      </c>
      <c r="H5" s="306" t="s">
        <v>31</v>
      </c>
      <c r="I5" s="333" t="s">
        <v>31</v>
      </c>
      <c r="J5" s="333" t="s">
        <v>31</v>
      </c>
      <c r="K5" s="307" t="s">
        <v>31</v>
      </c>
      <c r="L5" s="335" t="s">
        <v>31</v>
      </c>
      <c r="M5" s="306" t="s">
        <v>31</v>
      </c>
      <c r="N5" s="306" t="s">
        <v>31</v>
      </c>
      <c r="O5" s="306" t="s">
        <v>31</v>
      </c>
      <c r="P5" s="306" t="s">
        <v>31</v>
      </c>
      <c r="Q5" s="306" t="s">
        <v>31</v>
      </c>
      <c r="R5" s="306" t="s">
        <v>31</v>
      </c>
      <c r="S5" s="306" t="s">
        <v>31</v>
      </c>
      <c r="T5" s="307" t="s">
        <v>31</v>
      </c>
      <c r="V5" s="243"/>
      <c r="AD5" s="378" t="s">
        <v>1236</v>
      </c>
      <c r="AE5" s="391" t="s">
        <v>1237</v>
      </c>
      <c r="AF5" s="498" t="s">
        <v>12</v>
      </c>
      <c r="AG5" s="498" t="s">
        <v>12</v>
      </c>
      <c r="AH5" s="498" t="s">
        <v>12</v>
      </c>
      <c r="AI5" s="498" t="s">
        <v>12</v>
      </c>
      <c r="AJ5" s="498" t="s">
        <v>12</v>
      </c>
      <c r="AK5" s="498" t="s">
        <v>12</v>
      </c>
      <c r="AL5" s="498" t="s">
        <v>12</v>
      </c>
      <c r="AM5" s="498" t="s">
        <v>12</v>
      </c>
      <c r="AN5" s="499" t="s">
        <v>12</v>
      </c>
      <c r="AO5" s="496" t="s">
        <v>31</v>
      </c>
      <c r="AP5" s="497" t="s">
        <v>31</v>
      </c>
      <c r="AQ5" s="497" t="s">
        <v>31</v>
      </c>
      <c r="AR5" s="497" t="s">
        <v>31</v>
      </c>
      <c r="AS5" s="497" t="s">
        <v>31</v>
      </c>
      <c r="AT5" s="497" t="s">
        <v>31</v>
      </c>
      <c r="AU5" s="497" t="s">
        <v>31</v>
      </c>
      <c r="AV5" s="497" t="s">
        <v>31</v>
      </c>
      <c r="AW5" s="310" t="s">
        <v>31</v>
      </c>
    </row>
    <row r="6" spans="1:49" x14ac:dyDescent="0.3">
      <c r="A6" s="323" t="s">
        <v>272</v>
      </c>
      <c r="B6" s="425" t="s">
        <v>273</v>
      </c>
      <c r="C6" s="418" t="s">
        <v>30</v>
      </c>
      <c r="D6" s="263" t="s">
        <v>30</v>
      </c>
      <c r="E6" s="314" t="s">
        <v>30</v>
      </c>
      <c r="F6" s="263" t="s">
        <v>30</v>
      </c>
      <c r="G6" s="263" t="s">
        <v>30</v>
      </c>
      <c r="H6" s="263" t="s">
        <v>30</v>
      </c>
      <c r="I6" s="269" t="s">
        <v>30</v>
      </c>
      <c r="J6" s="269" t="s">
        <v>31</v>
      </c>
      <c r="K6" s="308" t="s">
        <v>31</v>
      </c>
      <c r="L6" s="336" t="s">
        <v>30</v>
      </c>
      <c r="M6" s="263" t="s">
        <v>30</v>
      </c>
      <c r="N6" s="263" t="s">
        <v>30</v>
      </c>
      <c r="O6" s="263" t="s">
        <v>30</v>
      </c>
      <c r="P6" s="263" t="s">
        <v>30</v>
      </c>
      <c r="Q6" s="263" t="s">
        <v>30</v>
      </c>
      <c r="R6" s="263" t="s">
        <v>30</v>
      </c>
      <c r="S6" s="263" t="s">
        <v>31</v>
      </c>
      <c r="T6" s="308" t="s">
        <v>31</v>
      </c>
      <c r="AD6" s="378" t="s">
        <v>1238</v>
      </c>
      <c r="AE6" s="391" t="s">
        <v>1239</v>
      </c>
      <c r="AF6" s="498" t="s">
        <v>12</v>
      </c>
      <c r="AG6" s="360" t="s">
        <v>12</v>
      </c>
      <c r="AH6" s="360" t="s">
        <v>12</v>
      </c>
      <c r="AI6" s="360" t="s">
        <v>12</v>
      </c>
      <c r="AJ6" s="360" t="s">
        <v>12</v>
      </c>
      <c r="AK6" s="360" t="s">
        <v>12</v>
      </c>
      <c r="AL6" s="360" t="s">
        <v>12</v>
      </c>
      <c r="AM6" s="360" t="s">
        <v>12</v>
      </c>
      <c r="AN6" s="362" t="s">
        <v>12</v>
      </c>
      <c r="AO6" s="398" t="s">
        <v>30</v>
      </c>
      <c r="AP6" s="356" t="s">
        <v>30</v>
      </c>
      <c r="AQ6" s="356" t="s">
        <v>30</v>
      </c>
      <c r="AR6" s="356" t="s">
        <v>30</v>
      </c>
      <c r="AS6" s="356" t="s">
        <v>30</v>
      </c>
      <c r="AT6" s="356" t="s">
        <v>30</v>
      </c>
      <c r="AU6" s="356" t="s">
        <v>30</v>
      </c>
      <c r="AV6" s="356" t="s">
        <v>31</v>
      </c>
      <c r="AW6" s="392" t="s">
        <v>31</v>
      </c>
    </row>
    <row r="7" spans="1:49" x14ac:dyDescent="0.3">
      <c r="A7" s="323" t="s">
        <v>274</v>
      </c>
      <c r="B7" s="425" t="s">
        <v>275</v>
      </c>
      <c r="C7" s="418" t="s">
        <v>30</v>
      </c>
      <c r="D7" s="263" t="s">
        <v>30</v>
      </c>
      <c r="E7" s="314" t="s">
        <v>30</v>
      </c>
      <c r="F7" s="263" t="s">
        <v>30</v>
      </c>
      <c r="G7" s="263" t="s">
        <v>30</v>
      </c>
      <c r="H7" s="263" t="s">
        <v>30</v>
      </c>
      <c r="I7" s="269" t="s">
        <v>30</v>
      </c>
      <c r="J7" s="269" t="s">
        <v>30</v>
      </c>
      <c r="K7" s="308" t="s">
        <v>30</v>
      </c>
      <c r="L7" s="336" t="s">
        <v>30</v>
      </c>
      <c r="M7" s="263" t="s">
        <v>30</v>
      </c>
      <c r="N7" s="263" t="s">
        <v>30</v>
      </c>
      <c r="O7" s="263" t="s">
        <v>30</v>
      </c>
      <c r="P7" s="263" t="s">
        <v>30</v>
      </c>
      <c r="Q7" s="263" t="s">
        <v>30</v>
      </c>
      <c r="R7" s="263" t="s">
        <v>30</v>
      </c>
      <c r="S7" s="263" t="s">
        <v>30</v>
      </c>
      <c r="T7" s="308" t="s">
        <v>30</v>
      </c>
      <c r="AD7" s="378" t="s">
        <v>263</v>
      </c>
      <c r="AE7" s="391" t="s">
        <v>1240</v>
      </c>
      <c r="AF7" s="498" t="s">
        <v>12</v>
      </c>
      <c r="AG7" s="360" t="s">
        <v>12</v>
      </c>
      <c r="AH7" s="360" t="s">
        <v>12</v>
      </c>
      <c r="AI7" s="360" t="s">
        <v>12</v>
      </c>
      <c r="AJ7" s="360" t="s">
        <v>12</v>
      </c>
      <c r="AK7" s="360" t="s">
        <v>12</v>
      </c>
      <c r="AL7" s="360" t="s">
        <v>12</v>
      </c>
      <c r="AM7" s="360" t="s">
        <v>12</v>
      </c>
      <c r="AN7" s="362" t="s">
        <v>12</v>
      </c>
      <c r="AO7" s="398" t="s">
        <v>30</v>
      </c>
      <c r="AP7" s="356" t="s">
        <v>30</v>
      </c>
      <c r="AQ7" s="356" t="s">
        <v>30</v>
      </c>
      <c r="AR7" s="356" t="s">
        <v>30</v>
      </c>
      <c r="AS7" s="356" t="s">
        <v>30</v>
      </c>
      <c r="AT7" s="356" t="s">
        <v>30</v>
      </c>
      <c r="AU7" s="356" t="s">
        <v>30</v>
      </c>
      <c r="AV7" s="356" t="s">
        <v>30</v>
      </c>
      <c r="AW7" s="392" t="s">
        <v>30</v>
      </c>
    </row>
    <row r="8" spans="1:49" x14ac:dyDescent="0.3">
      <c r="A8" s="432" t="s">
        <v>276</v>
      </c>
      <c r="B8" s="427" t="s">
        <v>277</v>
      </c>
      <c r="C8" s="420" t="s">
        <v>31</v>
      </c>
      <c r="D8" s="384" t="s">
        <v>31</v>
      </c>
      <c r="E8" s="385" t="s">
        <v>31</v>
      </c>
      <c r="F8" s="384" t="s">
        <v>31</v>
      </c>
      <c r="G8" s="384" t="s">
        <v>31</v>
      </c>
      <c r="H8" s="384" t="s">
        <v>31</v>
      </c>
      <c r="I8" s="386" t="s">
        <v>31</v>
      </c>
      <c r="J8" s="386" t="s">
        <v>31</v>
      </c>
      <c r="K8" s="415" t="s">
        <v>31</v>
      </c>
      <c r="L8" s="414" t="s">
        <v>31</v>
      </c>
      <c r="M8" s="384" t="s">
        <v>31</v>
      </c>
      <c r="N8" s="384" t="s">
        <v>31</v>
      </c>
      <c r="O8" s="384" t="s">
        <v>31</v>
      </c>
      <c r="P8" s="384" t="s">
        <v>31</v>
      </c>
      <c r="Q8" s="384" t="s">
        <v>31</v>
      </c>
      <c r="R8" s="384" t="s">
        <v>31</v>
      </c>
      <c r="S8" s="384" t="s">
        <v>31</v>
      </c>
      <c r="T8" s="415" t="s">
        <v>31</v>
      </c>
      <c r="AD8" s="378" t="s">
        <v>1241</v>
      </c>
      <c r="AE8" s="391" t="s">
        <v>1242</v>
      </c>
      <c r="AF8" s="393" t="s">
        <v>12</v>
      </c>
      <c r="AG8" s="356" t="s">
        <v>12</v>
      </c>
      <c r="AH8" s="356" t="s">
        <v>12</v>
      </c>
      <c r="AI8" s="356" t="s">
        <v>12</v>
      </c>
      <c r="AJ8" s="356" t="s">
        <v>12</v>
      </c>
      <c r="AK8" s="356" t="s">
        <v>12</v>
      </c>
      <c r="AL8" s="356" t="s">
        <v>12</v>
      </c>
      <c r="AM8" s="356" t="s">
        <v>12</v>
      </c>
      <c r="AN8" s="358" t="s">
        <v>12</v>
      </c>
      <c r="AO8" s="500" t="s">
        <v>31</v>
      </c>
      <c r="AP8" s="360" t="s">
        <v>31</v>
      </c>
      <c r="AQ8" s="360" t="s">
        <v>31</v>
      </c>
      <c r="AR8" s="360" t="s">
        <v>31</v>
      </c>
      <c r="AS8" s="360" t="s">
        <v>31</v>
      </c>
      <c r="AT8" s="360" t="s">
        <v>31</v>
      </c>
      <c r="AU8" s="360" t="s">
        <v>31</v>
      </c>
      <c r="AV8" s="360" t="s">
        <v>31</v>
      </c>
      <c r="AW8" s="501" t="s">
        <v>31</v>
      </c>
    </row>
    <row r="9" spans="1:49" x14ac:dyDescent="0.3">
      <c r="A9" s="432" t="s">
        <v>278</v>
      </c>
      <c r="B9" s="427" t="s">
        <v>279</v>
      </c>
      <c r="C9" s="420" t="s">
        <v>30</v>
      </c>
      <c r="D9" s="384" t="s">
        <v>30</v>
      </c>
      <c r="E9" s="385" t="s">
        <v>30</v>
      </c>
      <c r="F9" s="384" t="s">
        <v>30</v>
      </c>
      <c r="G9" s="384" t="s">
        <v>30</v>
      </c>
      <c r="H9" s="384" t="s">
        <v>30</v>
      </c>
      <c r="I9" s="386" t="s">
        <v>30</v>
      </c>
      <c r="J9" s="386" t="s">
        <v>31</v>
      </c>
      <c r="K9" s="415" t="s">
        <v>31</v>
      </c>
      <c r="L9" s="414" t="s">
        <v>30</v>
      </c>
      <c r="M9" s="384" t="s">
        <v>30</v>
      </c>
      <c r="N9" s="384" t="s">
        <v>30</v>
      </c>
      <c r="O9" s="384" t="s">
        <v>30</v>
      </c>
      <c r="P9" s="384" t="s">
        <v>30</v>
      </c>
      <c r="Q9" s="384" t="s">
        <v>30</v>
      </c>
      <c r="R9" s="384" t="s">
        <v>30</v>
      </c>
      <c r="S9" s="384" t="s">
        <v>31</v>
      </c>
      <c r="T9" s="415" t="s">
        <v>31</v>
      </c>
      <c r="AD9" s="378" t="s">
        <v>1243</v>
      </c>
      <c r="AE9" s="391" t="s">
        <v>1244</v>
      </c>
      <c r="AF9" s="393" t="s">
        <v>12</v>
      </c>
      <c r="AG9" s="356" t="s">
        <v>12</v>
      </c>
      <c r="AH9" s="356" t="s">
        <v>12</v>
      </c>
      <c r="AI9" s="356" t="s">
        <v>12</v>
      </c>
      <c r="AJ9" s="356" t="s">
        <v>12</v>
      </c>
      <c r="AK9" s="356" t="s">
        <v>12</v>
      </c>
      <c r="AL9" s="356" t="s">
        <v>12</v>
      </c>
      <c r="AM9" s="356" t="s">
        <v>12</v>
      </c>
      <c r="AN9" s="358" t="s">
        <v>12</v>
      </c>
      <c r="AO9" s="500" t="s">
        <v>30</v>
      </c>
      <c r="AP9" s="360" t="s">
        <v>30</v>
      </c>
      <c r="AQ9" s="360" t="s">
        <v>30</v>
      </c>
      <c r="AR9" s="360" t="s">
        <v>30</v>
      </c>
      <c r="AS9" s="360" t="s">
        <v>30</v>
      </c>
      <c r="AT9" s="360" t="s">
        <v>30</v>
      </c>
      <c r="AU9" s="360" t="s">
        <v>30</v>
      </c>
      <c r="AV9" s="360" t="s">
        <v>31</v>
      </c>
      <c r="AW9" s="501" t="s">
        <v>31</v>
      </c>
    </row>
    <row r="10" spans="1:49" x14ac:dyDescent="0.3">
      <c r="A10" s="432" t="s">
        <v>280</v>
      </c>
      <c r="B10" s="427" t="s">
        <v>281</v>
      </c>
      <c r="C10" s="420" t="s">
        <v>30</v>
      </c>
      <c r="D10" s="384" t="s">
        <v>30</v>
      </c>
      <c r="E10" s="385" t="s">
        <v>30</v>
      </c>
      <c r="F10" s="384" t="s">
        <v>30</v>
      </c>
      <c r="G10" s="384" t="s">
        <v>30</v>
      </c>
      <c r="H10" s="384" t="s">
        <v>30</v>
      </c>
      <c r="I10" s="386" t="s">
        <v>30</v>
      </c>
      <c r="J10" s="386" t="s">
        <v>30</v>
      </c>
      <c r="K10" s="415" t="s">
        <v>30</v>
      </c>
      <c r="L10" s="414" t="s">
        <v>30</v>
      </c>
      <c r="M10" s="384" t="s">
        <v>30</v>
      </c>
      <c r="N10" s="384" t="s">
        <v>30</v>
      </c>
      <c r="O10" s="384" t="s">
        <v>30</v>
      </c>
      <c r="P10" s="384" t="s">
        <v>30</v>
      </c>
      <c r="Q10" s="384" t="s">
        <v>30</v>
      </c>
      <c r="R10" s="384" t="s">
        <v>30</v>
      </c>
      <c r="S10" s="384" t="s">
        <v>30</v>
      </c>
      <c r="T10" s="415" t="s">
        <v>30</v>
      </c>
      <c r="AD10" s="378" t="s">
        <v>1245</v>
      </c>
      <c r="AE10" s="391" t="s">
        <v>1246</v>
      </c>
      <c r="AF10" s="393" t="s">
        <v>12</v>
      </c>
      <c r="AG10" s="356" t="s">
        <v>12</v>
      </c>
      <c r="AH10" s="356" t="s">
        <v>12</v>
      </c>
      <c r="AI10" s="356" t="s">
        <v>12</v>
      </c>
      <c r="AJ10" s="356" t="s">
        <v>12</v>
      </c>
      <c r="AK10" s="356" t="s">
        <v>12</v>
      </c>
      <c r="AL10" s="356" t="s">
        <v>12</v>
      </c>
      <c r="AM10" s="356" t="s">
        <v>12</v>
      </c>
      <c r="AN10" s="358" t="s">
        <v>12</v>
      </c>
      <c r="AO10" s="502" t="s">
        <v>30</v>
      </c>
      <c r="AP10" s="360" t="s">
        <v>30</v>
      </c>
      <c r="AQ10" s="360" t="s">
        <v>30</v>
      </c>
      <c r="AR10" s="360" t="s">
        <v>30</v>
      </c>
      <c r="AS10" s="360" t="s">
        <v>30</v>
      </c>
      <c r="AT10" s="360" t="s">
        <v>30</v>
      </c>
      <c r="AU10" s="360" t="s">
        <v>30</v>
      </c>
      <c r="AV10" s="360" t="s">
        <v>30</v>
      </c>
      <c r="AW10" s="501" t="s">
        <v>30</v>
      </c>
    </row>
    <row r="11" spans="1:49" x14ac:dyDescent="0.3">
      <c r="A11" s="323" t="s">
        <v>282</v>
      </c>
      <c r="B11" s="425" t="s">
        <v>283</v>
      </c>
      <c r="C11" s="418" t="s">
        <v>31</v>
      </c>
      <c r="D11" s="263" t="s">
        <v>31</v>
      </c>
      <c r="E11" s="314" t="s">
        <v>31</v>
      </c>
      <c r="F11" s="263" t="s">
        <v>31</v>
      </c>
      <c r="G11" s="263" t="s">
        <v>31</v>
      </c>
      <c r="H11" s="263" t="s">
        <v>31</v>
      </c>
      <c r="I11" s="269" t="s">
        <v>31</v>
      </c>
      <c r="J11" s="269" t="s">
        <v>31</v>
      </c>
      <c r="K11" s="308" t="s">
        <v>31</v>
      </c>
      <c r="L11" s="336" t="s">
        <v>31</v>
      </c>
      <c r="M11" s="263" t="s">
        <v>31</v>
      </c>
      <c r="N11" s="263" t="s">
        <v>31</v>
      </c>
      <c r="O11" s="263" t="s">
        <v>31</v>
      </c>
      <c r="P11" s="263" t="s">
        <v>31</v>
      </c>
      <c r="Q11" s="263" t="s">
        <v>31</v>
      </c>
      <c r="R11" s="263" t="s">
        <v>31</v>
      </c>
      <c r="S11" s="263" t="s">
        <v>31</v>
      </c>
      <c r="T11" s="308" t="s">
        <v>31</v>
      </c>
      <c r="AD11" s="378" t="s">
        <v>1247</v>
      </c>
      <c r="AE11" s="391" t="s">
        <v>1248</v>
      </c>
      <c r="AF11" s="508" t="s">
        <v>12</v>
      </c>
      <c r="AG11" s="503" t="s">
        <v>12</v>
      </c>
      <c r="AH11" s="503" t="s">
        <v>12</v>
      </c>
      <c r="AI11" s="503" t="s">
        <v>12</v>
      </c>
      <c r="AJ11" s="503" t="s">
        <v>12</v>
      </c>
      <c r="AK11" s="503" t="s">
        <v>12</v>
      </c>
      <c r="AL11" s="503" t="s">
        <v>12</v>
      </c>
      <c r="AM11" s="503" t="s">
        <v>12</v>
      </c>
      <c r="AN11" s="509" t="s">
        <v>12</v>
      </c>
      <c r="AO11" s="398" t="s">
        <v>31</v>
      </c>
      <c r="AP11" s="356" t="s">
        <v>31</v>
      </c>
      <c r="AQ11" s="356" t="s">
        <v>31</v>
      </c>
      <c r="AR11" s="356" t="s">
        <v>31</v>
      </c>
      <c r="AS11" s="356" t="s">
        <v>31</v>
      </c>
      <c r="AT11" s="356" t="s">
        <v>31</v>
      </c>
      <c r="AU11" s="356" t="s">
        <v>31</v>
      </c>
      <c r="AV11" s="356" t="s">
        <v>31</v>
      </c>
      <c r="AW11" s="392" t="s">
        <v>31</v>
      </c>
    </row>
    <row r="12" spans="1:49" x14ac:dyDescent="0.3">
      <c r="A12" s="323" t="s">
        <v>284</v>
      </c>
      <c r="B12" s="425" t="s">
        <v>285</v>
      </c>
      <c r="C12" s="418" t="s">
        <v>30</v>
      </c>
      <c r="D12" s="263" t="s">
        <v>30</v>
      </c>
      <c r="E12" s="314" t="s">
        <v>30</v>
      </c>
      <c r="F12" s="263" t="s">
        <v>30</v>
      </c>
      <c r="G12" s="263" t="s">
        <v>30</v>
      </c>
      <c r="H12" s="263" t="s">
        <v>30</v>
      </c>
      <c r="I12" s="269" t="s">
        <v>30</v>
      </c>
      <c r="J12" s="269" t="s">
        <v>31</v>
      </c>
      <c r="K12" s="308" t="s">
        <v>31</v>
      </c>
      <c r="L12" s="336" t="s">
        <v>30</v>
      </c>
      <c r="M12" s="263" t="s">
        <v>30</v>
      </c>
      <c r="N12" s="263" t="s">
        <v>30</v>
      </c>
      <c r="O12" s="263" t="s">
        <v>30</v>
      </c>
      <c r="P12" s="263" t="s">
        <v>30</v>
      </c>
      <c r="Q12" s="263" t="s">
        <v>30</v>
      </c>
      <c r="R12" s="263" t="s">
        <v>30</v>
      </c>
      <c r="S12" s="263" t="s">
        <v>31</v>
      </c>
      <c r="T12" s="308" t="s">
        <v>31</v>
      </c>
      <c r="AD12" s="378" t="s">
        <v>1249</v>
      </c>
      <c r="AE12" s="391" t="s">
        <v>1250</v>
      </c>
      <c r="AF12" s="508" t="s">
        <v>12</v>
      </c>
      <c r="AG12" s="503" t="s">
        <v>12</v>
      </c>
      <c r="AH12" s="503" t="s">
        <v>12</v>
      </c>
      <c r="AI12" s="503" t="s">
        <v>12</v>
      </c>
      <c r="AJ12" s="503" t="s">
        <v>12</v>
      </c>
      <c r="AK12" s="503" t="s">
        <v>12</v>
      </c>
      <c r="AL12" s="503" t="s">
        <v>12</v>
      </c>
      <c r="AM12" s="503" t="s">
        <v>12</v>
      </c>
      <c r="AN12" s="509" t="s">
        <v>12</v>
      </c>
      <c r="AO12" s="398" t="s">
        <v>30</v>
      </c>
      <c r="AP12" s="356" t="s">
        <v>30</v>
      </c>
      <c r="AQ12" s="356" t="s">
        <v>30</v>
      </c>
      <c r="AR12" s="356" t="s">
        <v>30</v>
      </c>
      <c r="AS12" s="356" t="s">
        <v>30</v>
      </c>
      <c r="AT12" s="356" t="s">
        <v>30</v>
      </c>
      <c r="AU12" s="356" t="s">
        <v>30</v>
      </c>
      <c r="AV12" s="356" t="s">
        <v>31</v>
      </c>
      <c r="AW12" s="392" t="s">
        <v>31</v>
      </c>
    </row>
    <row r="13" spans="1:49" x14ac:dyDescent="0.3">
      <c r="A13" s="323" t="s">
        <v>286</v>
      </c>
      <c r="B13" s="425" t="s">
        <v>287</v>
      </c>
      <c r="C13" s="418" t="s">
        <v>30</v>
      </c>
      <c r="D13" s="263" t="s">
        <v>30</v>
      </c>
      <c r="E13" s="314" t="s">
        <v>30</v>
      </c>
      <c r="F13" s="263" t="s">
        <v>30</v>
      </c>
      <c r="G13" s="263" t="s">
        <v>30</v>
      </c>
      <c r="H13" s="263" t="s">
        <v>30</v>
      </c>
      <c r="I13" s="269" t="s">
        <v>30</v>
      </c>
      <c r="J13" s="269" t="s">
        <v>30</v>
      </c>
      <c r="K13" s="308" t="s">
        <v>30</v>
      </c>
      <c r="L13" s="336" t="s">
        <v>30</v>
      </c>
      <c r="M13" s="263" t="s">
        <v>30</v>
      </c>
      <c r="N13" s="263" t="s">
        <v>30</v>
      </c>
      <c r="O13" s="263" t="s">
        <v>30</v>
      </c>
      <c r="P13" s="263" t="s">
        <v>30</v>
      </c>
      <c r="Q13" s="263" t="s">
        <v>30</v>
      </c>
      <c r="R13" s="263" t="s">
        <v>30</v>
      </c>
      <c r="S13" s="263" t="s">
        <v>30</v>
      </c>
      <c r="T13" s="308" t="s">
        <v>30</v>
      </c>
      <c r="AD13" s="378" t="s">
        <v>1251</v>
      </c>
      <c r="AE13" s="391" t="s">
        <v>1252</v>
      </c>
      <c r="AF13" s="508" t="s">
        <v>12</v>
      </c>
      <c r="AG13" s="503" t="s">
        <v>12</v>
      </c>
      <c r="AH13" s="503" t="s">
        <v>12</v>
      </c>
      <c r="AI13" s="503" t="s">
        <v>12</v>
      </c>
      <c r="AJ13" s="503" t="s">
        <v>12</v>
      </c>
      <c r="AK13" s="503" t="s">
        <v>12</v>
      </c>
      <c r="AL13" s="503" t="s">
        <v>12</v>
      </c>
      <c r="AM13" s="503" t="s">
        <v>12</v>
      </c>
      <c r="AN13" s="509" t="s">
        <v>12</v>
      </c>
      <c r="AO13" s="398" t="s">
        <v>30</v>
      </c>
      <c r="AP13" s="356" t="s">
        <v>30</v>
      </c>
      <c r="AQ13" s="356" t="s">
        <v>30</v>
      </c>
      <c r="AR13" s="356" t="s">
        <v>30</v>
      </c>
      <c r="AS13" s="356" t="s">
        <v>30</v>
      </c>
      <c r="AT13" s="356" t="s">
        <v>30</v>
      </c>
      <c r="AU13" s="356" t="s">
        <v>30</v>
      </c>
      <c r="AV13" s="356" t="s">
        <v>30</v>
      </c>
      <c r="AW13" s="392" t="s">
        <v>30</v>
      </c>
    </row>
    <row r="14" spans="1:49" x14ac:dyDescent="0.3">
      <c r="A14" s="432" t="s">
        <v>288</v>
      </c>
      <c r="B14" s="427" t="s">
        <v>289</v>
      </c>
      <c r="C14" s="420" t="s">
        <v>31</v>
      </c>
      <c r="D14" s="384" t="s">
        <v>31</v>
      </c>
      <c r="E14" s="385" t="s">
        <v>31</v>
      </c>
      <c r="F14" s="384" t="s">
        <v>31</v>
      </c>
      <c r="G14" s="384" t="s">
        <v>31</v>
      </c>
      <c r="H14" s="384" t="s">
        <v>31</v>
      </c>
      <c r="I14" s="386" t="s">
        <v>31</v>
      </c>
      <c r="J14" s="386" t="s">
        <v>31</v>
      </c>
      <c r="K14" s="415" t="s">
        <v>31</v>
      </c>
      <c r="L14" s="414" t="s">
        <v>31</v>
      </c>
      <c r="M14" s="384" t="s">
        <v>31</v>
      </c>
      <c r="N14" s="384" t="s">
        <v>31</v>
      </c>
      <c r="O14" s="384" t="s">
        <v>31</v>
      </c>
      <c r="P14" s="384" t="s">
        <v>31</v>
      </c>
      <c r="Q14" s="384" t="s">
        <v>31</v>
      </c>
      <c r="R14" s="384" t="s">
        <v>31</v>
      </c>
      <c r="S14" s="384" t="s">
        <v>31</v>
      </c>
      <c r="T14" s="415" t="s">
        <v>31</v>
      </c>
      <c r="AD14" s="378"/>
      <c r="AE14" s="391" t="s">
        <v>1253</v>
      </c>
      <c r="AF14" s="393" t="s">
        <v>12</v>
      </c>
      <c r="AG14" s="356" t="s">
        <v>12</v>
      </c>
      <c r="AH14" s="356" t="s">
        <v>12</v>
      </c>
      <c r="AI14" s="356" t="s">
        <v>12</v>
      </c>
      <c r="AJ14" s="356" t="s">
        <v>12</v>
      </c>
      <c r="AK14" s="356" t="s">
        <v>12</v>
      </c>
      <c r="AL14" s="356" t="s">
        <v>12</v>
      </c>
      <c r="AM14" s="356" t="s">
        <v>12</v>
      </c>
      <c r="AN14" s="358" t="s">
        <v>12</v>
      </c>
      <c r="AO14" s="502" t="s">
        <v>31</v>
      </c>
      <c r="AP14" s="503" t="s">
        <v>31</v>
      </c>
      <c r="AQ14" s="503" t="s">
        <v>31</v>
      </c>
      <c r="AR14" s="503" t="s">
        <v>31</v>
      </c>
      <c r="AS14" s="503" t="s">
        <v>31</v>
      </c>
      <c r="AT14" s="503" t="s">
        <v>31</v>
      </c>
      <c r="AU14" s="503" t="s">
        <v>31</v>
      </c>
      <c r="AV14" s="503" t="s">
        <v>31</v>
      </c>
      <c r="AW14" s="504" t="s">
        <v>31</v>
      </c>
    </row>
    <row r="15" spans="1:49" x14ac:dyDescent="0.3">
      <c r="A15" s="432" t="s">
        <v>290</v>
      </c>
      <c r="B15" s="427" t="s">
        <v>257</v>
      </c>
      <c r="C15" s="420" t="s">
        <v>30</v>
      </c>
      <c r="D15" s="384" t="s">
        <v>30</v>
      </c>
      <c r="E15" s="385" t="s">
        <v>30</v>
      </c>
      <c r="F15" s="384" t="s">
        <v>30</v>
      </c>
      <c r="G15" s="384" t="s">
        <v>30</v>
      </c>
      <c r="H15" s="384" t="s">
        <v>30</v>
      </c>
      <c r="I15" s="386" t="s">
        <v>30</v>
      </c>
      <c r="J15" s="386" t="s">
        <v>31</v>
      </c>
      <c r="K15" s="415" t="s">
        <v>31</v>
      </c>
      <c r="L15" s="414" t="s">
        <v>30</v>
      </c>
      <c r="M15" s="384" t="s">
        <v>30</v>
      </c>
      <c r="N15" s="384" t="s">
        <v>30</v>
      </c>
      <c r="O15" s="384" t="s">
        <v>30</v>
      </c>
      <c r="P15" s="384" t="s">
        <v>30</v>
      </c>
      <c r="Q15" s="384" t="s">
        <v>30</v>
      </c>
      <c r="R15" s="384" t="s">
        <v>30</v>
      </c>
      <c r="S15" s="384" t="s">
        <v>31</v>
      </c>
      <c r="T15" s="415" t="s">
        <v>31</v>
      </c>
      <c r="AD15" s="378"/>
      <c r="AE15" s="391" t="s">
        <v>1254</v>
      </c>
      <c r="AF15" s="393" t="s">
        <v>12</v>
      </c>
      <c r="AG15" s="356" t="s">
        <v>12</v>
      </c>
      <c r="AH15" s="356" t="s">
        <v>12</v>
      </c>
      <c r="AI15" s="356" t="s">
        <v>12</v>
      </c>
      <c r="AJ15" s="356" t="s">
        <v>12</v>
      </c>
      <c r="AK15" s="356" t="s">
        <v>12</v>
      </c>
      <c r="AL15" s="356" t="s">
        <v>12</v>
      </c>
      <c r="AM15" s="356" t="s">
        <v>12</v>
      </c>
      <c r="AN15" s="358" t="s">
        <v>12</v>
      </c>
      <c r="AO15" s="502" t="s">
        <v>30</v>
      </c>
      <c r="AP15" s="503" t="s">
        <v>30</v>
      </c>
      <c r="AQ15" s="503" t="s">
        <v>30</v>
      </c>
      <c r="AR15" s="503" t="s">
        <v>30</v>
      </c>
      <c r="AS15" s="503" t="s">
        <v>30</v>
      </c>
      <c r="AT15" s="503" t="s">
        <v>30</v>
      </c>
      <c r="AU15" s="503" t="s">
        <v>30</v>
      </c>
      <c r="AV15" s="503" t="s">
        <v>31</v>
      </c>
      <c r="AW15" s="504" t="s">
        <v>31</v>
      </c>
    </row>
    <row r="16" spans="1:49" ht="14.5" thickBot="1" x14ac:dyDescent="0.35">
      <c r="A16" s="432" t="s">
        <v>291</v>
      </c>
      <c r="B16" s="427" t="s">
        <v>292</v>
      </c>
      <c r="C16" s="420" t="s">
        <v>30</v>
      </c>
      <c r="D16" s="384" t="s">
        <v>30</v>
      </c>
      <c r="E16" s="385" t="s">
        <v>30</v>
      </c>
      <c r="F16" s="384" t="s">
        <v>30</v>
      </c>
      <c r="G16" s="384" t="s">
        <v>30</v>
      </c>
      <c r="H16" s="384" t="s">
        <v>30</v>
      </c>
      <c r="I16" s="386" t="s">
        <v>30</v>
      </c>
      <c r="J16" s="386" t="s">
        <v>30</v>
      </c>
      <c r="K16" s="415" t="s">
        <v>30</v>
      </c>
      <c r="L16" s="414" t="s">
        <v>30</v>
      </c>
      <c r="M16" s="384" t="s">
        <v>30</v>
      </c>
      <c r="N16" s="384" t="s">
        <v>30</v>
      </c>
      <c r="O16" s="384" t="s">
        <v>30</v>
      </c>
      <c r="P16" s="384" t="s">
        <v>30</v>
      </c>
      <c r="Q16" s="384" t="s">
        <v>30</v>
      </c>
      <c r="R16" s="384" t="s">
        <v>30</v>
      </c>
      <c r="S16" s="384" t="s">
        <v>30</v>
      </c>
      <c r="T16" s="415" t="s">
        <v>30</v>
      </c>
      <c r="AD16" s="388"/>
      <c r="AE16" s="394" t="s">
        <v>1255</v>
      </c>
      <c r="AF16" s="395" t="s">
        <v>12</v>
      </c>
      <c r="AG16" s="396" t="s">
        <v>12</v>
      </c>
      <c r="AH16" s="396" t="s">
        <v>12</v>
      </c>
      <c r="AI16" s="396" t="s">
        <v>12</v>
      </c>
      <c r="AJ16" s="396" t="s">
        <v>12</v>
      </c>
      <c r="AK16" s="396" t="s">
        <v>12</v>
      </c>
      <c r="AL16" s="396" t="s">
        <v>12</v>
      </c>
      <c r="AM16" s="396" t="s">
        <v>12</v>
      </c>
      <c r="AN16" s="397" t="s">
        <v>12</v>
      </c>
      <c r="AO16" s="505" t="s">
        <v>30</v>
      </c>
      <c r="AP16" s="506" t="s">
        <v>30</v>
      </c>
      <c r="AQ16" s="506" t="s">
        <v>30</v>
      </c>
      <c r="AR16" s="506" t="s">
        <v>30</v>
      </c>
      <c r="AS16" s="506" t="s">
        <v>30</v>
      </c>
      <c r="AT16" s="506" t="s">
        <v>30</v>
      </c>
      <c r="AU16" s="506" t="s">
        <v>30</v>
      </c>
      <c r="AV16" s="506" t="s">
        <v>30</v>
      </c>
      <c r="AW16" s="507" t="s">
        <v>30</v>
      </c>
    </row>
    <row r="17" spans="1:23" ht="14.5" thickTop="1" x14ac:dyDescent="0.3">
      <c r="A17" s="323" t="s">
        <v>293</v>
      </c>
      <c r="B17" s="425" t="s">
        <v>294</v>
      </c>
      <c r="C17" s="418" t="s">
        <v>31</v>
      </c>
      <c r="D17" s="263" t="s">
        <v>31</v>
      </c>
      <c r="E17" s="314" t="s">
        <v>31</v>
      </c>
      <c r="F17" s="263" t="s">
        <v>31</v>
      </c>
      <c r="G17" s="263" t="s">
        <v>31</v>
      </c>
      <c r="H17" s="263" t="s">
        <v>31</v>
      </c>
      <c r="I17" s="269" t="s">
        <v>31</v>
      </c>
      <c r="J17" s="269" t="s">
        <v>31</v>
      </c>
      <c r="K17" s="308" t="s">
        <v>31</v>
      </c>
      <c r="L17" s="336" t="s">
        <v>31</v>
      </c>
      <c r="M17" s="263" t="s">
        <v>31</v>
      </c>
      <c r="N17" s="263" t="s">
        <v>31</v>
      </c>
      <c r="O17" s="263" t="s">
        <v>31</v>
      </c>
      <c r="P17" s="263" t="s">
        <v>31</v>
      </c>
      <c r="Q17" s="263" t="s">
        <v>31</v>
      </c>
      <c r="R17" s="263" t="s">
        <v>31</v>
      </c>
      <c r="S17" s="263" t="s">
        <v>31</v>
      </c>
      <c r="T17" s="308" t="s">
        <v>31</v>
      </c>
    </row>
    <row r="18" spans="1:23" x14ac:dyDescent="0.3">
      <c r="A18" s="323" t="s">
        <v>295</v>
      </c>
      <c r="B18" s="425" t="s">
        <v>296</v>
      </c>
      <c r="C18" s="418" t="s">
        <v>30</v>
      </c>
      <c r="D18" s="263" t="s">
        <v>30</v>
      </c>
      <c r="E18" s="314" t="s">
        <v>30</v>
      </c>
      <c r="F18" s="263" t="s">
        <v>30</v>
      </c>
      <c r="G18" s="263" t="s">
        <v>30</v>
      </c>
      <c r="H18" s="263" t="s">
        <v>30</v>
      </c>
      <c r="I18" s="269" t="s">
        <v>31</v>
      </c>
      <c r="J18" s="269" t="s">
        <v>31</v>
      </c>
      <c r="K18" s="308" t="s">
        <v>31</v>
      </c>
      <c r="L18" s="336" t="s">
        <v>30</v>
      </c>
      <c r="M18" s="263" t="s">
        <v>30</v>
      </c>
      <c r="N18" s="263" t="s">
        <v>30</v>
      </c>
      <c r="O18" s="263" t="s">
        <v>30</v>
      </c>
      <c r="P18" s="263" t="s">
        <v>30</v>
      </c>
      <c r="Q18" s="263" t="s">
        <v>30</v>
      </c>
      <c r="R18" s="263" t="s">
        <v>30</v>
      </c>
      <c r="S18" s="263" t="s">
        <v>31</v>
      </c>
      <c r="T18" s="308" t="s">
        <v>31</v>
      </c>
      <c r="W18" s="244"/>
    </row>
    <row r="19" spans="1:23" x14ac:dyDescent="0.3">
      <c r="A19" s="323" t="s">
        <v>297</v>
      </c>
      <c r="B19" s="425" t="s">
        <v>298</v>
      </c>
      <c r="C19" s="418" t="s">
        <v>30</v>
      </c>
      <c r="D19" s="263" t="s">
        <v>30</v>
      </c>
      <c r="E19" s="314" t="s">
        <v>30</v>
      </c>
      <c r="F19" s="263" t="s">
        <v>30</v>
      </c>
      <c r="G19" s="263" t="s">
        <v>30</v>
      </c>
      <c r="H19" s="263" t="s">
        <v>30</v>
      </c>
      <c r="I19" s="269" t="s">
        <v>30</v>
      </c>
      <c r="J19" s="269" t="s">
        <v>30</v>
      </c>
      <c r="K19" s="308" t="s">
        <v>30</v>
      </c>
      <c r="L19" s="336" t="s">
        <v>30</v>
      </c>
      <c r="M19" s="263" t="s">
        <v>30</v>
      </c>
      <c r="N19" s="263" t="s">
        <v>30</v>
      </c>
      <c r="O19" s="263" t="s">
        <v>30</v>
      </c>
      <c r="P19" s="263" t="s">
        <v>30</v>
      </c>
      <c r="Q19" s="263" t="s">
        <v>30</v>
      </c>
      <c r="R19" s="263" t="s">
        <v>30</v>
      </c>
      <c r="S19" s="263" t="s">
        <v>30</v>
      </c>
      <c r="T19" s="308" t="s">
        <v>30</v>
      </c>
    </row>
    <row r="20" spans="1:23" x14ac:dyDescent="0.3">
      <c r="A20" s="432" t="s">
        <v>299</v>
      </c>
      <c r="B20" s="427" t="s">
        <v>300</v>
      </c>
      <c r="C20" s="420" t="s">
        <v>31</v>
      </c>
      <c r="D20" s="384" t="s">
        <v>31</v>
      </c>
      <c r="E20" s="385" t="s">
        <v>31</v>
      </c>
      <c r="F20" s="384" t="s">
        <v>31</v>
      </c>
      <c r="G20" s="384" t="s">
        <v>31</v>
      </c>
      <c r="H20" s="384" t="s">
        <v>31</v>
      </c>
      <c r="I20" s="386" t="s">
        <v>31</v>
      </c>
      <c r="J20" s="386" t="s">
        <v>31</v>
      </c>
      <c r="K20" s="415" t="s">
        <v>31</v>
      </c>
      <c r="L20" s="414" t="s">
        <v>31</v>
      </c>
      <c r="M20" s="384" t="s">
        <v>31</v>
      </c>
      <c r="N20" s="384" t="s">
        <v>31</v>
      </c>
      <c r="O20" s="384" t="s">
        <v>31</v>
      </c>
      <c r="P20" s="384" t="s">
        <v>31</v>
      </c>
      <c r="Q20" s="384" t="s">
        <v>31</v>
      </c>
      <c r="R20" s="384" t="s">
        <v>31</v>
      </c>
      <c r="S20" s="384" t="s">
        <v>31</v>
      </c>
      <c r="T20" s="415" t="s">
        <v>31</v>
      </c>
    </row>
    <row r="21" spans="1:23" x14ac:dyDescent="0.3">
      <c r="A21" s="432" t="s">
        <v>301</v>
      </c>
      <c r="B21" s="427" t="s">
        <v>302</v>
      </c>
      <c r="C21" s="420" t="s">
        <v>30</v>
      </c>
      <c r="D21" s="384" t="s">
        <v>31</v>
      </c>
      <c r="E21" s="385" t="s">
        <v>31</v>
      </c>
      <c r="F21" s="384" t="s">
        <v>31</v>
      </c>
      <c r="G21" s="384" t="s">
        <v>31</v>
      </c>
      <c r="H21" s="384" t="s">
        <v>31</v>
      </c>
      <c r="I21" s="386" t="s">
        <v>31</v>
      </c>
      <c r="J21" s="386" t="s">
        <v>31</v>
      </c>
      <c r="K21" s="415" t="s">
        <v>31</v>
      </c>
      <c r="L21" s="414" t="s">
        <v>30</v>
      </c>
      <c r="M21" s="384" t="s">
        <v>30</v>
      </c>
      <c r="N21" s="384" t="s">
        <v>30</v>
      </c>
      <c r="O21" s="384" t="s">
        <v>30</v>
      </c>
      <c r="P21" s="384" t="s">
        <v>30</v>
      </c>
      <c r="Q21" s="384" t="s">
        <v>30</v>
      </c>
      <c r="R21" s="384" t="s">
        <v>30</v>
      </c>
      <c r="S21" s="384" t="s">
        <v>30</v>
      </c>
      <c r="T21" s="415" t="s">
        <v>31</v>
      </c>
    </row>
    <row r="22" spans="1:23" x14ac:dyDescent="0.3">
      <c r="A22" s="432" t="s">
        <v>303</v>
      </c>
      <c r="B22" s="427" t="s">
        <v>304</v>
      </c>
      <c r="C22" s="420" t="s">
        <v>30</v>
      </c>
      <c r="D22" s="384" t="s">
        <v>30</v>
      </c>
      <c r="E22" s="385" t="s">
        <v>30</v>
      </c>
      <c r="F22" s="384" t="s">
        <v>30</v>
      </c>
      <c r="G22" s="384" t="s">
        <v>30</v>
      </c>
      <c r="H22" s="384" t="s">
        <v>30</v>
      </c>
      <c r="I22" s="386" t="s">
        <v>30</v>
      </c>
      <c r="J22" s="386" t="s">
        <v>30</v>
      </c>
      <c r="K22" s="415" t="s">
        <v>30</v>
      </c>
      <c r="L22" s="414" t="s">
        <v>30</v>
      </c>
      <c r="M22" s="384" t="s">
        <v>30</v>
      </c>
      <c r="N22" s="384" t="s">
        <v>30</v>
      </c>
      <c r="O22" s="384" t="s">
        <v>30</v>
      </c>
      <c r="P22" s="384" t="s">
        <v>30</v>
      </c>
      <c r="Q22" s="384" t="s">
        <v>30</v>
      </c>
      <c r="R22" s="384" t="s">
        <v>30</v>
      </c>
      <c r="S22" s="384" t="s">
        <v>30</v>
      </c>
      <c r="T22" s="415" t="s">
        <v>30</v>
      </c>
    </row>
    <row r="23" spans="1:23" x14ac:dyDescent="0.3">
      <c r="A23" s="323" t="s">
        <v>305</v>
      </c>
      <c r="B23" s="425" t="s">
        <v>306</v>
      </c>
      <c r="C23" s="418" t="s">
        <v>31</v>
      </c>
      <c r="D23" s="263" t="s">
        <v>31</v>
      </c>
      <c r="E23" s="314" t="s">
        <v>31</v>
      </c>
      <c r="F23" s="263" t="s">
        <v>31</v>
      </c>
      <c r="G23" s="263" t="s">
        <v>31</v>
      </c>
      <c r="H23" s="263" t="s">
        <v>31</v>
      </c>
      <c r="I23" s="269" t="s">
        <v>31</v>
      </c>
      <c r="J23" s="269" t="s">
        <v>31</v>
      </c>
      <c r="K23" s="308" t="s">
        <v>31</v>
      </c>
      <c r="L23" s="336" t="s">
        <v>31</v>
      </c>
      <c r="M23" s="263" t="s">
        <v>31</v>
      </c>
      <c r="N23" s="263" t="s">
        <v>31</v>
      </c>
      <c r="O23" s="263" t="s">
        <v>31</v>
      </c>
      <c r="P23" s="263" t="s">
        <v>31</v>
      </c>
      <c r="Q23" s="263" t="s">
        <v>31</v>
      </c>
      <c r="R23" s="263" t="s">
        <v>31</v>
      </c>
      <c r="S23" s="263" t="s">
        <v>31</v>
      </c>
      <c r="T23" s="308" t="s">
        <v>31</v>
      </c>
    </row>
    <row r="24" spans="1:23" x14ac:dyDescent="0.3">
      <c r="A24" s="323" t="s">
        <v>307</v>
      </c>
      <c r="B24" s="425" t="s">
        <v>308</v>
      </c>
      <c r="C24" s="418" t="s">
        <v>30</v>
      </c>
      <c r="D24" s="263" t="s">
        <v>30</v>
      </c>
      <c r="E24" s="314" t="s">
        <v>30</v>
      </c>
      <c r="F24" s="263" t="s">
        <v>30</v>
      </c>
      <c r="G24" s="263" t="s">
        <v>30</v>
      </c>
      <c r="H24" s="263" t="s">
        <v>30</v>
      </c>
      <c r="I24" s="269" t="s">
        <v>30</v>
      </c>
      <c r="J24" s="269" t="s">
        <v>30</v>
      </c>
      <c r="K24" s="308" t="s">
        <v>31</v>
      </c>
      <c r="L24" s="336" t="s">
        <v>30</v>
      </c>
      <c r="M24" s="263" t="s">
        <v>30</v>
      </c>
      <c r="N24" s="263" t="s">
        <v>30</v>
      </c>
      <c r="O24" s="263" t="s">
        <v>30</v>
      </c>
      <c r="P24" s="263" t="s">
        <v>30</v>
      </c>
      <c r="Q24" s="263" t="s">
        <v>30</v>
      </c>
      <c r="R24" s="263" t="s">
        <v>30</v>
      </c>
      <c r="S24" s="263" t="s">
        <v>30</v>
      </c>
      <c r="T24" s="308" t="s">
        <v>31</v>
      </c>
    </row>
    <row r="25" spans="1:23" x14ac:dyDescent="0.3">
      <c r="A25" s="323" t="s">
        <v>309</v>
      </c>
      <c r="B25" s="425" t="s">
        <v>310</v>
      </c>
      <c r="C25" s="418" t="s">
        <v>30</v>
      </c>
      <c r="D25" s="263" t="s">
        <v>30</v>
      </c>
      <c r="E25" s="314" t="s">
        <v>30</v>
      </c>
      <c r="F25" s="263" t="s">
        <v>30</v>
      </c>
      <c r="G25" s="263" t="s">
        <v>30</v>
      </c>
      <c r="H25" s="263" t="s">
        <v>30</v>
      </c>
      <c r="I25" s="269" t="s">
        <v>30</v>
      </c>
      <c r="J25" s="269" t="s">
        <v>30</v>
      </c>
      <c r="K25" s="308" t="s">
        <v>30</v>
      </c>
      <c r="L25" s="336" t="s">
        <v>30</v>
      </c>
      <c r="M25" s="263" t="s">
        <v>30</v>
      </c>
      <c r="N25" s="263" t="s">
        <v>30</v>
      </c>
      <c r="O25" s="263" t="s">
        <v>30</v>
      </c>
      <c r="P25" s="263" t="s">
        <v>30</v>
      </c>
      <c r="Q25" s="263" t="s">
        <v>30</v>
      </c>
      <c r="R25" s="263" t="s">
        <v>30</v>
      </c>
      <c r="S25" s="263" t="s">
        <v>30</v>
      </c>
      <c r="T25" s="308" t="s">
        <v>30</v>
      </c>
    </row>
    <row r="26" spans="1:23" x14ac:dyDescent="0.3">
      <c r="A26" s="432" t="s">
        <v>311</v>
      </c>
      <c r="B26" s="427" t="s">
        <v>312</v>
      </c>
      <c r="C26" s="420" t="s">
        <v>31</v>
      </c>
      <c r="D26" s="384" t="s">
        <v>31</v>
      </c>
      <c r="E26" s="385" t="s">
        <v>31</v>
      </c>
      <c r="F26" s="384" t="s">
        <v>31</v>
      </c>
      <c r="G26" s="384" t="s">
        <v>31</v>
      </c>
      <c r="H26" s="384" t="s">
        <v>31</v>
      </c>
      <c r="I26" s="386" t="s">
        <v>31</v>
      </c>
      <c r="J26" s="386" t="s">
        <v>31</v>
      </c>
      <c r="K26" s="415" t="s">
        <v>31</v>
      </c>
      <c r="L26" s="414" t="s">
        <v>31</v>
      </c>
      <c r="M26" s="384" t="s">
        <v>31</v>
      </c>
      <c r="N26" s="384" t="s">
        <v>31</v>
      </c>
      <c r="O26" s="384" t="s">
        <v>31</v>
      </c>
      <c r="P26" s="384" t="s">
        <v>31</v>
      </c>
      <c r="Q26" s="384" t="s">
        <v>31</v>
      </c>
      <c r="R26" s="384" t="s">
        <v>31</v>
      </c>
      <c r="S26" s="384" t="s">
        <v>31</v>
      </c>
      <c r="T26" s="415" t="s">
        <v>31</v>
      </c>
    </row>
    <row r="27" spans="1:23" x14ac:dyDescent="0.3">
      <c r="A27" s="432" t="s">
        <v>313</v>
      </c>
      <c r="B27" s="427" t="s">
        <v>314</v>
      </c>
      <c r="C27" s="420" t="s">
        <v>30</v>
      </c>
      <c r="D27" s="384" t="s">
        <v>30</v>
      </c>
      <c r="E27" s="385" t="s">
        <v>30</v>
      </c>
      <c r="F27" s="384" t="s">
        <v>30</v>
      </c>
      <c r="G27" s="384" t="s">
        <v>30</v>
      </c>
      <c r="H27" s="384" t="s">
        <v>30</v>
      </c>
      <c r="I27" s="386" t="s">
        <v>30</v>
      </c>
      <c r="J27" s="386" t="s">
        <v>31</v>
      </c>
      <c r="K27" s="415" t="s">
        <v>31</v>
      </c>
      <c r="L27" s="414" t="s">
        <v>30</v>
      </c>
      <c r="M27" s="384" t="s">
        <v>30</v>
      </c>
      <c r="N27" s="384" t="s">
        <v>30</v>
      </c>
      <c r="O27" s="384" t="s">
        <v>30</v>
      </c>
      <c r="P27" s="384" t="s">
        <v>30</v>
      </c>
      <c r="Q27" s="384" t="s">
        <v>30</v>
      </c>
      <c r="R27" s="384" t="s">
        <v>30</v>
      </c>
      <c r="S27" s="384" t="s">
        <v>31</v>
      </c>
      <c r="T27" s="415" t="s">
        <v>31</v>
      </c>
    </row>
    <row r="28" spans="1:23" x14ac:dyDescent="0.3">
      <c r="A28" s="432" t="s">
        <v>315</v>
      </c>
      <c r="B28" s="427" t="s">
        <v>316</v>
      </c>
      <c r="C28" s="420" t="s">
        <v>30</v>
      </c>
      <c r="D28" s="384" t="s">
        <v>30</v>
      </c>
      <c r="E28" s="385" t="s">
        <v>30</v>
      </c>
      <c r="F28" s="384" t="s">
        <v>30</v>
      </c>
      <c r="G28" s="384" t="s">
        <v>30</v>
      </c>
      <c r="H28" s="384" t="s">
        <v>30</v>
      </c>
      <c r="I28" s="386" t="s">
        <v>30</v>
      </c>
      <c r="J28" s="386" t="s">
        <v>30</v>
      </c>
      <c r="K28" s="415" t="s">
        <v>30</v>
      </c>
      <c r="L28" s="414" t="s">
        <v>30</v>
      </c>
      <c r="M28" s="384" t="s">
        <v>30</v>
      </c>
      <c r="N28" s="384" t="s">
        <v>30</v>
      </c>
      <c r="O28" s="384" t="s">
        <v>30</v>
      </c>
      <c r="P28" s="384" t="s">
        <v>30</v>
      </c>
      <c r="Q28" s="384" t="s">
        <v>30</v>
      </c>
      <c r="R28" s="384" t="s">
        <v>30</v>
      </c>
      <c r="S28" s="384" t="s">
        <v>30</v>
      </c>
      <c r="T28" s="415" t="s">
        <v>30</v>
      </c>
    </row>
    <row r="29" spans="1:23" x14ac:dyDescent="0.3">
      <c r="A29" s="323" t="s">
        <v>317</v>
      </c>
      <c r="B29" s="425" t="s">
        <v>318</v>
      </c>
      <c r="C29" s="418" t="s">
        <v>31</v>
      </c>
      <c r="D29" s="263" t="s">
        <v>31</v>
      </c>
      <c r="E29" s="314" t="s">
        <v>31</v>
      </c>
      <c r="F29" s="263" t="s">
        <v>31</v>
      </c>
      <c r="G29" s="263" t="s">
        <v>31</v>
      </c>
      <c r="H29" s="263" t="s">
        <v>31</v>
      </c>
      <c r="I29" s="269" t="s">
        <v>31</v>
      </c>
      <c r="J29" s="269" t="s">
        <v>31</v>
      </c>
      <c r="K29" s="308" t="s">
        <v>31</v>
      </c>
      <c r="L29" s="336" t="s">
        <v>31</v>
      </c>
      <c r="M29" s="263" t="s">
        <v>31</v>
      </c>
      <c r="N29" s="263" t="s">
        <v>31</v>
      </c>
      <c r="O29" s="263" t="s">
        <v>31</v>
      </c>
      <c r="P29" s="263" t="s">
        <v>31</v>
      </c>
      <c r="Q29" s="263" t="s">
        <v>31</v>
      </c>
      <c r="R29" s="263" t="s">
        <v>31</v>
      </c>
      <c r="S29" s="263" t="s">
        <v>31</v>
      </c>
      <c r="T29" s="308" t="s">
        <v>31</v>
      </c>
    </row>
    <row r="30" spans="1:23" x14ac:dyDescent="0.3">
      <c r="A30" s="323" t="s">
        <v>319</v>
      </c>
      <c r="B30" s="425" t="s">
        <v>320</v>
      </c>
      <c r="C30" s="418" t="s">
        <v>30</v>
      </c>
      <c r="D30" s="263" t="s">
        <v>30</v>
      </c>
      <c r="E30" s="314" t="s">
        <v>30</v>
      </c>
      <c r="F30" s="263" t="s">
        <v>30</v>
      </c>
      <c r="G30" s="263" t="s">
        <v>30</v>
      </c>
      <c r="H30" s="263" t="s">
        <v>30</v>
      </c>
      <c r="I30" s="269" t="s">
        <v>30</v>
      </c>
      <c r="J30" s="269" t="s">
        <v>31</v>
      </c>
      <c r="K30" s="308" t="s">
        <v>31</v>
      </c>
      <c r="L30" s="336" t="s">
        <v>30</v>
      </c>
      <c r="M30" s="263" t="s">
        <v>30</v>
      </c>
      <c r="N30" s="263" t="s">
        <v>30</v>
      </c>
      <c r="O30" s="263" t="s">
        <v>30</v>
      </c>
      <c r="P30" s="263" t="s">
        <v>30</v>
      </c>
      <c r="Q30" s="263" t="s">
        <v>30</v>
      </c>
      <c r="R30" s="263" t="s">
        <v>30</v>
      </c>
      <c r="S30" s="263" t="s">
        <v>31</v>
      </c>
      <c r="T30" s="308" t="s">
        <v>31</v>
      </c>
    </row>
    <row r="31" spans="1:23" x14ac:dyDescent="0.3">
      <c r="A31" s="323" t="s">
        <v>321</v>
      </c>
      <c r="B31" s="425" t="s">
        <v>322</v>
      </c>
      <c r="C31" s="418" t="s">
        <v>30</v>
      </c>
      <c r="D31" s="263" t="s">
        <v>30</v>
      </c>
      <c r="E31" s="314" t="s">
        <v>30</v>
      </c>
      <c r="F31" s="263" t="s">
        <v>30</v>
      </c>
      <c r="G31" s="263" t="s">
        <v>30</v>
      </c>
      <c r="H31" s="263" t="s">
        <v>30</v>
      </c>
      <c r="I31" s="269" t="s">
        <v>30</v>
      </c>
      <c r="J31" s="269" t="s">
        <v>30</v>
      </c>
      <c r="K31" s="308" t="s">
        <v>30</v>
      </c>
      <c r="L31" s="336" t="s">
        <v>30</v>
      </c>
      <c r="M31" s="263" t="s">
        <v>30</v>
      </c>
      <c r="N31" s="263" t="s">
        <v>30</v>
      </c>
      <c r="O31" s="263" t="s">
        <v>30</v>
      </c>
      <c r="P31" s="263" t="s">
        <v>30</v>
      </c>
      <c r="Q31" s="263" t="s">
        <v>30</v>
      </c>
      <c r="R31" s="263" t="s">
        <v>30</v>
      </c>
      <c r="S31" s="263" t="s">
        <v>30</v>
      </c>
      <c r="T31" s="308" t="s">
        <v>30</v>
      </c>
    </row>
    <row r="32" spans="1:23" x14ac:dyDescent="0.3">
      <c r="A32" s="329" t="s">
        <v>323</v>
      </c>
      <c r="B32" s="426" t="s">
        <v>324</v>
      </c>
      <c r="C32" s="419" t="s">
        <v>31</v>
      </c>
      <c r="D32" s="379" t="s">
        <v>31</v>
      </c>
      <c r="E32" s="380" t="s">
        <v>31</v>
      </c>
      <c r="F32" s="379" t="s">
        <v>31</v>
      </c>
      <c r="G32" s="379" t="s">
        <v>31</v>
      </c>
      <c r="H32" s="379" t="s">
        <v>31</v>
      </c>
      <c r="I32" s="381" t="s">
        <v>31</v>
      </c>
      <c r="J32" s="382" t="s">
        <v>31</v>
      </c>
      <c r="K32" s="412" t="s">
        <v>31</v>
      </c>
      <c r="L32" s="411" t="s">
        <v>31</v>
      </c>
      <c r="M32" s="379" t="s">
        <v>31</v>
      </c>
      <c r="N32" s="379" t="s">
        <v>31</v>
      </c>
      <c r="O32" s="379" t="s">
        <v>31</v>
      </c>
      <c r="P32" s="379" t="s">
        <v>31</v>
      </c>
      <c r="Q32" s="379" t="s">
        <v>31</v>
      </c>
      <c r="R32" s="379" t="s">
        <v>31</v>
      </c>
      <c r="S32" s="383" t="s">
        <v>31</v>
      </c>
      <c r="T32" s="412" t="s">
        <v>31</v>
      </c>
    </row>
    <row r="33" spans="1:20" x14ac:dyDescent="0.3">
      <c r="A33" s="329" t="s">
        <v>325</v>
      </c>
      <c r="B33" s="426" t="s">
        <v>326</v>
      </c>
      <c r="C33" s="419" t="s">
        <v>30</v>
      </c>
      <c r="D33" s="379" t="s">
        <v>30</v>
      </c>
      <c r="E33" s="380" t="s">
        <v>30</v>
      </c>
      <c r="F33" s="379" t="s">
        <v>30</v>
      </c>
      <c r="G33" s="379" t="s">
        <v>30</v>
      </c>
      <c r="H33" s="379" t="s">
        <v>30</v>
      </c>
      <c r="I33" s="381" t="s">
        <v>30</v>
      </c>
      <c r="J33" s="381" t="s">
        <v>31</v>
      </c>
      <c r="K33" s="413" t="s">
        <v>31</v>
      </c>
      <c r="L33" s="411" t="s">
        <v>30</v>
      </c>
      <c r="M33" s="379" t="s">
        <v>30</v>
      </c>
      <c r="N33" s="379" t="s">
        <v>30</v>
      </c>
      <c r="O33" s="379" t="s">
        <v>30</v>
      </c>
      <c r="P33" s="379" t="s">
        <v>30</v>
      </c>
      <c r="Q33" s="379" t="s">
        <v>30</v>
      </c>
      <c r="R33" s="379" t="s">
        <v>30</v>
      </c>
      <c r="S33" s="379" t="s">
        <v>31</v>
      </c>
      <c r="T33" s="413" t="s">
        <v>31</v>
      </c>
    </row>
    <row r="34" spans="1:20" x14ac:dyDescent="0.3">
      <c r="A34" s="329" t="s">
        <v>327</v>
      </c>
      <c r="B34" s="426" t="s">
        <v>328</v>
      </c>
      <c r="C34" s="419" t="s">
        <v>30</v>
      </c>
      <c r="D34" s="379" t="s">
        <v>30</v>
      </c>
      <c r="E34" s="380" t="s">
        <v>30</v>
      </c>
      <c r="F34" s="379" t="s">
        <v>30</v>
      </c>
      <c r="G34" s="379" t="s">
        <v>30</v>
      </c>
      <c r="H34" s="379" t="s">
        <v>30</v>
      </c>
      <c r="I34" s="381" t="s">
        <v>30</v>
      </c>
      <c r="J34" s="382" t="s">
        <v>30</v>
      </c>
      <c r="K34" s="412" t="s">
        <v>30</v>
      </c>
      <c r="L34" s="411" t="s">
        <v>30</v>
      </c>
      <c r="M34" s="379" t="s">
        <v>30</v>
      </c>
      <c r="N34" s="379" t="s">
        <v>30</v>
      </c>
      <c r="O34" s="379" t="s">
        <v>30</v>
      </c>
      <c r="P34" s="379" t="s">
        <v>30</v>
      </c>
      <c r="Q34" s="379" t="s">
        <v>30</v>
      </c>
      <c r="R34" s="379" t="s">
        <v>30</v>
      </c>
      <c r="S34" s="383" t="s">
        <v>30</v>
      </c>
      <c r="T34" s="412" t="s">
        <v>30</v>
      </c>
    </row>
    <row r="35" spans="1:20" x14ac:dyDescent="0.3">
      <c r="A35" s="323" t="s">
        <v>329</v>
      </c>
      <c r="B35" s="425" t="s">
        <v>330</v>
      </c>
      <c r="C35" s="418" t="s">
        <v>31</v>
      </c>
      <c r="D35" s="263" t="s">
        <v>31</v>
      </c>
      <c r="E35" s="314" t="s">
        <v>31</v>
      </c>
      <c r="F35" s="263" t="s">
        <v>31</v>
      </c>
      <c r="G35" s="263" t="s">
        <v>31</v>
      </c>
      <c r="H35" s="263" t="s">
        <v>31</v>
      </c>
      <c r="I35" s="269" t="s">
        <v>31</v>
      </c>
      <c r="J35" s="269" t="s">
        <v>31</v>
      </c>
      <c r="K35" s="308" t="s">
        <v>31</v>
      </c>
      <c r="L35" s="336" t="s">
        <v>31</v>
      </c>
      <c r="M35" s="263" t="s">
        <v>31</v>
      </c>
      <c r="N35" s="263" t="s">
        <v>31</v>
      </c>
      <c r="O35" s="263" t="s">
        <v>31</v>
      </c>
      <c r="P35" s="263" t="s">
        <v>31</v>
      </c>
      <c r="Q35" s="263" t="s">
        <v>31</v>
      </c>
      <c r="R35" s="263" t="s">
        <v>31</v>
      </c>
      <c r="S35" s="263" t="s">
        <v>31</v>
      </c>
      <c r="T35" s="308" t="s">
        <v>31</v>
      </c>
    </row>
    <row r="36" spans="1:20" x14ac:dyDescent="0.3">
      <c r="A36" s="323" t="s">
        <v>331</v>
      </c>
      <c r="B36" s="425" t="s">
        <v>332</v>
      </c>
      <c r="C36" s="418" t="s">
        <v>30</v>
      </c>
      <c r="D36" s="263" t="s">
        <v>30</v>
      </c>
      <c r="E36" s="314" t="s">
        <v>30</v>
      </c>
      <c r="F36" s="263" t="s">
        <v>30</v>
      </c>
      <c r="G36" s="263" t="s">
        <v>30</v>
      </c>
      <c r="H36" s="263" t="s">
        <v>30</v>
      </c>
      <c r="I36" s="269" t="s">
        <v>30</v>
      </c>
      <c r="J36" s="269" t="s">
        <v>31</v>
      </c>
      <c r="K36" s="308" t="s">
        <v>31</v>
      </c>
      <c r="L36" s="336" t="s">
        <v>30</v>
      </c>
      <c r="M36" s="263" t="s">
        <v>30</v>
      </c>
      <c r="N36" s="263" t="s">
        <v>30</v>
      </c>
      <c r="O36" s="263" t="s">
        <v>30</v>
      </c>
      <c r="P36" s="263" t="s">
        <v>30</v>
      </c>
      <c r="Q36" s="263" t="s">
        <v>30</v>
      </c>
      <c r="R36" s="263" t="s">
        <v>30</v>
      </c>
      <c r="S36" s="263" t="s">
        <v>31</v>
      </c>
      <c r="T36" s="308" t="s">
        <v>31</v>
      </c>
    </row>
    <row r="37" spans="1:20" x14ac:dyDescent="0.3">
      <c r="A37" s="323" t="s">
        <v>333</v>
      </c>
      <c r="B37" s="425" t="s">
        <v>334</v>
      </c>
      <c r="C37" s="418" t="s">
        <v>30</v>
      </c>
      <c r="D37" s="263" t="s">
        <v>30</v>
      </c>
      <c r="E37" s="314" t="s">
        <v>30</v>
      </c>
      <c r="F37" s="263" t="s">
        <v>30</v>
      </c>
      <c r="G37" s="263" t="s">
        <v>30</v>
      </c>
      <c r="H37" s="263" t="s">
        <v>30</v>
      </c>
      <c r="I37" s="269" t="s">
        <v>30</v>
      </c>
      <c r="J37" s="269" t="s">
        <v>30</v>
      </c>
      <c r="K37" s="308" t="s">
        <v>30</v>
      </c>
      <c r="L37" s="336" t="s">
        <v>30</v>
      </c>
      <c r="M37" s="263" t="s">
        <v>30</v>
      </c>
      <c r="N37" s="263" t="s">
        <v>30</v>
      </c>
      <c r="O37" s="263" t="s">
        <v>30</v>
      </c>
      <c r="P37" s="263" t="s">
        <v>30</v>
      </c>
      <c r="Q37" s="263" t="s">
        <v>30</v>
      </c>
      <c r="R37" s="263" t="s">
        <v>30</v>
      </c>
      <c r="S37" s="263" t="s">
        <v>30</v>
      </c>
      <c r="T37" s="308" t="s">
        <v>30</v>
      </c>
    </row>
    <row r="38" spans="1:20" x14ac:dyDescent="0.3">
      <c r="A38" s="329" t="s">
        <v>335</v>
      </c>
      <c r="B38" s="426" t="s">
        <v>336</v>
      </c>
      <c r="C38" s="419" t="s">
        <v>31</v>
      </c>
      <c r="D38" s="379" t="s">
        <v>31</v>
      </c>
      <c r="E38" s="380" t="s">
        <v>31</v>
      </c>
      <c r="F38" s="379" t="s">
        <v>31</v>
      </c>
      <c r="G38" s="379" t="s">
        <v>31</v>
      </c>
      <c r="H38" s="379" t="s">
        <v>31</v>
      </c>
      <c r="I38" s="381" t="s">
        <v>31</v>
      </c>
      <c r="J38" s="382" t="s">
        <v>31</v>
      </c>
      <c r="K38" s="412" t="s">
        <v>31</v>
      </c>
      <c r="L38" s="411" t="s">
        <v>31</v>
      </c>
      <c r="M38" s="379" t="s">
        <v>31</v>
      </c>
      <c r="N38" s="379" t="s">
        <v>31</v>
      </c>
      <c r="O38" s="379" t="s">
        <v>31</v>
      </c>
      <c r="P38" s="379" t="s">
        <v>31</v>
      </c>
      <c r="Q38" s="379" t="s">
        <v>31</v>
      </c>
      <c r="R38" s="379" t="s">
        <v>31</v>
      </c>
      <c r="S38" s="383" t="s">
        <v>31</v>
      </c>
      <c r="T38" s="412" t="s">
        <v>31</v>
      </c>
    </row>
    <row r="39" spans="1:20" x14ac:dyDescent="0.3">
      <c r="A39" s="329" t="s">
        <v>337</v>
      </c>
      <c r="B39" s="426" t="s">
        <v>338</v>
      </c>
      <c r="C39" s="419" t="s">
        <v>30</v>
      </c>
      <c r="D39" s="379" t="s">
        <v>30</v>
      </c>
      <c r="E39" s="380" t="s">
        <v>30</v>
      </c>
      <c r="F39" s="379" t="s">
        <v>30</v>
      </c>
      <c r="G39" s="379" t="s">
        <v>30</v>
      </c>
      <c r="H39" s="379" t="s">
        <v>30</v>
      </c>
      <c r="I39" s="381" t="s">
        <v>30</v>
      </c>
      <c r="J39" s="381" t="s">
        <v>31</v>
      </c>
      <c r="K39" s="413" t="s">
        <v>31</v>
      </c>
      <c r="L39" s="411" t="s">
        <v>30</v>
      </c>
      <c r="M39" s="379" t="s">
        <v>30</v>
      </c>
      <c r="N39" s="379" t="s">
        <v>30</v>
      </c>
      <c r="O39" s="379" t="s">
        <v>30</v>
      </c>
      <c r="P39" s="379" t="s">
        <v>30</v>
      </c>
      <c r="Q39" s="379" t="s">
        <v>30</v>
      </c>
      <c r="R39" s="379" t="s">
        <v>30</v>
      </c>
      <c r="S39" s="379" t="s">
        <v>31</v>
      </c>
      <c r="T39" s="413" t="s">
        <v>31</v>
      </c>
    </row>
    <row r="40" spans="1:20" x14ac:dyDescent="0.3">
      <c r="A40" s="329" t="s">
        <v>339</v>
      </c>
      <c r="B40" s="426" t="s">
        <v>340</v>
      </c>
      <c r="C40" s="419" t="s">
        <v>30</v>
      </c>
      <c r="D40" s="379" t="s">
        <v>30</v>
      </c>
      <c r="E40" s="380" t="s">
        <v>30</v>
      </c>
      <c r="F40" s="379" t="s">
        <v>30</v>
      </c>
      <c r="G40" s="379" t="s">
        <v>30</v>
      </c>
      <c r="H40" s="379" t="s">
        <v>30</v>
      </c>
      <c r="I40" s="381" t="s">
        <v>30</v>
      </c>
      <c r="J40" s="382" t="s">
        <v>30</v>
      </c>
      <c r="K40" s="412" t="s">
        <v>30</v>
      </c>
      <c r="L40" s="411" t="s">
        <v>30</v>
      </c>
      <c r="M40" s="379" t="s">
        <v>30</v>
      </c>
      <c r="N40" s="379" t="s">
        <v>30</v>
      </c>
      <c r="O40" s="379" t="s">
        <v>30</v>
      </c>
      <c r="P40" s="379" t="s">
        <v>30</v>
      </c>
      <c r="Q40" s="379" t="s">
        <v>30</v>
      </c>
      <c r="R40" s="379" t="s">
        <v>30</v>
      </c>
      <c r="S40" s="383" t="s">
        <v>30</v>
      </c>
      <c r="T40" s="412" t="s">
        <v>30</v>
      </c>
    </row>
    <row r="41" spans="1:20" x14ac:dyDescent="0.3">
      <c r="A41" s="323" t="s">
        <v>341</v>
      </c>
      <c r="B41" s="425" t="s">
        <v>342</v>
      </c>
      <c r="C41" s="418" t="s">
        <v>31</v>
      </c>
      <c r="D41" s="263" t="s">
        <v>31</v>
      </c>
      <c r="E41" s="314" t="s">
        <v>31</v>
      </c>
      <c r="F41" s="263" t="s">
        <v>31</v>
      </c>
      <c r="G41" s="263" t="s">
        <v>31</v>
      </c>
      <c r="H41" s="263" t="s">
        <v>31</v>
      </c>
      <c r="I41" s="269" t="s">
        <v>31</v>
      </c>
      <c r="J41" s="269" t="s">
        <v>31</v>
      </c>
      <c r="K41" s="308" t="s">
        <v>31</v>
      </c>
      <c r="L41" s="336" t="s">
        <v>31</v>
      </c>
      <c r="M41" s="263" t="s">
        <v>31</v>
      </c>
      <c r="N41" s="263" t="s">
        <v>31</v>
      </c>
      <c r="O41" s="263" t="s">
        <v>31</v>
      </c>
      <c r="P41" s="263" t="s">
        <v>31</v>
      </c>
      <c r="Q41" s="263" t="s">
        <v>31</v>
      </c>
      <c r="R41" s="263" t="s">
        <v>31</v>
      </c>
      <c r="S41" s="263" t="s">
        <v>31</v>
      </c>
      <c r="T41" s="308" t="s">
        <v>31</v>
      </c>
    </row>
    <row r="42" spans="1:20" x14ac:dyDescent="0.3">
      <c r="A42" s="323" t="s">
        <v>343</v>
      </c>
      <c r="B42" s="425" t="s">
        <v>344</v>
      </c>
      <c r="C42" s="418" t="s">
        <v>30</v>
      </c>
      <c r="D42" s="263" t="s">
        <v>30</v>
      </c>
      <c r="E42" s="314" t="s">
        <v>30</v>
      </c>
      <c r="F42" s="263" t="s">
        <v>30</v>
      </c>
      <c r="G42" s="263" t="s">
        <v>30</v>
      </c>
      <c r="H42" s="263" t="s">
        <v>30</v>
      </c>
      <c r="I42" s="269" t="s">
        <v>30</v>
      </c>
      <c r="J42" s="269" t="s">
        <v>31</v>
      </c>
      <c r="K42" s="308" t="s">
        <v>31</v>
      </c>
      <c r="L42" s="336" t="s">
        <v>30</v>
      </c>
      <c r="M42" s="263" t="s">
        <v>30</v>
      </c>
      <c r="N42" s="263" t="s">
        <v>30</v>
      </c>
      <c r="O42" s="263" t="s">
        <v>30</v>
      </c>
      <c r="P42" s="263" t="s">
        <v>30</v>
      </c>
      <c r="Q42" s="263" t="s">
        <v>30</v>
      </c>
      <c r="R42" s="263" t="s">
        <v>30</v>
      </c>
      <c r="S42" s="263" t="s">
        <v>31</v>
      </c>
      <c r="T42" s="308" t="s">
        <v>31</v>
      </c>
    </row>
    <row r="43" spans="1:20" x14ac:dyDescent="0.3">
      <c r="A43" s="323" t="s">
        <v>345</v>
      </c>
      <c r="B43" s="425" t="s">
        <v>346</v>
      </c>
      <c r="C43" s="418" t="s">
        <v>30</v>
      </c>
      <c r="D43" s="263" t="s">
        <v>30</v>
      </c>
      <c r="E43" s="314" t="s">
        <v>30</v>
      </c>
      <c r="F43" s="263" t="s">
        <v>30</v>
      </c>
      <c r="G43" s="263" t="s">
        <v>30</v>
      </c>
      <c r="H43" s="263" t="s">
        <v>30</v>
      </c>
      <c r="I43" s="269" t="s">
        <v>30</v>
      </c>
      <c r="J43" s="269" t="s">
        <v>30</v>
      </c>
      <c r="K43" s="308" t="s">
        <v>30</v>
      </c>
      <c r="L43" s="336" t="s">
        <v>30</v>
      </c>
      <c r="M43" s="263" t="s">
        <v>30</v>
      </c>
      <c r="N43" s="263" t="s">
        <v>30</v>
      </c>
      <c r="O43" s="263" t="s">
        <v>30</v>
      </c>
      <c r="P43" s="263" t="s">
        <v>30</v>
      </c>
      <c r="Q43" s="263" t="s">
        <v>30</v>
      </c>
      <c r="R43" s="263" t="s">
        <v>30</v>
      </c>
      <c r="S43" s="263" t="s">
        <v>30</v>
      </c>
      <c r="T43" s="308" t="s">
        <v>30</v>
      </c>
    </row>
    <row r="44" spans="1:20" x14ac:dyDescent="0.3">
      <c r="A44" s="329" t="s">
        <v>347</v>
      </c>
      <c r="B44" s="426" t="s">
        <v>348</v>
      </c>
      <c r="C44" s="419" t="s">
        <v>31</v>
      </c>
      <c r="D44" s="379" t="s">
        <v>31</v>
      </c>
      <c r="E44" s="380" t="s">
        <v>31</v>
      </c>
      <c r="F44" s="379" t="s">
        <v>31</v>
      </c>
      <c r="G44" s="379" t="s">
        <v>31</v>
      </c>
      <c r="H44" s="379" t="s">
        <v>31</v>
      </c>
      <c r="I44" s="381" t="s">
        <v>31</v>
      </c>
      <c r="J44" s="382" t="s">
        <v>31</v>
      </c>
      <c r="K44" s="412" t="s">
        <v>31</v>
      </c>
      <c r="L44" s="411" t="s">
        <v>31</v>
      </c>
      <c r="M44" s="379" t="s">
        <v>31</v>
      </c>
      <c r="N44" s="379" t="s">
        <v>31</v>
      </c>
      <c r="O44" s="379" t="s">
        <v>31</v>
      </c>
      <c r="P44" s="379" t="s">
        <v>31</v>
      </c>
      <c r="Q44" s="379" t="s">
        <v>31</v>
      </c>
      <c r="R44" s="379" t="s">
        <v>31</v>
      </c>
      <c r="S44" s="383" t="s">
        <v>31</v>
      </c>
      <c r="T44" s="412" t="s">
        <v>31</v>
      </c>
    </row>
    <row r="45" spans="1:20" x14ac:dyDescent="0.3">
      <c r="A45" s="329" t="s">
        <v>349</v>
      </c>
      <c r="B45" s="426" t="s">
        <v>350</v>
      </c>
      <c r="C45" s="419" t="s">
        <v>30</v>
      </c>
      <c r="D45" s="379" t="s">
        <v>30</v>
      </c>
      <c r="E45" s="380" t="s">
        <v>30</v>
      </c>
      <c r="F45" s="379" t="s">
        <v>30</v>
      </c>
      <c r="G45" s="379" t="s">
        <v>30</v>
      </c>
      <c r="H45" s="379" t="s">
        <v>30</v>
      </c>
      <c r="I45" s="381" t="s">
        <v>30</v>
      </c>
      <c r="J45" s="381" t="s">
        <v>31</v>
      </c>
      <c r="K45" s="413" t="s">
        <v>31</v>
      </c>
      <c r="L45" s="411" t="s">
        <v>30</v>
      </c>
      <c r="M45" s="379" t="s">
        <v>30</v>
      </c>
      <c r="N45" s="379" t="s">
        <v>30</v>
      </c>
      <c r="O45" s="379" t="s">
        <v>30</v>
      </c>
      <c r="P45" s="379" t="s">
        <v>30</v>
      </c>
      <c r="Q45" s="379" t="s">
        <v>30</v>
      </c>
      <c r="R45" s="379" t="s">
        <v>30</v>
      </c>
      <c r="S45" s="379" t="s">
        <v>31</v>
      </c>
      <c r="T45" s="413" t="s">
        <v>31</v>
      </c>
    </row>
    <row r="46" spans="1:20" x14ac:dyDescent="0.3">
      <c r="A46" s="329" t="s">
        <v>351</v>
      </c>
      <c r="B46" s="426" t="s">
        <v>352</v>
      </c>
      <c r="C46" s="419" t="s">
        <v>30</v>
      </c>
      <c r="D46" s="379" t="s">
        <v>30</v>
      </c>
      <c r="E46" s="380" t="s">
        <v>30</v>
      </c>
      <c r="F46" s="379" t="s">
        <v>30</v>
      </c>
      <c r="G46" s="379" t="s">
        <v>30</v>
      </c>
      <c r="H46" s="379" t="s">
        <v>30</v>
      </c>
      <c r="I46" s="381" t="s">
        <v>30</v>
      </c>
      <c r="J46" s="382" t="s">
        <v>30</v>
      </c>
      <c r="K46" s="412" t="s">
        <v>30</v>
      </c>
      <c r="L46" s="411" t="s">
        <v>30</v>
      </c>
      <c r="M46" s="379" t="s">
        <v>30</v>
      </c>
      <c r="N46" s="379" t="s">
        <v>30</v>
      </c>
      <c r="O46" s="379" t="s">
        <v>30</v>
      </c>
      <c r="P46" s="379" t="s">
        <v>30</v>
      </c>
      <c r="Q46" s="379" t="s">
        <v>30</v>
      </c>
      <c r="R46" s="379" t="s">
        <v>30</v>
      </c>
      <c r="S46" s="383" t="s">
        <v>30</v>
      </c>
      <c r="T46" s="412" t="s">
        <v>30</v>
      </c>
    </row>
    <row r="47" spans="1:20" x14ac:dyDescent="0.3">
      <c r="A47" s="323" t="s">
        <v>353</v>
      </c>
      <c r="B47" s="425" t="s">
        <v>354</v>
      </c>
      <c r="C47" s="418" t="s">
        <v>31</v>
      </c>
      <c r="D47" s="263" t="s">
        <v>31</v>
      </c>
      <c r="E47" s="314" t="s">
        <v>31</v>
      </c>
      <c r="F47" s="263" t="s">
        <v>31</v>
      </c>
      <c r="G47" s="263" t="s">
        <v>31</v>
      </c>
      <c r="H47" s="263" t="s">
        <v>31</v>
      </c>
      <c r="I47" s="269" t="s">
        <v>31</v>
      </c>
      <c r="J47" s="269" t="s">
        <v>31</v>
      </c>
      <c r="K47" s="308" t="s">
        <v>31</v>
      </c>
      <c r="L47" s="336" t="s">
        <v>31</v>
      </c>
      <c r="M47" s="263" t="s">
        <v>31</v>
      </c>
      <c r="N47" s="263" t="s">
        <v>31</v>
      </c>
      <c r="O47" s="263" t="s">
        <v>31</v>
      </c>
      <c r="P47" s="263" t="s">
        <v>31</v>
      </c>
      <c r="Q47" s="263" t="s">
        <v>31</v>
      </c>
      <c r="R47" s="263" t="s">
        <v>31</v>
      </c>
      <c r="S47" s="263" t="s">
        <v>31</v>
      </c>
      <c r="T47" s="308" t="s">
        <v>31</v>
      </c>
    </row>
    <row r="48" spans="1:20" x14ac:dyDescent="0.3">
      <c r="A48" s="323" t="s">
        <v>355</v>
      </c>
      <c r="B48" s="425" t="s">
        <v>356</v>
      </c>
      <c r="C48" s="418" t="s">
        <v>30</v>
      </c>
      <c r="D48" s="263" t="s">
        <v>30</v>
      </c>
      <c r="E48" s="314" t="s">
        <v>30</v>
      </c>
      <c r="F48" s="263" t="s">
        <v>30</v>
      </c>
      <c r="G48" s="263" t="s">
        <v>30</v>
      </c>
      <c r="H48" s="263" t="s">
        <v>30</v>
      </c>
      <c r="I48" s="269" t="s">
        <v>30</v>
      </c>
      <c r="J48" s="269" t="s">
        <v>31</v>
      </c>
      <c r="K48" s="308" t="s">
        <v>31</v>
      </c>
      <c r="L48" s="336" t="s">
        <v>30</v>
      </c>
      <c r="M48" s="263" t="s">
        <v>30</v>
      </c>
      <c r="N48" s="263" t="s">
        <v>30</v>
      </c>
      <c r="O48" s="263" t="s">
        <v>30</v>
      </c>
      <c r="P48" s="263" t="s">
        <v>30</v>
      </c>
      <c r="Q48" s="263" t="s">
        <v>30</v>
      </c>
      <c r="R48" s="263" t="s">
        <v>30</v>
      </c>
      <c r="S48" s="263" t="s">
        <v>31</v>
      </c>
      <c r="T48" s="308" t="s">
        <v>31</v>
      </c>
    </row>
    <row r="49" spans="1:20" x14ac:dyDescent="0.3">
      <c r="A49" s="323" t="s">
        <v>357</v>
      </c>
      <c r="B49" s="425" t="s">
        <v>358</v>
      </c>
      <c r="C49" s="418" t="s">
        <v>30</v>
      </c>
      <c r="D49" s="263" t="s">
        <v>30</v>
      </c>
      <c r="E49" s="314" t="s">
        <v>30</v>
      </c>
      <c r="F49" s="263" t="s">
        <v>30</v>
      </c>
      <c r="G49" s="263" t="s">
        <v>30</v>
      </c>
      <c r="H49" s="263" t="s">
        <v>30</v>
      </c>
      <c r="I49" s="269" t="s">
        <v>30</v>
      </c>
      <c r="J49" s="269" t="s">
        <v>30</v>
      </c>
      <c r="K49" s="308" t="s">
        <v>30</v>
      </c>
      <c r="L49" s="336" t="s">
        <v>30</v>
      </c>
      <c r="M49" s="263" t="s">
        <v>30</v>
      </c>
      <c r="N49" s="263" t="s">
        <v>30</v>
      </c>
      <c r="O49" s="263" t="s">
        <v>30</v>
      </c>
      <c r="P49" s="263" t="s">
        <v>30</v>
      </c>
      <c r="Q49" s="263" t="s">
        <v>30</v>
      </c>
      <c r="R49" s="263" t="s">
        <v>30</v>
      </c>
      <c r="S49" s="263" t="s">
        <v>30</v>
      </c>
      <c r="T49" s="308" t="s">
        <v>30</v>
      </c>
    </row>
    <row r="50" spans="1:20" x14ac:dyDescent="0.3">
      <c r="A50" s="329" t="s">
        <v>359</v>
      </c>
      <c r="B50" s="426" t="s">
        <v>360</v>
      </c>
      <c r="C50" s="419" t="s">
        <v>31</v>
      </c>
      <c r="D50" s="379" t="s">
        <v>31</v>
      </c>
      <c r="E50" s="380" t="s">
        <v>31</v>
      </c>
      <c r="F50" s="379" t="s">
        <v>31</v>
      </c>
      <c r="G50" s="379" t="s">
        <v>31</v>
      </c>
      <c r="H50" s="379" t="s">
        <v>31</v>
      </c>
      <c r="I50" s="381" t="s">
        <v>31</v>
      </c>
      <c r="J50" s="382" t="s">
        <v>31</v>
      </c>
      <c r="K50" s="412" t="s">
        <v>31</v>
      </c>
      <c r="L50" s="411" t="s">
        <v>31</v>
      </c>
      <c r="M50" s="379" t="s">
        <v>31</v>
      </c>
      <c r="N50" s="379" t="s">
        <v>31</v>
      </c>
      <c r="O50" s="379" t="s">
        <v>31</v>
      </c>
      <c r="P50" s="379" t="s">
        <v>31</v>
      </c>
      <c r="Q50" s="379" t="s">
        <v>31</v>
      </c>
      <c r="R50" s="379" t="s">
        <v>31</v>
      </c>
      <c r="S50" s="383" t="s">
        <v>31</v>
      </c>
      <c r="T50" s="412" t="s">
        <v>31</v>
      </c>
    </row>
    <row r="51" spans="1:20" x14ac:dyDescent="0.3">
      <c r="A51" s="329" t="s">
        <v>361</v>
      </c>
      <c r="B51" s="426" t="s">
        <v>362</v>
      </c>
      <c r="C51" s="419" t="s">
        <v>30</v>
      </c>
      <c r="D51" s="379" t="s">
        <v>30</v>
      </c>
      <c r="E51" s="380" t="s">
        <v>30</v>
      </c>
      <c r="F51" s="379" t="s">
        <v>30</v>
      </c>
      <c r="G51" s="379" t="s">
        <v>30</v>
      </c>
      <c r="H51" s="379" t="s">
        <v>30</v>
      </c>
      <c r="I51" s="381" t="s">
        <v>30</v>
      </c>
      <c r="J51" s="381" t="s">
        <v>31</v>
      </c>
      <c r="K51" s="413" t="s">
        <v>31</v>
      </c>
      <c r="L51" s="411" t="s">
        <v>30</v>
      </c>
      <c r="M51" s="379" t="s">
        <v>30</v>
      </c>
      <c r="N51" s="379" t="s">
        <v>30</v>
      </c>
      <c r="O51" s="379" t="s">
        <v>30</v>
      </c>
      <c r="P51" s="379" t="s">
        <v>30</v>
      </c>
      <c r="Q51" s="379" t="s">
        <v>30</v>
      </c>
      <c r="R51" s="379" t="s">
        <v>30</v>
      </c>
      <c r="S51" s="379" t="s">
        <v>31</v>
      </c>
      <c r="T51" s="413" t="s">
        <v>31</v>
      </c>
    </row>
    <row r="52" spans="1:20" x14ac:dyDescent="0.3">
      <c r="A52" s="329" t="s">
        <v>363</v>
      </c>
      <c r="B52" s="426" t="s">
        <v>364</v>
      </c>
      <c r="C52" s="419" t="s">
        <v>30</v>
      </c>
      <c r="D52" s="379" t="s">
        <v>30</v>
      </c>
      <c r="E52" s="380" t="s">
        <v>30</v>
      </c>
      <c r="F52" s="379" t="s">
        <v>30</v>
      </c>
      <c r="G52" s="379" t="s">
        <v>30</v>
      </c>
      <c r="H52" s="379" t="s">
        <v>30</v>
      </c>
      <c r="I52" s="381" t="s">
        <v>30</v>
      </c>
      <c r="J52" s="382" t="s">
        <v>30</v>
      </c>
      <c r="K52" s="412" t="s">
        <v>30</v>
      </c>
      <c r="L52" s="411" t="s">
        <v>30</v>
      </c>
      <c r="M52" s="379" t="s">
        <v>30</v>
      </c>
      <c r="N52" s="379" t="s">
        <v>30</v>
      </c>
      <c r="O52" s="379" t="s">
        <v>30</v>
      </c>
      <c r="P52" s="379" t="s">
        <v>30</v>
      </c>
      <c r="Q52" s="379" t="s">
        <v>30</v>
      </c>
      <c r="R52" s="379" t="s">
        <v>30</v>
      </c>
      <c r="S52" s="383" t="s">
        <v>30</v>
      </c>
      <c r="T52" s="412" t="s">
        <v>30</v>
      </c>
    </row>
    <row r="53" spans="1:20" x14ac:dyDescent="0.3">
      <c r="A53" s="323" t="s">
        <v>365</v>
      </c>
      <c r="B53" s="425" t="s">
        <v>366</v>
      </c>
      <c r="C53" s="418" t="s">
        <v>31</v>
      </c>
      <c r="D53" s="263" t="s">
        <v>31</v>
      </c>
      <c r="E53" s="314" t="s">
        <v>31</v>
      </c>
      <c r="F53" s="263" t="s">
        <v>31</v>
      </c>
      <c r="G53" s="263" t="s">
        <v>31</v>
      </c>
      <c r="H53" s="263" t="s">
        <v>31</v>
      </c>
      <c r="I53" s="269" t="s">
        <v>31</v>
      </c>
      <c r="J53" s="269" t="s">
        <v>31</v>
      </c>
      <c r="K53" s="308" t="s">
        <v>31</v>
      </c>
      <c r="L53" s="336" t="s">
        <v>31</v>
      </c>
      <c r="M53" s="263" t="s">
        <v>31</v>
      </c>
      <c r="N53" s="263" t="s">
        <v>31</v>
      </c>
      <c r="O53" s="263" t="s">
        <v>31</v>
      </c>
      <c r="P53" s="263" t="s">
        <v>31</v>
      </c>
      <c r="Q53" s="263" t="s">
        <v>31</v>
      </c>
      <c r="R53" s="263" t="s">
        <v>31</v>
      </c>
      <c r="S53" s="263" t="s">
        <v>31</v>
      </c>
      <c r="T53" s="308" t="s">
        <v>31</v>
      </c>
    </row>
    <row r="54" spans="1:20" x14ac:dyDescent="0.3">
      <c r="A54" s="323" t="s">
        <v>367</v>
      </c>
      <c r="B54" s="425" t="s">
        <v>368</v>
      </c>
      <c r="C54" s="418" t="s">
        <v>30</v>
      </c>
      <c r="D54" s="263" t="s">
        <v>30</v>
      </c>
      <c r="E54" s="314" t="s">
        <v>30</v>
      </c>
      <c r="F54" s="263" t="s">
        <v>30</v>
      </c>
      <c r="G54" s="263" t="s">
        <v>30</v>
      </c>
      <c r="H54" s="263" t="s">
        <v>30</v>
      </c>
      <c r="I54" s="269" t="s">
        <v>30</v>
      </c>
      <c r="J54" s="269" t="s">
        <v>31</v>
      </c>
      <c r="K54" s="308" t="s">
        <v>31</v>
      </c>
      <c r="L54" s="336" t="s">
        <v>30</v>
      </c>
      <c r="M54" s="263" t="s">
        <v>30</v>
      </c>
      <c r="N54" s="263" t="s">
        <v>30</v>
      </c>
      <c r="O54" s="263" t="s">
        <v>30</v>
      </c>
      <c r="P54" s="263" t="s">
        <v>30</v>
      </c>
      <c r="Q54" s="263" t="s">
        <v>30</v>
      </c>
      <c r="R54" s="263" t="s">
        <v>30</v>
      </c>
      <c r="S54" s="263" t="s">
        <v>31</v>
      </c>
      <c r="T54" s="308" t="s">
        <v>31</v>
      </c>
    </row>
    <row r="55" spans="1:20" x14ac:dyDescent="0.3">
      <c r="A55" s="323" t="s">
        <v>369</v>
      </c>
      <c r="B55" s="425" t="s">
        <v>370</v>
      </c>
      <c r="C55" s="418" t="s">
        <v>30</v>
      </c>
      <c r="D55" s="263" t="s">
        <v>30</v>
      </c>
      <c r="E55" s="314" t="s">
        <v>30</v>
      </c>
      <c r="F55" s="263" t="s">
        <v>30</v>
      </c>
      <c r="G55" s="263" t="s">
        <v>30</v>
      </c>
      <c r="H55" s="263" t="s">
        <v>30</v>
      </c>
      <c r="I55" s="269" t="s">
        <v>30</v>
      </c>
      <c r="J55" s="269" t="s">
        <v>30</v>
      </c>
      <c r="K55" s="308" t="s">
        <v>30</v>
      </c>
      <c r="L55" s="336" t="s">
        <v>30</v>
      </c>
      <c r="M55" s="263" t="s">
        <v>30</v>
      </c>
      <c r="N55" s="263" t="s">
        <v>30</v>
      </c>
      <c r="O55" s="263" t="s">
        <v>30</v>
      </c>
      <c r="P55" s="263" t="s">
        <v>30</v>
      </c>
      <c r="Q55" s="263" t="s">
        <v>30</v>
      </c>
      <c r="R55" s="263" t="s">
        <v>30</v>
      </c>
      <c r="S55" s="263" t="s">
        <v>30</v>
      </c>
      <c r="T55" s="308" t="s">
        <v>30</v>
      </c>
    </row>
    <row r="56" spans="1:20" x14ac:dyDescent="0.3">
      <c r="A56" s="329" t="s">
        <v>371</v>
      </c>
      <c r="B56" s="426" t="s">
        <v>372</v>
      </c>
      <c r="C56" s="419" t="s">
        <v>31</v>
      </c>
      <c r="D56" s="379" t="s">
        <v>31</v>
      </c>
      <c r="E56" s="380" t="s">
        <v>31</v>
      </c>
      <c r="F56" s="379" t="s">
        <v>31</v>
      </c>
      <c r="G56" s="379" t="s">
        <v>31</v>
      </c>
      <c r="H56" s="379" t="s">
        <v>31</v>
      </c>
      <c r="I56" s="381" t="s">
        <v>31</v>
      </c>
      <c r="J56" s="382" t="s">
        <v>31</v>
      </c>
      <c r="K56" s="412" t="s">
        <v>31</v>
      </c>
      <c r="L56" s="411" t="s">
        <v>31</v>
      </c>
      <c r="M56" s="379" t="s">
        <v>31</v>
      </c>
      <c r="N56" s="379" t="s">
        <v>31</v>
      </c>
      <c r="O56" s="379" t="s">
        <v>31</v>
      </c>
      <c r="P56" s="379" t="s">
        <v>31</v>
      </c>
      <c r="Q56" s="379" t="s">
        <v>31</v>
      </c>
      <c r="R56" s="379" t="s">
        <v>31</v>
      </c>
      <c r="S56" s="383" t="s">
        <v>31</v>
      </c>
      <c r="T56" s="412" t="s">
        <v>31</v>
      </c>
    </row>
    <row r="57" spans="1:20" x14ac:dyDescent="0.3">
      <c r="A57" s="329" t="s">
        <v>373</v>
      </c>
      <c r="B57" s="426" t="s">
        <v>374</v>
      </c>
      <c r="C57" s="419" t="s">
        <v>30</v>
      </c>
      <c r="D57" s="379" t="s">
        <v>30</v>
      </c>
      <c r="E57" s="380" t="s">
        <v>30</v>
      </c>
      <c r="F57" s="379" t="s">
        <v>30</v>
      </c>
      <c r="G57" s="379" t="s">
        <v>30</v>
      </c>
      <c r="H57" s="379" t="s">
        <v>30</v>
      </c>
      <c r="I57" s="381" t="s">
        <v>30</v>
      </c>
      <c r="J57" s="381" t="s">
        <v>31</v>
      </c>
      <c r="K57" s="413" t="s">
        <v>31</v>
      </c>
      <c r="L57" s="411" t="s">
        <v>30</v>
      </c>
      <c r="M57" s="379" t="s">
        <v>30</v>
      </c>
      <c r="N57" s="379" t="s">
        <v>30</v>
      </c>
      <c r="O57" s="379" t="s">
        <v>30</v>
      </c>
      <c r="P57" s="379" t="s">
        <v>30</v>
      </c>
      <c r="Q57" s="379" t="s">
        <v>30</v>
      </c>
      <c r="R57" s="379" t="s">
        <v>30</v>
      </c>
      <c r="S57" s="379" t="s">
        <v>31</v>
      </c>
      <c r="T57" s="413" t="s">
        <v>31</v>
      </c>
    </row>
    <row r="58" spans="1:20" x14ac:dyDescent="0.3">
      <c r="A58" s="329" t="s">
        <v>375</v>
      </c>
      <c r="B58" s="426" t="s">
        <v>376</v>
      </c>
      <c r="C58" s="419" t="s">
        <v>30</v>
      </c>
      <c r="D58" s="379" t="s">
        <v>30</v>
      </c>
      <c r="E58" s="380" t="s">
        <v>30</v>
      </c>
      <c r="F58" s="379" t="s">
        <v>30</v>
      </c>
      <c r="G58" s="379" t="s">
        <v>30</v>
      </c>
      <c r="H58" s="379" t="s">
        <v>30</v>
      </c>
      <c r="I58" s="381" t="s">
        <v>30</v>
      </c>
      <c r="J58" s="382" t="s">
        <v>30</v>
      </c>
      <c r="K58" s="412" t="s">
        <v>30</v>
      </c>
      <c r="L58" s="411" t="s">
        <v>30</v>
      </c>
      <c r="M58" s="379" t="s">
        <v>30</v>
      </c>
      <c r="N58" s="379" t="s">
        <v>30</v>
      </c>
      <c r="O58" s="379" t="s">
        <v>30</v>
      </c>
      <c r="P58" s="379" t="s">
        <v>30</v>
      </c>
      <c r="Q58" s="379" t="s">
        <v>30</v>
      </c>
      <c r="R58" s="379" t="s">
        <v>30</v>
      </c>
      <c r="S58" s="383" t="s">
        <v>30</v>
      </c>
      <c r="T58" s="412" t="s">
        <v>30</v>
      </c>
    </row>
    <row r="59" spans="1:20" x14ac:dyDescent="0.3">
      <c r="A59" s="323" t="s">
        <v>377</v>
      </c>
      <c r="B59" s="425" t="s">
        <v>378</v>
      </c>
      <c r="C59" s="418" t="s">
        <v>31</v>
      </c>
      <c r="D59" s="263" t="s">
        <v>31</v>
      </c>
      <c r="E59" s="314" t="s">
        <v>31</v>
      </c>
      <c r="F59" s="263" t="s">
        <v>31</v>
      </c>
      <c r="G59" s="263" t="s">
        <v>31</v>
      </c>
      <c r="H59" s="263" t="s">
        <v>31</v>
      </c>
      <c r="I59" s="269" t="s">
        <v>31</v>
      </c>
      <c r="J59" s="269" t="s">
        <v>31</v>
      </c>
      <c r="K59" s="308" t="s">
        <v>31</v>
      </c>
      <c r="L59" s="336" t="s">
        <v>31</v>
      </c>
      <c r="M59" s="263" t="s">
        <v>31</v>
      </c>
      <c r="N59" s="263" t="s">
        <v>31</v>
      </c>
      <c r="O59" s="263" t="s">
        <v>31</v>
      </c>
      <c r="P59" s="263" t="s">
        <v>31</v>
      </c>
      <c r="Q59" s="263" t="s">
        <v>31</v>
      </c>
      <c r="R59" s="263" t="s">
        <v>31</v>
      </c>
      <c r="S59" s="263" t="s">
        <v>31</v>
      </c>
      <c r="T59" s="308" t="s">
        <v>31</v>
      </c>
    </row>
    <row r="60" spans="1:20" x14ac:dyDescent="0.3">
      <c r="A60" s="323" t="s">
        <v>379</v>
      </c>
      <c r="B60" s="425" t="s">
        <v>380</v>
      </c>
      <c r="C60" s="418" t="s">
        <v>30</v>
      </c>
      <c r="D60" s="263" t="s">
        <v>30</v>
      </c>
      <c r="E60" s="314" t="s">
        <v>30</v>
      </c>
      <c r="F60" s="263" t="s">
        <v>30</v>
      </c>
      <c r="G60" s="263" t="s">
        <v>30</v>
      </c>
      <c r="H60" s="263" t="s">
        <v>30</v>
      </c>
      <c r="I60" s="269" t="s">
        <v>30</v>
      </c>
      <c r="J60" s="269" t="s">
        <v>31</v>
      </c>
      <c r="K60" s="308" t="s">
        <v>31</v>
      </c>
      <c r="L60" s="336" t="s">
        <v>30</v>
      </c>
      <c r="M60" s="263" t="s">
        <v>30</v>
      </c>
      <c r="N60" s="263" t="s">
        <v>30</v>
      </c>
      <c r="O60" s="263" t="s">
        <v>30</v>
      </c>
      <c r="P60" s="263" t="s">
        <v>30</v>
      </c>
      <c r="Q60" s="263" t="s">
        <v>30</v>
      </c>
      <c r="R60" s="263" t="s">
        <v>30</v>
      </c>
      <c r="S60" s="263" t="s">
        <v>31</v>
      </c>
      <c r="T60" s="308" t="s">
        <v>31</v>
      </c>
    </row>
    <row r="61" spans="1:20" x14ac:dyDescent="0.3">
      <c r="A61" s="323" t="s">
        <v>381</v>
      </c>
      <c r="B61" s="425" t="s">
        <v>382</v>
      </c>
      <c r="C61" s="418" t="s">
        <v>30</v>
      </c>
      <c r="D61" s="263" t="s">
        <v>30</v>
      </c>
      <c r="E61" s="314" t="s">
        <v>30</v>
      </c>
      <c r="F61" s="263" t="s">
        <v>30</v>
      </c>
      <c r="G61" s="263" t="s">
        <v>30</v>
      </c>
      <c r="H61" s="263" t="s">
        <v>30</v>
      </c>
      <c r="I61" s="269" t="s">
        <v>30</v>
      </c>
      <c r="J61" s="269" t="s">
        <v>30</v>
      </c>
      <c r="K61" s="308" t="s">
        <v>30</v>
      </c>
      <c r="L61" s="336" t="s">
        <v>30</v>
      </c>
      <c r="M61" s="263" t="s">
        <v>30</v>
      </c>
      <c r="N61" s="263" t="s">
        <v>30</v>
      </c>
      <c r="O61" s="263" t="s">
        <v>30</v>
      </c>
      <c r="P61" s="263" t="s">
        <v>30</v>
      </c>
      <c r="Q61" s="263" t="s">
        <v>30</v>
      </c>
      <c r="R61" s="263" t="s">
        <v>30</v>
      </c>
      <c r="S61" s="263" t="s">
        <v>30</v>
      </c>
      <c r="T61" s="308" t="s">
        <v>30</v>
      </c>
    </row>
    <row r="62" spans="1:20" x14ac:dyDescent="0.3">
      <c r="A62" s="329" t="s">
        <v>383</v>
      </c>
      <c r="B62" s="426" t="s">
        <v>384</v>
      </c>
      <c r="C62" s="419" t="s">
        <v>31</v>
      </c>
      <c r="D62" s="379" t="s">
        <v>31</v>
      </c>
      <c r="E62" s="380" t="s">
        <v>31</v>
      </c>
      <c r="F62" s="379" t="s">
        <v>31</v>
      </c>
      <c r="G62" s="379" t="s">
        <v>31</v>
      </c>
      <c r="H62" s="379" t="s">
        <v>31</v>
      </c>
      <c r="I62" s="381" t="s">
        <v>31</v>
      </c>
      <c r="J62" s="382" t="s">
        <v>31</v>
      </c>
      <c r="K62" s="412" t="s">
        <v>31</v>
      </c>
      <c r="L62" s="411" t="s">
        <v>31</v>
      </c>
      <c r="M62" s="379" t="s">
        <v>31</v>
      </c>
      <c r="N62" s="379" t="s">
        <v>31</v>
      </c>
      <c r="O62" s="379" t="s">
        <v>31</v>
      </c>
      <c r="P62" s="379" t="s">
        <v>31</v>
      </c>
      <c r="Q62" s="379" t="s">
        <v>31</v>
      </c>
      <c r="R62" s="379" t="s">
        <v>31</v>
      </c>
      <c r="S62" s="383" t="s">
        <v>31</v>
      </c>
      <c r="T62" s="412" t="s">
        <v>31</v>
      </c>
    </row>
    <row r="63" spans="1:20" x14ac:dyDescent="0.3">
      <c r="A63" s="329" t="s">
        <v>385</v>
      </c>
      <c r="B63" s="426" t="s">
        <v>386</v>
      </c>
      <c r="C63" s="419" t="s">
        <v>30</v>
      </c>
      <c r="D63" s="379" t="s">
        <v>30</v>
      </c>
      <c r="E63" s="380" t="s">
        <v>30</v>
      </c>
      <c r="F63" s="379" t="s">
        <v>30</v>
      </c>
      <c r="G63" s="379" t="s">
        <v>30</v>
      </c>
      <c r="H63" s="379" t="s">
        <v>30</v>
      </c>
      <c r="I63" s="381" t="s">
        <v>30</v>
      </c>
      <c r="J63" s="381" t="s">
        <v>31</v>
      </c>
      <c r="K63" s="413" t="s">
        <v>31</v>
      </c>
      <c r="L63" s="411" t="s">
        <v>30</v>
      </c>
      <c r="M63" s="379" t="s">
        <v>30</v>
      </c>
      <c r="N63" s="379" t="s">
        <v>30</v>
      </c>
      <c r="O63" s="379" t="s">
        <v>30</v>
      </c>
      <c r="P63" s="379" t="s">
        <v>30</v>
      </c>
      <c r="Q63" s="379" t="s">
        <v>30</v>
      </c>
      <c r="R63" s="379" t="s">
        <v>30</v>
      </c>
      <c r="S63" s="379" t="s">
        <v>31</v>
      </c>
      <c r="T63" s="413" t="s">
        <v>31</v>
      </c>
    </row>
    <row r="64" spans="1:20" x14ac:dyDescent="0.3">
      <c r="A64" s="329" t="s">
        <v>387</v>
      </c>
      <c r="B64" s="426" t="s">
        <v>388</v>
      </c>
      <c r="C64" s="419" t="s">
        <v>30</v>
      </c>
      <c r="D64" s="379" t="s">
        <v>30</v>
      </c>
      <c r="E64" s="380" t="s">
        <v>30</v>
      </c>
      <c r="F64" s="379" t="s">
        <v>30</v>
      </c>
      <c r="G64" s="379" t="s">
        <v>30</v>
      </c>
      <c r="H64" s="379" t="s">
        <v>30</v>
      </c>
      <c r="I64" s="381" t="s">
        <v>30</v>
      </c>
      <c r="J64" s="382" t="s">
        <v>30</v>
      </c>
      <c r="K64" s="412" t="s">
        <v>30</v>
      </c>
      <c r="L64" s="411" t="s">
        <v>30</v>
      </c>
      <c r="M64" s="379" t="s">
        <v>30</v>
      </c>
      <c r="N64" s="379" t="s">
        <v>30</v>
      </c>
      <c r="O64" s="379" t="s">
        <v>30</v>
      </c>
      <c r="P64" s="379" t="s">
        <v>30</v>
      </c>
      <c r="Q64" s="379" t="s">
        <v>30</v>
      </c>
      <c r="R64" s="379" t="s">
        <v>30</v>
      </c>
      <c r="S64" s="383" t="s">
        <v>30</v>
      </c>
      <c r="T64" s="412" t="s">
        <v>30</v>
      </c>
    </row>
    <row r="65" spans="1:20" x14ac:dyDescent="0.3">
      <c r="A65" s="323" t="s">
        <v>389</v>
      </c>
      <c r="B65" s="425" t="s">
        <v>390</v>
      </c>
      <c r="C65" s="418" t="s">
        <v>31</v>
      </c>
      <c r="D65" s="263" t="s">
        <v>31</v>
      </c>
      <c r="E65" s="314" t="s">
        <v>31</v>
      </c>
      <c r="F65" s="263" t="s">
        <v>31</v>
      </c>
      <c r="G65" s="263" t="s">
        <v>31</v>
      </c>
      <c r="H65" s="263" t="s">
        <v>31</v>
      </c>
      <c r="I65" s="269" t="s">
        <v>31</v>
      </c>
      <c r="J65" s="269" t="s">
        <v>31</v>
      </c>
      <c r="K65" s="308" t="s">
        <v>31</v>
      </c>
      <c r="L65" s="336" t="s">
        <v>31</v>
      </c>
      <c r="M65" s="263" t="s">
        <v>31</v>
      </c>
      <c r="N65" s="263" t="s">
        <v>31</v>
      </c>
      <c r="O65" s="263" t="s">
        <v>31</v>
      </c>
      <c r="P65" s="263" t="s">
        <v>31</v>
      </c>
      <c r="Q65" s="263" t="s">
        <v>31</v>
      </c>
      <c r="R65" s="263" t="s">
        <v>31</v>
      </c>
      <c r="S65" s="263" t="s">
        <v>31</v>
      </c>
      <c r="T65" s="308" t="s">
        <v>31</v>
      </c>
    </row>
    <row r="66" spans="1:20" x14ac:dyDescent="0.3">
      <c r="A66" s="323" t="s">
        <v>391</v>
      </c>
      <c r="B66" s="425" t="s">
        <v>392</v>
      </c>
      <c r="C66" s="418" t="s">
        <v>30</v>
      </c>
      <c r="D66" s="263" t="s">
        <v>30</v>
      </c>
      <c r="E66" s="314" t="s">
        <v>30</v>
      </c>
      <c r="F66" s="263" t="s">
        <v>30</v>
      </c>
      <c r="G66" s="263" t="s">
        <v>30</v>
      </c>
      <c r="H66" s="263" t="s">
        <v>30</v>
      </c>
      <c r="I66" s="269" t="s">
        <v>30</v>
      </c>
      <c r="J66" s="269" t="s">
        <v>31</v>
      </c>
      <c r="K66" s="308" t="s">
        <v>31</v>
      </c>
      <c r="L66" s="336" t="s">
        <v>30</v>
      </c>
      <c r="M66" s="263" t="s">
        <v>30</v>
      </c>
      <c r="N66" s="263" t="s">
        <v>30</v>
      </c>
      <c r="O66" s="263" t="s">
        <v>30</v>
      </c>
      <c r="P66" s="263" t="s">
        <v>30</v>
      </c>
      <c r="Q66" s="263" t="s">
        <v>30</v>
      </c>
      <c r="R66" s="263" t="s">
        <v>30</v>
      </c>
      <c r="S66" s="263" t="s">
        <v>31</v>
      </c>
      <c r="T66" s="308" t="s">
        <v>31</v>
      </c>
    </row>
    <row r="67" spans="1:20" x14ac:dyDescent="0.3">
      <c r="A67" s="323" t="s">
        <v>393</v>
      </c>
      <c r="B67" s="425" t="s">
        <v>394</v>
      </c>
      <c r="C67" s="418" t="s">
        <v>30</v>
      </c>
      <c r="D67" s="263" t="s">
        <v>30</v>
      </c>
      <c r="E67" s="314" t="s">
        <v>30</v>
      </c>
      <c r="F67" s="263" t="s">
        <v>30</v>
      </c>
      <c r="G67" s="263" t="s">
        <v>30</v>
      </c>
      <c r="H67" s="263" t="s">
        <v>30</v>
      </c>
      <c r="I67" s="269" t="s">
        <v>30</v>
      </c>
      <c r="J67" s="269" t="s">
        <v>30</v>
      </c>
      <c r="K67" s="308" t="s">
        <v>30</v>
      </c>
      <c r="L67" s="336" t="s">
        <v>30</v>
      </c>
      <c r="M67" s="263" t="s">
        <v>30</v>
      </c>
      <c r="N67" s="263" t="s">
        <v>30</v>
      </c>
      <c r="O67" s="263" t="s">
        <v>30</v>
      </c>
      <c r="P67" s="263" t="s">
        <v>30</v>
      </c>
      <c r="Q67" s="263" t="s">
        <v>30</v>
      </c>
      <c r="R67" s="263" t="s">
        <v>30</v>
      </c>
      <c r="S67" s="263" t="s">
        <v>30</v>
      </c>
      <c r="T67" s="308" t="s">
        <v>30</v>
      </c>
    </row>
    <row r="68" spans="1:20" x14ac:dyDescent="0.3">
      <c r="A68" s="329" t="s">
        <v>395</v>
      </c>
      <c r="B68" s="426" t="s">
        <v>396</v>
      </c>
      <c r="C68" s="419" t="s">
        <v>31</v>
      </c>
      <c r="D68" s="379" t="s">
        <v>31</v>
      </c>
      <c r="E68" s="380" t="s">
        <v>31</v>
      </c>
      <c r="F68" s="379" t="s">
        <v>31</v>
      </c>
      <c r="G68" s="379" t="s">
        <v>31</v>
      </c>
      <c r="H68" s="379" t="s">
        <v>31</v>
      </c>
      <c r="I68" s="381" t="s">
        <v>31</v>
      </c>
      <c r="J68" s="382" t="s">
        <v>31</v>
      </c>
      <c r="K68" s="412" t="s">
        <v>31</v>
      </c>
      <c r="L68" s="411" t="s">
        <v>31</v>
      </c>
      <c r="M68" s="379" t="s">
        <v>31</v>
      </c>
      <c r="N68" s="379" t="s">
        <v>31</v>
      </c>
      <c r="O68" s="379" t="s">
        <v>31</v>
      </c>
      <c r="P68" s="379" t="s">
        <v>31</v>
      </c>
      <c r="Q68" s="379" t="s">
        <v>31</v>
      </c>
      <c r="R68" s="379" t="s">
        <v>31</v>
      </c>
      <c r="S68" s="383" t="s">
        <v>31</v>
      </c>
      <c r="T68" s="412" t="s">
        <v>31</v>
      </c>
    </row>
    <row r="69" spans="1:20" x14ac:dyDescent="0.3">
      <c r="A69" s="329" t="s">
        <v>397</v>
      </c>
      <c r="B69" s="426" t="s">
        <v>398</v>
      </c>
      <c r="C69" s="419" t="s">
        <v>30</v>
      </c>
      <c r="D69" s="379" t="s">
        <v>30</v>
      </c>
      <c r="E69" s="380" t="s">
        <v>30</v>
      </c>
      <c r="F69" s="379" t="s">
        <v>30</v>
      </c>
      <c r="G69" s="379" t="s">
        <v>30</v>
      </c>
      <c r="H69" s="379" t="s">
        <v>30</v>
      </c>
      <c r="I69" s="381" t="s">
        <v>30</v>
      </c>
      <c r="J69" s="381" t="s">
        <v>31</v>
      </c>
      <c r="K69" s="413" t="s">
        <v>31</v>
      </c>
      <c r="L69" s="411" t="s">
        <v>30</v>
      </c>
      <c r="M69" s="379" t="s">
        <v>30</v>
      </c>
      <c r="N69" s="379" t="s">
        <v>30</v>
      </c>
      <c r="O69" s="379" t="s">
        <v>30</v>
      </c>
      <c r="P69" s="379" t="s">
        <v>30</v>
      </c>
      <c r="Q69" s="379" t="s">
        <v>30</v>
      </c>
      <c r="R69" s="379" t="s">
        <v>30</v>
      </c>
      <c r="S69" s="379" t="s">
        <v>31</v>
      </c>
      <c r="T69" s="413" t="s">
        <v>31</v>
      </c>
    </row>
    <row r="70" spans="1:20" x14ac:dyDescent="0.3">
      <c r="A70" s="329" t="s">
        <v>399</v>
      </c>
      <c r="B70" s="426" t="s">
        <v>400</v>
      </c>
      <c r="C70" s="419" t="s">
        <v>30</v>
      </c>
      <c r="D70" s="379" t="s">
        <v>30</v>
      </c>
      <c r="E70" s="380" t="s">
        <v>30</v>
      </c>
      <c r="F70" s="379" t="s">
        <v>30</v>
      </c>
      <c r="G70" s="379" t="s">
        <v>30</v>
      </c>
      <c r="H70" s="379" t="s">
        <v>30</v>
      </c>
      <c r="I70" s="381" t="s">
        <v>30</v>
      </c>
      <c r="J70" s="382" t="s">
        <v>30</v>
      </c>
      <c r="K70" s="412" t="s">
        <v>30</v>
      </c>
      <c r="L70" s="411" t="s">
        <v>30</v>
      </c>
      <c r="M70" s="379" t="s">
        <v>30</v>
      </c>
      <c r="N70" s="379" t="s">
        <v>30</v>
      </c>
      <c r="O70" s="379" t="s">
        <v>30</v>
      </c>
      <c r="P70" s="379" t="s">
        <v>30</v>
      </c>
      <c r="Q70" s="379" t="s">
        <v>30</v>
      </c>
      <c r="R70" s="379" t="s">
        <v>30</v>
      </c>
      <c r="S70" s="383" t="s">
        <v>30</v>
      </c>
      <c r="T70" s="412" t="s">
        <v>30</v>
      </c>
    </row>
    <row r="71" spans="1:20" x14ac:dyDescent="0.3">
      <c r="A71" s="323" t="s">
        <v>401</v>
      </c>
      <c r="B71" s="425" t="s">
        <v>402</v>
      </c>
      <c r="C71" s="418" t="s">
        <v>31</v>
      </c>
      <c r="D71" s="263" t="s">
        <v>31</v>
      </c>
      <c r="E71" s="314" t="s">
        <v>31</v>
      </c>
      <c r="F71" s="263" t="s">
        <v>31</v>
      </c>
      <c r="G71" s="263" t="s">
        <v>31</v>
      </c>
      <c r="H71" s="263" t="s">
        <v>31</v>
      </c>
      <c r="I71" s="269" t="s">
        <v>31</v>
      </c>
      <c r="J71" s="269" t="s">
        <v>31</v>
      </c>
      <c r="K71" s="308" t="s">
        <v>31</v>
      </c>
      <c r="L71" s="336" t="s">
        <v>31</v>
      </c>
      <c r="M71" s="263" t="s">
        <v>31</v>
      </c>
      <c r="N71" s="263" t="s">
        <v>31</v>
      </c>
      <c r="O71" s="263" t="s">
        <v>31</v>
      </c>
      <c r="P71" s="263" t="s">
        <v>31</v>
      </c>
      <c r="Q71" s="263" t="s">
        <v>31</v>
      </c>
      <c r="R71" s="263" t="s">
        <v>31</v>
      </c>
      <c r="S71" s="263" t="s">
        <v>31</v>
      </c>
      <c r="T71" s="308" t="s">
        <v>31</v>
      </c>
    </row>
    <row r="72" spans="1:20" x14ac:dyDescent="0.3">
      <c r="A72" s="323" t="s">
        <v>403</v>
      </c>
      <c r="B72" s="425" t="s">
        <v>404</v>
      </c>
      <c r="C72" s="418" t="s">
        <v>30</v>
      </c>
      <c r="D72" s="263" t="s">
        <v>30</v>
      </c>
      <c r="E72" s="314" t="s">
        <v>30</v>
      </c>
      <c r="F72" s="263" t="s">
        <v>30</v>
      </c>
      <c r="G72" s="263" t="s">
        <v>30</v>
      </c>
      <c r="H72" s="263" t="s">
        <v>30</v>
      </c>
      <c r="I72" s="269" t="s">
        <v>30</v>
      </c>
      <c r="J72" s="269" t="s">
        <v>31</v>
      </c>
      <c r="K72" s="308" t="s">
        <v>31</v>
      </c>
      <c r="L72" s="336" t="s">
        <v>30</v>
      </c>
      <c r="M72" s="263" t="s">
        <v>30</v>
      </c>
      <c r="N72" s="263" t="s">
        <v>30</v>
      </c>
      <c r="O72" s="263" t="s">
        <v>30</v>
      </c>
      <c r="P72" s="263" t="s">
        <v>30</v>
      </c>
      <c r="Q72" s="263" t="s">
        <v>30</v>
      </c>
      <c r="R72" s="263" t="s">
        <v>30</v>
      </c>
      <c r="S72" s="263" t="s">
        <v>31</v>
      </c>
      <c r="T72" s="308" t="s">
        <v>31</v>
      </c>
    </row>
    <row r="73" spans="1:20" x14ac:dyDescent="0.3">
      <c r="A73" s="323" t="s">
        <v>405</v>
      </c>
      <c r="B73" s="425" t="s">
        <v>406</v>
      </c>
      <c r="C73" s="418" t="s">
        <v>30</v>
      </c>
      <c r="D73" s="263" t="s">
        <v>30</v>
      </c>
      <c r="E73" s="314" t="s">
        <v>30</v>
      </c>
      <c r="F73" s="263" t="s">
        <v>30</v>
      </c>
      <c r="G73" s="263" t="s">
        <v>30</v>
      </c>
      <c r="H73" s="263" t="s">
        <v>30</v>
      </c>
      <c r="I73" s="269" t="s">
        <v>30</v>
      </c>
      <c r="J73" s="269" t="s">
        <v>30</v>
      </c>
      <c r="K73" s="308" t="s">
        <v>30</v>
      </c>
      <c r="L73" s="336" t="s">
        <v>30</v>
      </c>
      <c r="M73" s="263" t="s">
        <v>30</v>
      </c>
      <c r="N73" s="263" t="s">
        <v>30</v>
      </c>
      <c r="O73" s="263" t="s">
        <v>30</v>
      </c>
      <c r="P73" s="263" t="s">
        <v>30</v>
      </c>
      <c r="Q73" s="263" t="s">
        <v>30</v>
      </c>
      <c r="R73" s="263" t="s">
        <v>30</v>
      </c>
      <c r="S73" s="263" t="s">
        <v>30</v>
      </c>
      <c r="T73" s="308" t="s">
        <v>30</v>
      </c>
    </row>
    <row r="74" spans="1:20" x14ac:dyDescent="0.3">
      <c r="A74" s="329" t="s">
        <v>407</v>
      </c>
      <c r="B74" s="426" t="s">
        <v>408</v>
      </c>
      <c r="C74" s="419" t="s">
        <v>31</v>
      </c>
      <c r="D74" s="379" t="s">
        <v>31</v>
      </c>
      <c r="E74" s="380" t="s">
        <v>31</v>
      </c>
      <c r="F74" s="379" t="s">
        <v>31</v>
      </c>
      <c r="G74" s="379" t="s">
        <v>31</v>
      </c>
      <c r="H74" s="379" t="s">
        <v>31</v>
      </c>
      <c r="I74" s="381" t="s">
        <v>31</v>
      </c>
      <c r="J74" s="382" t="s">
        <v>31</v>
      </c>
      <c r="K74" s="412" t="s">
        <v>31</v>
      </c>
      <c r="L74" s="411" t="s">
        <v>31</v>
      </c>
      <c r="M74" s="379" t="s">
        <v>31</v>
      </c>
      <c r="N74" s="379" t="s">
        <v>31</v>
      </c>
      <c r="O74" s="379" t="s">
        <v>31</v>
      </c>
      <c r="P74" s="379" t="s">
        <v>31</v>
      </c>
      <c r="Q74" s="379" t="s">
        <v>31</v>
      </c>
      <c r="R74" s="379" t="s">
        <v>31</v>
      </c>
      <c r="S74" s="383" t="s">
        <v>31</v>
      </c>
      <c r="T74" s="412" t="s">
        <v>31</v>
      </c>
    </row>
    <row r="75" spans="1:20" x14ac:dyDescent="0.3">
      <c r="A75" s="329" t="s">
        <v>409</v>
      </c>
      <c r="B75" s="426" t="s">
        <v>410</v>
      </c>
      <c r="C75" s="419" t="s">
        <v>30</v>
      </c>
      <c r="D75" s="379" t="s">
        <v>30</v>
      </c>
      <c r="E75" s="380" t="s">
        <v>30</v>
      </c>
      <c r="F75" s="379" t="s">
        <v>30</v>
      </c>
      <c r="G75" s="379" t="s">
        <v>30</v>
      </c>
      <c r="H75" s="379" t="s">
        <v>30</v>
      </c>
      <c r="I75" s="381" t="s">
        <v>30</v>
      </c>
      <c r="J75" s="381" t="s">
        <v>31</v>
      </c>
      <c r="K75" s="413" t="s">
        <v>31</v>
      </c>
      <c r="L75" s="411" t="s">
        <v>30</v>
      </c>
      <c r="M75" s="379" t="s">
        <v>30</v>
      </c>
      <c r="N75" s="379" t="s">
        <v>30</v>
      </c>
      <c r="O75" s="379" t="s">
        <v>30</v>
      </c>
      <c r="P75" s="379" t="s">
        <v>30</v>
      </c>
      <c r="Q75" s="379" t="s">
        <v>30</v>
      </c>
      <c r="R75" s="379" t="s">
        <v>30</v>
      </c>
      <c r="S75" s="379" t="s">
        <v>31</v>
      </c>
      <c r="T75" s="413" t="s">
        <v>31</v>
      </c>
    </row>
    <row r="76" spans="1:20" x14ac:dyDescent="0.3">
      <c r="A76" s="329" t="s">
        <v>411</v>
      </c>
      <c r="B76" s="426" t="s">
        <v>412</v>
      </c>
      <c r="C76" s="419" t="s">
        <v>30</v>
      </c>
      <c r="D76" s="379" t="s">
        <v>30</v>
      </c>
      <c r="E76" s="380" t="s">
        <v>30</v>
      </c>
      <c r="F76" s="379" t="s">
        <v>30</v>
      </c>
      <c r="G76" s="379" t="s">
        <v>30</v>
      </c>
      <c r="H76" s="379" t="s">
        <v>30</v>
      </c>
      <c r="I76" s="381" t="s">
        <v>30</v>
      </c>
      <c r="J76" s="382" t="s">
        <v>30</v>
      </c>
      <c r="K76" s="412" t="s">
        <v>30</v>
      </c>
      <c r="L76" s="411" t="s">
        <v>30</v>
      </c>
      <c r="M76" s="379" t="s">
        <v>30</v>
      </c>
      <c r="N76" s="379" t="s">
        <v>30</v>
      </c>
      <c r="O76" s="379" t="s">
        <v>30</v>
      </c>
      <c r="P76" s="379" t="s">
        <v>30</v>
      </c>
      <c r="Q76" s="379" t="s">
        <v>30</v>
      </c>
      <c r="R76" s="379" t="s">
        <v>30</v>
      </c>
      <c r="S76" s="383" t="s">
        <v>30</v>
      </c>
      <c r="T76" s="412" t="s">
        <v>30</v>
      </c>
    </row>
    <row r="77" spans="1:20" x14ac:dyDescent="0.3">
      <c r="A77" s="323" t="s">
        <v>413</v>
      </c>
      <c r="B77" s="425" t="s">
        <v>414</v>
      </c>
      <c r="C77" s="418" t="s">
        <v>31</v>
      </c>
      <c r="D77" s="263" t="s">
        <v>31</v>
      </c>
      <c r="E77" s="314" t="s">
        <v>31</v>
      </c>
      <c r="F77" s="263" t="s">
        <v>31</v>
      </c>
      <c r="G77" s="263" t="s">
        <v>31</v>
      </c>
      <c r="H77" s="263" t="s">
        <v>31</v>
      </c>
      <c r="I77" s="269" t="s">
        <v>31</v>
      </c>
      <c r="J77" s="269" t="s">
        <v>31</v>
      </c>
      <c r="K77" s="308" t="s">
        <v>31</v>
      </c>
      <c r="L77" s="336" t="s">
        <v>31</v>
      </c>
      <c r="M77" s="263" t="s">
        <v>31</v>
      </c>
      <c r="N77" s="263" t="s">
        <v>31</v>
      </c>
      <c r="O77" s="263" t="s">
        <v>31</v>
      </c>
      <c r="P77" s="263" t="s">
        <v>31</v>
      </c>
      <c r="Q77" s="263" t="s">
        <v>31</v>
      </c>
      <c r="R77" s="263" t="s">
        <v>31</v>
      </c>
      <c r="S77" s="263" t="s">
        <v>31</v>
      </c>
      <c r="T77" s="308" t="s">
        <v>31</v>
      </c>
    </row>
    <row r="78" spans="1:20" x14ac:dyDescent="0.3">
      <c r="A78" s="323" t="s">
        <v>415</v>
      </c>
      <c r="B78" s="425" t="s">
        <v>416</v>
      </c>
      <c r="C78" s="418" t="s">
        <v>30</v>
      </c>
      <c r="D78" s="263" t="s">
        <v>30</v>
      </c>
      <c r="E78" s="314" t="s">
        <v>30</v>
      </c>
      <c r="F78" s="263" t="s">
        <v>30</v>
      </c>
      <c r="G78" s="263" t="s">
        <v>30</v>
      </c>
      <c r="H78" s="263" t="s">
        <v>30</v>
      </c>
      <c r="I78" s="269" t="s">
        <v>30</v>
      </c>
      <c r="J78" s="269" t="s">
        <v>31</v>
      </c>
      <c r="K78" s="308" t="s">
        <v>31</v>
      </c>
      <c r="L78" s="336" t="s">
        <v>30</v>
      </c>
      <c r="M78" s="263" t="s">
        <v>30</v>
      </c>
      <c r="N78" s="263" t="s">
        <v>30</v>
      </c>
      <c r="O78" s="263" t="s">
        <v>30</v>
      </c>
      <c r="P78" s="263" t="s">
        <v>30</v>
      </c>
      <c r="Q78" s="263" t="s">
        <v>30</v>
      </c>
      <c r="R78" s="263" t="s">
        <v>30</v>
      </c>
      <c r="S78" s="263" t="s">
        <v>31</v>
      </c>
      <c r="T78" s="308" t="s">
        <v>31</v>
      </c>
    </row>
    <row r="79" spans="1:20" x14ac:dyDescent="0.3">
      <c r="A79" s="323" t="s">
        <v>417</v>
      </c>
      <c r="B79" s="425" t="s">
        <v>418</v>
      </c>
      <c r="C79" s="418" t="s">
        <v>30</v>
      </c>
      <c r="D79" s="263" t="s">
        <v>30</v>
      </c>
      <c r="E79" s="314" t="s">
        <v>30</v>
      </c>
      <c r="F79" s="263" t="s">
        <v>30</v>
      </c>
      <c r="G79" s="263" t="s">
        <v>30</v>
      </c>
      <c r="H79" s="263" t="s">
        <v>30</v>
      </c>
      <c r="I79" s="269" t="s">
        <v>30</v>
      </c>
      <c r="J79" s="269" t="s">
        <v>30</v>
      </c>
      <c r="K79" s="308" t="s">
        <v>30</v>
      </c>
      <c r="L79" s="336" t="s">
        <v>30</v>
      </c>
      <c r="M79" s="263" t="s">
        <v>30</v>
      </c>
      <c r="N79" s="263" t="s">
        <v>30</v>
      </c>
      <c r="O79" s="263" t="s">
        <v>30</v>
      </c>
      <c r="P79" s="263" t="s">
        <v>30</v>
      </c>
      <c r="Q79" s="263" t="s">
        <v>30</v>
      </c>
      <c r="R79" s="263" t="s">
        <v>30</v>
      </c>
      <c r="S79" s="263" t="s">
        <v>30</v>
      </c>
      <c r="T79" s="308" t="s">
        <v>30</v>
      </c>
    </row>
    <row r="80" spans="1:20" x14ac:dyDescent="0.3">
      <c r="A80" s="329" t="s">
        <v>419</v>
      </c>
      <c r="B80" s="426" t="s">
        <v>420</v>
      </c>
      <c r="C80" s="419" t="s">
        <v>31</v>
      </c>
      <c r="D80" s="379" t="s">
        <v>31</v>
      </c>
      <c r="E80" s="380" t="s">
        <v>31</v>
      </c>
      <c r="F80" s="379" t="s">
        <v>31</v>
      </c>
      <c r="G80" s="379" t="s">
        <v>31</v>
      </c>
      <c r="H80" s="379" t="s">
        <v>31</v>
      </c>
      <c r="I80" s="381" t="s">
        <v>31</v>
      </c>
      <c r="J80" s="382" t="s">
        <v>31</v>
      </c>
      <c r="K80" s="412" t="s">
        <v>31</v>
      </c>
      <c r="L80" s="411" t="s">
        <v>31</v>
      </c>
      <c r="M80" s="379" t="s">
        <v>31</v>
      </c>
      <c r="N80" s="379" t="s">
        <v>31</v>
      </c>
      <c r="O80" s="379" t="s">
        <v>31</v>
      </c>
      <c r="P80" s="379" t="s">
        <v>31</v>
      </c>
      <c r="Q80" s="379" t="s">
        <v>31</v>
      </c>
      <c r="R80" s="379" t="s">
        <v>31</v>
      </c>
      <c r="S80" s="383" t="s">
        <v>31</v>
      </c>
      <c r="T80" s="412" t="s">
        <v>31</v>
      </c>
    </row>
    <row r="81" spans="1:20" x14ac:dyDescent="0.3">
      <c r="A81" s="329" t="s">
        <v>421</v>
      </c>
      <c r="B81" s="426" t="s">
        <v>422</v>
      </c>
      <c r="C81" s="419" t="s">
        <v>30</v>
      </c>
      <c r="D81" s="379" t="s">
        <v>30</v>
      </c>
      <c r="E81" s="380" t="s">
        <v>30</v>
      </c>
      <c r="F81" s="379" t="s">
        <v>30</v>
      </c>
      <c r="G81" s="379" t="s">
        <v>30</v>
      </c>
      <c r="H81" s="379" t="s">
        <v>30</v>
      </c>
      <c r="I81" s="381" t="s">
        <v>30</v>
      </c>
      <c r="J81" s="381" t="s">
        <v>31</v>
      </c>
      <c r="K81" s="413" t="s">
        <v>31</v>
      </c>
      <c r="L81" s="411" t="s">
        <v>30</v>
      </c>
      <c r="M81" s="379" t="s">
        <v>30</v>
      </c>
      <c r="N81" s="379" t="s">
        <v>30</v>
      </c>
      <c r="O81" s="379" t="s">
        <v>30</v>
      </c>
      <c r="P81" s="379" t="s">
        <v>30</v>
      </c>
      <c r="Q81" s="379" t="s">
        <v>30</v>
      </c>
      <c r="R81" s="379" t="s">
        <v>30</v>
      </c>
      <c r="S81" s="379" t="s">
        <v>31</v>
      </c>
      <c r="T81" s="413" t="s">
        <v>31</v>
      </c>
    </row>
    <row r="82" spans="1:20" x14ac:dyDescent="0.3">
      <c r="A82" s="329" t="s">
        <v>423</v>
      </c>
      <c r="B82" s="426" t="s">
        <v>424</v>
      </c>
      <c r="C82" s="419" t="s">
        <v>30</v>
      </c>
      <c r="D82" s="379" t="s">
        <v>30</v>
      </c>
      <c r="E82" s="380" t="s">
        <v>30</v>
      </c>
      <c r="F82" s="379" t="s">
        <v>30</v>
      </c>
      <c r="G82" s="379" t="s">
        <v>30</v>
      </c>
      <c r="H82" s="379" t="s">
        <v>30</v>
      </c>
      <c r="I82" s="381" t="s">
        <v>30</v>
      </c>
      <c r="J82" s="382" t="s">
        <v>30</v>
      </c>
      <c r="K82" s="412" t="s">
        <v>30</v>
      </c>
      <c r="L82" s="411" t="s">
        <v>30</v>
      </c>
      <c r="M82" s="379" t="s">
        <v>30</v>
      </c>
      <c r="N82" s="379" t="s">
        <v>30</v>
      </c>
      <c r="O82" s="379" t="s">
        <v>30</v>
      </c>
      <c r="P82" s="379" t="s">
        <v>30</v>
      </c>
      <c r="Q82" s="379" t="s">
        <v>30</v>
      </c>
      <c r="R82" s="379" t="s">
        <v>30</v>
      </c>
      <c r="S82" s="383" t="s">
        <v>30</v>
      </c>
      <c r="T82" s="412" t="s">
        <v>30</v>
      </c>
    </row>
    <row r="83" spans="1:20" x14ac:dyDescent="0.3">
      <c r="A83" s="323" t="s">
        <v>425</v>
      </c>
      <c r="B83" s="425" t="s">
        <v>426</v>
      </c>
      <c r="C83" s="418" t="s">
        <v>31</v>
      </c>
      <c r="D83" s="263" t="s">
        <v>31</v>
      </c>
      <c r="E83" s="314" t="s">
        <v>31</v>
      </c>
      <c r="F83" s="263" t="s">
        <v>31</v>
      </c>
      <c r="G83" s="263" t="s">
        <v>31</v>
      </c>
      <c r="H83" s="263" t="s">
        <v>31</v>
      </c>
      <c r="I83" s="269" t="s">
        <v>31</v>
      </c>
      <c r="J83" s="269" t="s">
        <v>31</v>
      </c>
      <c r="K83" s="308" t="s">
        <v>31</v>
      </c>
      <c r="L83" s="336" t="s">
        <v>31</v>
      </c>
      <c r="M83" s="263" t="s">
        <v>31</v>
      </c>
      <c r="N83" s="263" t="s">
        <v>31</v>
      </c>
      <c r="O83" s="263" t="s">
        <v>31</v>
      </c>
      <c r="P83" s="263" t="s">
        <v>31</v>
      </c>
      <c r="Q83" s="263" t="s">
        <v>31</v>
      </c>
      <c r="R83" s="263" t="s">
        <v>31</v>
      </c>
      <c r="S83" s="263" t="s">
        <v>31</v>
      </c>
      <c r="T83" s="308" t="s">
        <v>31</v>
      </c>
    </row>
    <row r="84" spans="1:20" x14ac:dyDescent="0.3">
      <c r="A84" s="323" t="s">
        <v>427</v>
      </c>
      <c r="B84" s="425" t="s">
        <v>428</v>
      </c>
      <c r="C84" s="418" t="s">
        <v>30</v>
      </c>
      <c r="D84" s="263" t="s">
        <v>30</v>
      </c>
      <c r="E84" s="314" t="s">
        <v>30</v>
      </c>
      <c r="F84" s="263" t="s">
        <v>30</v>
      </c>
      <c r="G84" s="263" t="s">
        <v>30</v>
      </c>
      <c r="H84" s="263" t="s">
        <v>30</v>
      </c>
      <c r="I84" s="269" t="s">
        <v>30</v>
      </c>
      <c r="J84" s="269" t="s">
        <v>31</v>
      </c>
      <c r="K84" s="308" t="s">
        <v>31</v>
      </c>
      <c r="L84" s="336" t="s">
        <v>30</v>
      </c>
      <c r="M84" s="263" t="s">
        <v>30</v>
      </c>
      <c r="N84" s="263" t="s">
        <v>30</v>
      </c>
      <c r="O84" s="263" t="s">
        <v>30</v>
      </c>
      <c r="P84" s="263" t="s">
        <v>30</v>
      </c>
      <c r="Q84" s="263" t="s">
        <v>30</v>
      </c>
      <c r="R84" s="263" t="s">
        <v>30</v>
      </c>
      <c r="S84" s="263" t="s">
        <v>31</v>
      </c>
      <c r="T84" s="308" t="s">
        <v>31</v>
      </c>
    </row>
    <row r="85" spans="1:20" x14ac:dyDescent="0.3">
      <c r="A85" s="323" t="s">
        <v>429</v>
      </c>
      <c r="B85" s="425" t="s">
        <v>430</v>
      </c>
      <c r="C85" s="418" t="s">
        <v>30</v>
      </c>
      <c r="D85" s="263" t="s">
        <v>30</v>
      </c>
      <c r="E85" s="314" t="s">
        <v>30</v>
      </c>
      <c r="F85" s="263" t="s">
        <v>30</v>
      </c>
      <c r="G85" s="263" t="s">
        <v>30</v>
      </c>
      <c r="H85" s="263" t="s">
        <v>30</v>
      </c>
      <c r="I85" s="269" t="s">
        <v>30</v>
      </c>
      <c r="J85" s="269" t="s">
        <v>30</v>
      </c>
      <c r="K85" s="308" t="s">
        <v>30</v>
      </c>
      <c r="L85" s="336" t="s">
        <v>30</v>
      </c>
      <c r="M85" s="263" t="s">
        <v>30</v>
      </c>
      <c r="N85" s="263" t="s">
        <v>30</v>
      </c>
      <c r="O85" s="263" t="s">
        <v>30</v>
      </c>
      <c r="P85" s="263" t="s">
        <v>30</v>
      </c>
      <c r="Q85" s="263" t="s">
        <v>30</v>
      </c>
      <c r="R85" s="263" t="s">
        <v>30</v>
      </c>
      <c r="S85" s="263" t="s">
        <v>30</v>
      </c>
      <c r="T85" s="308" t="s">
        <v>30</v>
      </c>
    </row>
    <row r="86" spans="1:20" x14ac:dyDescent="0.3">
      <c r="A86" s="329" t="s">
        <v>431</v>
      </c>
      <c r="B86" s="426" t="s">
        <v>432</v>
      </c>
      <c r="C86" s="419" t="s">
        <v>31</v>
      </c>
      <c r="D86" s="379" t="s">
        <v>31</v>
      </c>
      <c r="E86" s="380" t="s">
        <v>31</v>
      </c>
      <c r="F86" s="379" t="s">
        <v>31</v>
      </c>
      <c r="G86" s="379" t="s">
        <v>31</v>
      </c>
      <c r="H86" s="379" t="s">
        <v>31</v>
      </c>
      <c r="I86" s="381" t="s">
        <v>31</v>
      </c>
      <c r="J86" s="382" t="s">
        <v>31</v>
      </c>
      <c r="K86" s="412" t="s">
        <v>31</v>
      </c>
      <c r="L86" s="411" t="s">
        <v>31</v>
      </c>
      <c r="M86" s="379" t="s">
        <v>31</v>
      </c>
      <c r="N86" s="379" t="s">
        <v>31</v>
      </c>
      <c r="O86" s="379" t="s">
        <v>31</v>
      </c>
      <c r="P86" s="379" t="s">
        <v>31</v>
      </c>
      <c r="Q86" s="379" t="s">
        <v>31</v>
      </c>
      <c r="R86" s="379" t="s">
        <v>31</v>
      </c>
      <c r="S86" s="383" t="s">
        <v>31</v>
      </c>
      <c r="T86" s="412" t="s">
        <v>31</v>
      </c>
    </row>
    <row r="87" spans="1:20" x14ac:dyDescent="0.3">
      <c r="A87" s="329" t="s">
        <v>433</v>
      </c>
      <c r="B87" s="426" t="s">
        <v>434</v>
      </c>
      <c r="C87" s="419" t="s">
        <v>30</v>
      </c>
      <c r="D87" s="379" t="s">
        <v>30</v>
      </c>
      <c r="E87" s="380" t="s">
        <v>30</v>
      </c>
      <c r="F87" s="379" t="s">
        <v>30</v>
      </c>
      <c r="G87" s="379" t="s">
        <v>30</v>
      </c>
      <c r="H87" s="379" t="s">
        <v>30</v>
      </c>
      <c r="I87" s="381" t="s">
        <v>30</v>
      </c>
      <c r="J87" s="381" t="s">
        <v>31</v>
      </c>
      <c r="K87" s="413" t="s">
        <v>31</v>
      </c>
      <c r="L87" s="411" t="s">
        <v>30</v>
      </c>
      <c r="M87" s="379" t="s">
        <v>30</v>
      </c>
      <c r="N87" s="379" t="s">
        <v>30</v>
      </c>
      <c r="O87" s="379" t="s">
        <v>30</v>
      </c>
      <c r="P87" s="379" t="s">
        <v>30</v>
      </c>
      <c r="Q87" s="379" t="s">
        <v>30</v>
      </c>
      <c r="R87" s="379" t="s">
        <v>30</v>
      </c>
      <c r="S87" s="379" t="s">
        <v>31</v>
      </c>
      <c r="T87" s="413" t="s">
        <v>31</v>
      </c>
    </row>
    <row r="88" spans="1:20" x14ac:dyDescent="0.3">
      <c r="A88" s="329" t="s">
        <v>435</v>
      </c>
      <c r="B88" s="426" t="s">
        <v>436</v>
      </c>
      <c r="C88" s="419" t="s">
        <v>30</v>
      </c>
      <c r="D88" s="379" t="s">
        <v>30</v>
      </c>
      <c r="E88" s="380" t="s">
        <v>30</v>
      </c>
      <c r="F88" s="379" t="s">
        <v>30</v>
      </c>
      <c r="G88" s="379" t="s">
        <v>30</v>
      </c>
      <c r="H88" s="379" t="s">
        <v>30</v>
      </c>
      <c r="I88" s="381" t="s">
        <v>30</v>
      </c>
      <c r="J88" s="382" t="s">
        <v>30</v>
      </c>
      <c r="K88" s="412" t="s">
        <v>30</v>
      </c>
      <c r="L88" s="411" t="s">
        <v>30</v>
      </c>
      <c r="M88" s="379" t="s">
        <v>30</v>
      </c>
      <c r="N88" s="379" t="s">
        <v>30</v>
      </c>
      <c r="O88" s="379" t="s">
        <v>30</v>
      </c>
      <c r="P88" s="379" t="s">
        <v>30</v>
      </c>
      <c r="Q88" s="379" t="s">
        <v>30</v>
      </c>
      <c r="R88" s="379" t="s">
        <v>30</v>
      </c>
      <c r="S88" s="383" t="s">
        <v>30</v>
      </c>
      <c r="T88" s="412" t="s">
        <v>30</v>
      </c>
    </row>
    <row r="89" spans="1:20" x14ac:dyDescent="0.3">
      <c r="A89" s="323" t="s">
        <v>437</v>
      </c>
      <c r="B89" s="425" t="s">
        <v>438</v>
      </c>
      <c r="C89" s="418" t="s">
        <v>31</v>
      </c>
      <c r="D89" s="263" t="s">
        <v>31</v>
      </c>
      <c r="E89" s="314" t="s">
        <v>31</v>
      </c>
      <c r="F89" s="263" t="s">
        <v>31</v>
      </c>
      <c r="G89" s="263" t="s">
        <v>31</v>
      </c>
      <c r="H89" s="263" t="s">
        <v>31</v>
      </c>
      <c r="I89" s="269" t="s">
        <v>31</v>
      </c>
      <c r="J89" s="269" t="s">
        <v>31</v>
      </c>
      <c r="K89" s="308" t="s">
        <v>31</v>
      </c>
      <c r="L89" s="336" t="s">
        <v>31</v>
      </c>
      <c r="M89" s="263" t="s">
        <v>31</v>
      </c>
      <c r="N89" s="263" t="s">
        <v>31</v>
      </c>
      <c r="O89" s="263" t="s">
        <v>31</v>
      </c>
      <c r="P89" s="263" t="s">
        <v>31</v>
      </c>
      <c r="Q89" s="263" t="s">
        <v>31</v>
      </c>
      <c r="R89" s="263" t="s">
        <v>31</v>
      </c>
      <c r="S89" s="263" t="s">
        <v>31</v>
      </c>
      <c r="T89" s="308" t="s">
        <v>31</v>
      </c>
    </row>
    <row r="90" spans="1:20" x14ac:dyDescent="0.3">
      <c r="A90" s="323" t="s">
        <v>439</v>
      </c>
      <c r="B90" s="425" t="s">
        <v>440</v>
      </c>
      <c r="C90" s="418" t="s">
        <v>30</v>
      </c>
      <c r="D90" s="263" t="s">
        <v>30</v>
      </c>
      <c r="E90" s="314" t="s">
        <v>30</v>
      </c>
      <c r="F90" s="263" t="s">
        <v>30</v>
      </c>
      <c r="G90" s="263" t="s">
        <v>30</v>
      </c>
      <c r="H90" s="263" t="s">
        <v>30</v>
      </c>
      <c r="I90" s="269" t="s">
        <v>30</v>
      </c>
      <c r="J90" s="269" t="s">
        <v>31</v>
      </c>
      <c r="K90" s="308" t="s">
        <v>31</v>
      </c>
      <c r="L90" s="336" t="s">
        <v>30</v>
      </c>
      <c r="M90" s="263" t="s">
        <v>30</v>
      </c>
      <c r="N90" s="263" t="s">
        <v>30</v>
      </c>
      <c r="O90" s="263" t="s">
        <v>30</v>
      </c>
      <c r="P90" s="263" t="s">
        <v>30</v>
      </c>
      <c r="Q90" s="263" t="s">
        <v>30</v>
      </c>
      <c r="R90" s="263" t="s">
        <v>30</v>
      </c>
      <c r="S90" s="263" t="s">
        <v>31</v>
      </c>
      <c r="T90" s="308" t="s">
        <v>31</v>
      </c>
    </row>
    <row r="91" spans="1:20" x14ac:dyDescent="0.3">
      <c r="A91" s="323" t="s">
        <v>441</v>
      </c>
      <c r="B91" s="425" t="s">
        <v>442</v>
      </c>
      <c r="C91" s="418" t="s">
        <v>30</v>
      </c>
      <c r="D91" s="263" t="s">
        <v>30</v>
      </c>
      <c r="E91" s="314" t="s">
        <v>30</v>
      </c>
      <c r="F91" s="263" t="s">
        <v>30</v>
      </c>
      <c r="G91" s="263" t="s">
        <v>30</v>
      </c>
      <c r="H91" s="263" t="s">
        <v>30</v>
      </c>
      <c r="I91" s="269" t="s">
        <v>30</v>
      </c>
      <c r="J91" s="269" t="s">
        <v>30</v>
      </c>
      <c r="K91" s="308" t="s">
        <v>30</v>
      </c>
      <c r="L91" s="336" t="s">
        <v>30</v>
      </c>
      <c r="M91" s="263" t="s">
        <v>30</v>
      </c>
      <c r="N91" s="263" t="s">
        <v>30</v>
      </c>
      <c r="O91" s="263" t="s">
        <v>30</v>
      </c>
      <c r="P91" s="263" t="s">
        <v>30</v>
      </c>
      <c r="Q91" s="263" t="s">
        <v>30</v>
      </c>
      <c r="R91" s="263" t="s">
        <v>30</v>
      </c>
      <c r="S91" s="263" t="s">
        <v>30</v>
      </c>
      <c r="T91" s="308" t="s">
        <v>30</v>
      </c>
    </row>
    <row r="92" spans="1:20" x14ac:dyDescent="0.3">
      <c r="A92" s="329" t="s">
        <v>443</v>
      </c>
      <c r="B92" s="426" t="s">
        <v>444</v>
      </c>
      <c r="C92" s="419" t="s">
        <v>31</v>
      </c>
      <c r="D92" s="379" t="s">
        <v>31</v>
      </c>
      <c r="E92" s="380" t="s">
        <v>31</v>
      </c>
      <c r="F92" s="379" t="s">
        <v>31</v>
      </c>
      <c r="G92" s="379" t="s">
        <v>31</v>
      </c>
      <c r="H92" s="379" t="s">
        <v>31</v>
      </c>
      <c r="I92" s="381" t="s">
        <v>31</v>
      </c>
      <c r="J92" s="382" t="s">
        <v>31</v>
      </c>
      <c r="K92" s="412" t="s">
        <v>31</v>
      </c>
      <c r="L92" s="411" t="s">
        <v>31</v>
      </c>
      <c r="M92" s="379" t="s">
        <v>31</v>
      </c>
      <c r="N92" s="379" t="s">
        <v>31</v>
      </c>
      <c r="O92" s="379" t="s">
        <v>31</v>
      </c>
      <c r="P92" s="379" t="s">
        <v>31</v>
      </c>
      <c r="Q92" s="379" t="s">
        <v>31</v>
      </c>
      <c r="R92" s="379" t="s">
        <v>31</v>
      </c>
      <c r="S92" s="383" t="s">
        <v>31</v>
      </c>
      <c r="T92" s="412" t="s">
        <v>31</v>
      </c>
    </row>
    <row r="93" spans="1:20" x14ac:dyDescent="0.3">
      <c r="A93" s="329" t="s">
        <v>445</v>
      </c>
      <c r="B93" s="426" t="s">
        <v>446</v>
      </c>
      <c r="C93" s="419" t="s">
        <v>30</v>
      </c>
      <c r="D93" s="379" t="s">
        <v>30</v>
      </c>
      <c r="E93" s="380" t="s">
        <v>30</v>
      </c>
      <c r="F93" s="379" t="s">
        <v>30</v>
      </c>
      <c r="G93" s="379" t="s">
        <v>30</v>
      </c>
      <c r="H93" s="379" t="s">
        <v>30</v>
      </c>
      <c r="I93" s="381" t="s">
        <v>30</v>
      </c>
      <c r="J93" s="381" t="s">
        <v>31</v>
      </c>
      <c r="K93" s="413" t="s">
        <v>31</v>
      </c>
      <c r="L93" s="411" t="s">
        <v>30</v>
      </c>
      <c r="M93" s="379" t="s">
        <v>30</v>
      </c>
      <c r="N93" s="379" t="s">
        <v>30</v>
      </c>
      <c r="O93" s="379" t="s">
        <v>30</v>
      </c>
      <c r="P93" s="379" t="s">
        <v>30</v>
      </c>
      <c r="Q93" s="379" t="s">
        <v>30</v>
      </c>
      <c r="R93" s="379" t="s">
        <v>30</v>
      </c>
      <c r="S93" s="379" t="s">
        <v>31</v>
      </c>
      <c r="T93" s="413" t="s">
        <v>31</v>
      </c>
    </row>
    <row r="94" spans="1:20" x14ac:dyDescent="0.3">
      <c r="A94" s="329" t="s">
        <v>447</v>
      </c>
      <c r="B94" s="426" t="s">
        <v>448</v>
      </c>
      <c r="C94" s="419" t="s">
        <v>30</v>
      </c>
      <c r="D94" s="379" t="s">
        <v>30</v>
      </c>
      <c r="E94" s="380" t="s">
        <v>30</v>
      </c>
      <c r="F94" s="379" t="s">
        <v>30</v>
      </c>
      <c r="G94" s="379" t="s">
        <v>30</v>
      </c>
      <c r="H94" s="379" t="s">
        <v>30</v>
      </c>
      <c r="I94" s="381" t="s">
        <v>30</v>
      </c>
      <c r="J94" s="382" t="s">
        <v>30</v>
      </c>
      <c r="K94" s="412" t="s">
        <v>30</v>
      </c>
      <c r="L94" s="411" t="s">
        <v>30</v>
      </c>
      <c r="M94" s="379" t="s">
        <v>30</v>
      </c>
      <c r="N94" s="379" t="s">
        <v>30</v>
      </c>
      <c r="O94" s="379" t="s">
        <v>30</v>
      </c>
      <c r="P94" s="379" t="s">
        <v>30</v>
      </c>
      <c r="Q94" s="379" t="s">
        <v>30</v>
      </c>
      <c r="R94" s="379" t="s">
        <v>30</v>
      </c>
      <c r="S94" s="383" t="s">
        <v>30</v>
      </c>
      <c r="T94" s="412" t="s">
        <v>30</v>
      </c>
    </row>
    <row r="95" spans="1:20" x14ac:dyDescent="0.3">
      <c r="A95" s="323" t="s">
        <v>449</v>
      </c>
      <c r="B95" s="425" t="s">
        <v>450</v>
      </c>
      <c r="C95" s="418" t="s">
        <v>31</v>
      </c>
      <c r="D95" s="263" t="s">
        <v>31</v>
      </c>
      <c r="E95" s="314" t="s">
        <v>31</v>
      </c>
      <c r="F95" s="263" t="s">
        <v>31</v>
      </c>
      <c r="G95" s="263" t="s">
        <v>31</v>
      </c>
      <c r="H95" s="263" t="s">
        <v>31</v>
      </c>
      <c r="I95" s="269" t="s">
        <v>31</v>
      </c>
      <c r="J95" s="269" t="s">
        <v>31</v>
      </c>
      <c r="K95" s="308" t="s">
        <v>31</v>
      </c>
      <c r="L95" s="336" t="s">
        <v>31</v>
      </c>
      <c r="M95" s="263" t="s">
        <v>31</v>
      </c>
      <c r="N95" s="263" t="s">
        <v>31</v>
      </c>
      <c r="O95" s="263" t="s">
        <v>31</v>
      </c>
      <c r="P95" s="263" t="s">
        <v>31</v>
      </c>
      <c r="Q95" s="263" t="s">
        <v>31</v>
      </c>
      <c r="R95" s="263" t="s">
        <v>31</v>
      </c>
      <c r="S95" s="263" t="s">
        <v>31</v>
      </c>
      <c r="T95" s="308" t="s">
        <v>31</v>
      </c>
    </row>
    <row r="96" spans="1:20" x14ac:dyDescent="0.3">
      <c r="A96" s="323" t="s">
        <v>451</v>
      </c>
      <c r="B96" s="425" t="s">
        <v>452</v>
      </c>
      <c r="C96" s="418" t="s">
        <v>31</v>
      </c>
      <c r="D96" s="263" t="s">
        <v>31</v>
      </c>
      <c r="E96" s="314" t="s">
        <v>31</v>
      </c>
      <c r="F96" s="263" t="s">
        <v>31</v>
      </c>
      <c r="G96" s="263" t="s">
        <v>31</v>
      </c>
      <c r="H96" s="263" t="s">
        <v>31</v>
      </c>
      <c r="I96" s="269" t="s">
        <v>31</v>
      </c>
      <c r="J96" s="269" t="s">
        <v>31</v>
      </c>
      <c r="K96" s="308" t="s">
        <v>31</v>
      </c>
      <c r="L96" s="336" t="s">
        <v>31</v>
      </c>
      <c r="M96" s="263" t="s">
        <v>31</v>
      </c>
      <c r="N96" s="263" t="s">
        <v>31</v>
      </c>
      <c r="O96" s="263" t="s">
        <v>31</v>
      </c>
      <c r="P96" s="263" t="s">
        <v>31</v>
      </c>
      <c r="Q96" s="263" t="s">
        <v>31</v>
      </c>
      <c r="R96" s="263" t="s">
        <v>31</v>
      </c>
      <c r="S96" s="263" t="s">
        <v>31</v>
      </c>
      <c r="T96" s="308" t="s">
        <v>31</v>
      </c>
    </row>
    <row r="97" spans="1:20" x14ac:dyDescent="0.3">
      <c r="A97" s="323" t="s">
        <v>453</v>
      </c>
      <c r="B97" s="425" t="s">
        <v>454</v>
      </c>
      <c r="C97" s="418" t="s">
        <v>31</v>
      </c>
      <c r="D97" s="263" t="s">
        <v>31</v>
      </c>
      <c r="E97" s="314" t="s">
        <v>31</v>
      </c>
      <c r="F97" s="263" t="s">
        <v>31</v>
      </c>
      <c r="G97" s="263" t="s">
        <v>31</v>
      </c>
      <c r="H97" s="263" t="s">
        <v>31</v>
      </c>
      <c r="I97" s="269" t="s">
        <v>31</v>
      </c>
      <c r="J97" s="269" t="s">
        <v>31</v>
      </c>
      <c r="K97" s="308" t="s">
        <v>31</v>
      </c>
      <c r="L97" s="336" t="s">
        <v>31</v>
      </c>
      <c r="M97" s="263" t="s">
        <v>31</v>
      </c>
      <c r="N97" s="263" t="s">
        <v>31</v>
      </c>
      <c r="O97" s="263" t="s">
        <v>31</v>
      </c>
      <c r="P97" s="263" t="s">
        <v>31</v>
      </c>
      <c r="Q97" s="263" t="s">
        <v>31</v>
      </c>
      <c r="R97" s="263" t="s">
        <v>31</v>
      </c>
      <c r="S97" s="263" t="s">
        <v>31</v>
      </c>
      <c r="T97" s="308" t="s">
        <v>31</v>
      </c>
    </row>
    <row r="98" spans="1:20" x14ac:dyDescent="0.3">
      <c r="A98" s="329" t="s">
        <v>455</v>
      </c>
      <c r="B98" s="426" t="s">
        <v>456</v>
      </c>
      <c r="C98" s="419" t="s">
        <v>31</v>
      </c>
      <c r="D98" s="379" t="s">
        <v>31</v>
      </c>
      <c r="E98" s="380" t="s">
        <v>31</v>
      </c>
      <c r="F98" s="379" t="s">
        <v>31</v>
      </c>
      <c r="G98" s="379" t="s">
        <v>31</v>
      </c>
      <c r="H98" s="379" t="s">
        <v>31</v>
      </c>
      <c r="I98" s="381" t="s">
        <v>31</v>
      </c>
      <c r="J98" s="382" t="s">
        <v>31</v>
      </c>
      <c r="K98" s="412" t="s">
        <v>31</v>
      </c>
      <c r="L98" s="411" t="s">
        <v>31</v>
      </c>
      <c r="M98" s="379" t="s">
        <v>31</v>
      </c>
      <c r="N98" s="379" t="s">
        <v>31</v>
      </c>
      <c r="O98" s="379" t="s">
        <v>31</v>
      </c>
      <c r="P98" s="379" t="s">
        <v>31</v>
      </c>
      <c r="Q98" s="379" t="s">
        <v>31</v>
      </c>
      <c r="R98" s="379" t="s">
        <v>31</v>
      </c>
      <c r="S98" s="383" t="s">
        <v>31</v>
      </c>
      <c r="T98" s="412" t="s">
        <v>31</v>
      </c>
    </row>
    <row r="99" spans="1:20" x14ac:dyDescent="0.3">
      <c r="A99" s="329" t="s">
        <v>457</v>
      </c>
      <c r="B99" s="426" t="s">
        <v>458</v>
      </c>
      <c r="C99" s="419" t="s">
        <v>31</v>
      </c>
      <c r="D99" s="379" t="s">
        <v>31</v>
      </c>
      <c r="E99" s="380" t="s">
        <v>31</v>
      </c>
      <c r="F99" s="379" t="s">
        <v>31</v>
      </c>
      <c r="G99" s="379" t="s">
        <v>31</v>
      </c>
      <c r="H99" s="379" t="s">
        <v>31</v>
      </c>
      <c r="I99" s="381" t="s">
        <v>31</v>
      </c>
      <c r="J99" s="381" t="s">
        <v>31</v>
      </c>
      <c r="K99" s="413" t="s">
        <v>31</v>
      </c>
      <c r="L99" s="411" t="s">
        <v>31</v>
      </c>
      <c r="M99" s="379" t="s">
        <v>31</v>
      </c>
      <c r="N99" s="379" t="s">
        <v>31</v>
      </c>
      <c r="O99" s="379" t="s">
        <v>31</v>
      </c>
      <c r="P99" s="379" t="s">
        <v>31</v>
      </c>
      <c r="Q99" s="379" t="s">
        <v>31</v>
      </c>
      <c r="R99" s="379" t="s">
        <v>31</v>
      </c>
      <c r="S99" s="379" t="s">
        <v>31</v>
      </c>
      <c r="T99" s="413" t="s">
        <v>31</v>
      </c>
    </row>
    <row r="100" spans="1:20" x14ac:dyDescent="0.3">
      <c r="A100" s="329" t="s">
        <v>459</v>
      </c>
      <c r="B100" s="426" t="s">
        <v>460</v>
      </c>
      <c r="C100" s="419" t="s">
        <v>31</v>
      </c>
      <c r="D100" s="379" t="s">
        <v>31</v>
      </c>
      <c r="E100" s="380" t="s">
        <v>31</v>
      </c>
      <c r="F100" s="379" t="s">
        <v>31</v>
      </c>
      <c r="G100" s="379" t="s">
        <v>31</v>
      </c>
      <c r="H100" s="379" t="s">
        <v>31</v>
      </c>
      <c r="I100" s="381" t="s">
        <v>31</v>
      </c>
      <c r="J100" s="382" t="s">
        <v>31</v>
      </c>
      <c r="K100" s="412" t="s">
        <v>31</v>
      </c>
      <c r="L100" s="411" t="s">
        <v>31</v>
      </c>
      <c r="M100" s="379" t="s">
        <v>31</v>
      </c>
      <c r="N100" s="379" t="s">
        <v>31</v>
      </c>
      <c r="O100" s="379" t="s">
        <v>31</v>
      </c>
      <c r="P100" s="379" t="s">
        <v>31</v>
      </c>
      <c r="Q100" s="379" t="s">
        <v>31</v>
      </c>
      <c r="R100" s="379" t="s">
        <v>31</v>
      </c>
      <c r="S100" s="383" t="s">
        <v>31</v>
      </c>
      <c r="T100" s="412" t="s">
        <v>31</v>
      </c>
    </row>
    <row r="101" spans="1:20" x14ac:dyDescent="0.3">
      <c r="A101" s="323" t="s">
        <v>461</v>
      </c>
      <c r="B101" s="425" t="s">
        <v>462</v>
      </c>
      <c r="C101" s="418" t="s">
        <v>31</v>
      </c>
      <c r="D101" s="263" t="s">
        <v>31</v>
      </c>
      <c r="E101" s="314" t="s">
        <v>31</v>
      </c>
      <c r="F101" s="263" t="s">
        <v>31</v>
      </c>
      <c r="G101" s="263" t="s">
        <v>31</v>
      </c>
      <c r="H101" s="263" t="s">
        <v>31</v>
      </c>
      <c r="I101" s="269" t="s">
        <v>31</v>
      </c>
      <c r="J101" s="269" t="s">
        <v>31</v>
      </c>
      <c r="K101" s="308" t="s">
        <v>31</v>
      </c>
      <c r="L101" s="336" t="s">
        <v>31</v>
      </c>
      <c r="M101" s="263" t="s">
        <v>31</v>
      </c>
      <c r="N101" s="263" t="s">
        <v>31</v>
      </c>
      <c r="O101" s="263" t="s">
        <v>31</v>
      </c>
      <c r="P101" s="263" t="s">
        <v>31</v>
      </c>
      <c r="Q101" s="263" t="s">
        <v>31</v>
      </c>
      <c r="R101" s="263" t="s">
        <v>31</v>
      </c>
      <c r="S101" s="263" t="s">
        <v>31</v>
      </c>
      <c r="T101" s="308" t="s">
        <v>31</v>
      </c>
    </row>
    <row r="102" spans="1:20" x14ac:dyDescent="0.3">
      <c r="A102" s="323" t="s">
        <v>463</v>
      </c>
      <c r="B102" s="425" t="s">
        <v>464</v>
      </c>
      <c r="C102" s="418" t="s">
        <v>30</v>
      </c>
      <c r="D102" s="263" t="s">
        <v>30</v>
      </c>
      <c r="E102" s="314" t="s">
        <v>30</v>
      </c>
      <c r="F102" s="263" t="s">
        <v>30</v>
      </c>
      <c r="G102" s="263" t="s">
        <v>30</v>
      </c>
      <c r="H102" s="263" t="s">
        <v>31</v>
      </c>
      <c r="I102" s="269" t="s">
        <v>31</v>
      </c>
      <c r="J102" s="269" t="s">
        <v>31</v>
      </c>
      <c r="K102" s="308" t="s">
        <v>31</v>
      </c>
      <c r="L102" s="336" t="s">
        <v>30</v>
      </c>
      <c r="M102" s="263" t="s">
        <v>30</v>
      </c>
      <c r="N102" s="263" t="s">
        <v>30</v>
      </c>
      <c r="O102" s="263" t="s">
        <v>30</v>
      </c>
      <c r="P102" s="263" t="s">
        <v>30</v>
      </c>
      <c r="Q102" s="263" t="s">
        <v>30</v>
      </c>
      <c r="R102" s="263" t="s">
        <v>30</v>
      </c>
      <c r="S102" s="263" t="s">
        <v>31</v>
      </c>
      <c r="T102" s="308" t="s">
        <v>31</v>
      </c>
    </row>
    <row r="103" spans="1:20" x14ac:dyDescent="0.3">
      <c r="A103" s="323" t="s">
        <v>465</v>
      </c>
      <c r="B103" s="425" t="s">
        <v>466</v>
      </c>
      <c r="C103" s="418" t="s">
        <v>30</v>
      </c>
      <c r="D103" s="263" t="s">
        <v>30</v>
      </c>
      <c r="E103" s="314" t="s">
        <v>30</v>
      </c>
      <c r="F103" s="263" t="s">
        <v>30</v>
      </c>
      <c r="G103" s="263" t="s">
        <v>30</v>
      </c>
      <c r="H103" s="263" t="s">
        <v>30</v>
      </c>
      <c r="I103" s="269" t="s">
        <v>30</v>
      </c>
      <c r="J103" s="269" t="s">
        <v>30</v>
      </c>
      <c r="K103" s="308" t="s">
        <v>30</v>
      </c>
      <c r="L103" s="336" t="s">
        <v>30</v>
      </c>
      <c r="M103" s="263" t="s">
        <v>30</v>
      </c>
      <c r="N103" s="263" t="s">
        <v>30</v>
      </c>
      <c r="O103" s="263" t="s">
        <v>30</v>
      </c>
      <c r="P103" s="263" t="s">
        <v>30</v>
      </c>
      <c r="Q103" s="263" t="s">
        <v>30</v>
      </c>
      <c r="R103" s="263" t="s">
        <v>30</v>
      </c>
      <c r="S103" s="263" t="s">
        <v>30</v>
      </c>
      <c r="T103" s="308" t="s">
        <v>30</v>
      </c>
    </row>
    <row r="104" spans="1:20" x14ac:dyDescent="0.3">
      <c r="A104" s="432" t="s">
        <v>467</v>
      </c>
      <c r="B104" s="427" t="s">
        <v>468</v>
      </c>
      <c r="C104" s="420" t="s">
        <v>31</v>
      </c>
      <c r="D104" s="384" t="s">
        <v>31</v>
      </c>
      <c r="E104" s="385" t="s">
        <v>31</v>
      </c>
      <c r="F104" s="384" t="s">
        <v>31</v>
      </c>
      <c r="G104" s="384" t="s">
        <v>31</v>
      </c>
      <c r="H104" s="384" t="s">
        <v>31</v>
      </c>
      <c r="I104" s="386" t="s">
        <v>31</v>
      </c>
      <c r="J104" s="386" t="s">
        <v>31</v>
      </c>
      <c r="K104" s="415" t="s">
        <v>31</v>
      </c>
      <c r="L104" s="414" t="s">
        <v>31</v>
      </c>
      <c r="M104" s="384" t="s">
        <v>31</v>
      </c>
      <c r="N104" s="384" t="s">
        <v>31</v>
      </c>
      <c r="O104" s="384" t="s">
        <v>31</v>
      </c>
      <c r="P104" s="384" t="s">
        <v>31</v>
      </c>
      <c r="Q104" s="384" t="s">
        <v>31</v>
      </c>
      <c r="R104" s="384" t="s">
        <v>31</v>
      </c>
      <c r="S104" s="384" t="s">
        <v>31</v>
      </c>
      <c r="T104" s="415" t="s">
        <v>31</v>
      </c>
    </row>
    <row r="105" spans="1:20" x14ac:dyDescent="0.3">
      <c r="A105" s="432" t="s">
        <v>469</v>
      </c>
      <c r="B105" s="427" t="s">
        <v>470</v>
      </c>
      <c r="C105" s="420" t="s">
        <v>30</v>
      </c>
      <c r="D105" s="384" t="s">
        <v>30</v>
      </c>
      <c r="E105" s="385" t="s">
        <v>30</v>
      </c>
      <c r="F105" s="384" t="s">
        <v>30</v>
      </c>
      <c r="G105" s="384" t="s">
        <v>30</v>
      </c>
      <c r="H105" s="384" t="s">
        <v>30</v>
      </c>
      <c r="I105" s="386" t="s">
        <v>30</v>
      </c>
      <c r="J105" s="386" t="s">
        <v>31</v>
      </c>
      <c r="K105" s="415" t="s">
        <v>31</v>
      </c>
      <c r="L105" s="414" t="s">
        <v>30</v>
      </c>
      <c r="M105" s="384" t="s">
        <v>30</v>
      </c>
      <c r="N105" s="384" t="s">
        <v>30</v>
      </c>
      <c r="O105" s="384" t="s">
        <v>30</v>
      </c>
      <c r="P105" s="384" t="s">
        <v>30</v>
      </c>
      <c r="Q105" s="384" t="s">
        <v>30</v>
      </c>
      <c r="R105" s="384" t="s">
        <v>30</v>
      </c>
      <c r="S105" s="384" t="s">
        <v>31</v>
      </c>
      <c r="T105" s="415" t="s">
        <v>31</v>
      </c>
    </row>
    <row r="106" spans="1:20" x14ac:dyDescent="0.3">
      <c r="A106" s="432" t="s">
        <v>471</v>
      </c>
      <c r="B106" s="427" t="s">
        <v>472</v>
      </c>
      <c r="C106" s="420" t="s">
        <v>30</v>
      </c>
      <c r="D106" s="384" t="s">
        <v>30</v>
      </c>
      <c r="E106" s="385" t="s">
        <v>30</v>
      </c>
      <c r="F106" s="384" t="s">
        <v>30</v>
      </c>
      <c r="G106" s="384" t="s">
        <v>30</v>
      </c>
      <c r="H106" s="384" t="s">
        <v>30</v>
      </c>
      <c r="I106" s="386" t="s">
        <v>30</v>
      </c>
      <c r="J106" s="386" t="s">
        <v>30</v>
      </c>
      <c r="K106" s="415" t="s">
        <v>30</v>
      </c>
      <c r="L106" s="414" t="s">
        <v>30</v>
      </c>
      <c r="M106" s="384" t="s">
        <v>30</v>
      </c>
      <c r="N106" s="384" t="s">
        <v>30</v>
      </c>
      <c r="O106" s="384" t="s">
        <v>30</v>
      </c>
      <c r="P106" s="384" t="s">
        <v>30</v>
      </c>
      <c r="Q106" s="384" t="s">
        <v>30</v>
      </c>
      <c r="R106" s="384" t="s">
        <v>30</v>
      </c>
      <c r="S106" s="384" t="s">
        <v>30</v>
      </c>
      <c r="T106" s="415" t="s">
        <v>30</v>
      </c>
    </row>
    <row r="107" spans="1:20" x14ac:dyDescent="0.3">
      <c r="A107" s="323" t="s">
        <v>473</v>
      </c>
      <c r="B107" s="425" t="s">
        <v>474</v>
      </c>
      <c r="C107" s="418" t="s">
        <v>31</v>
      </c>
      <c r="D107" s="263" t="s">
        <v>31</v>
      </c>
      <c r="E107" s="314" t="s">
        <v>31</v>
      </c>
      <c r="F107" s="263" t="s">
        <v>31</v>
      </c>
      <c r="G107" s="263" t="s">
        <v>31</v>
      </c>
      <c r="H107" s="263" t="s">
        <v>31</v>
      </c>
      <c r="I107" s="269" t="s">
        <v>31</v>
      </c>
      <c r="J107" s="269" t="s">
        <v>31</v>
      </c>
      <c r="K107" s="308" t="s">
        <v>31</v>
      </c>
      <c r="L107" s="336" t="s">
        <v>31</v>
      </c>
      <c r="M107" s="263" t="s">
        <v>31</v>
      </c>
      <c r="N107" s="263" t="s">
        <v>31</v>
      </c>
      <c r="O107" s="263" t="s">
        <v>31</v>
      </c>
      <c r="P107" s="263" t="s">
        <v>31</v>
      </c>
      <c r="Q107" s="263" t="s">
        <v>31</v>
      </c>
      <c r="R107" s="263" t="s">
        <v>31</v>
      </c>
      <c r="S107" s="263" t="s">
        <v>31</v>
      </c>
      <c r="T107" s="308" t="s">
        <v>31</v>
      </c>
    </row>
    <row r="108" spans="1:20" x14ac:dyDescent="0.3">
      <c r="A108" s="323" t="s">
        <v>475</v>
      </c>
      <c r="B108" s="425" t="s">
        <v>476</v>
      </c>
      <c r="C108" s="418" t="s">
        <v>30</v>
      </c>
      <c r="D108" s="263" t="s">
        <v>30</v>
      </c>
      <c r="E108" s="314" t="s">
        <v>30</v>
      </c>
      <c r="F108" s="263" t="s">
        <v>30</v>
      </c>
      <c r="G108" s="263" t="s">
        <v>30</v>
      </c>
      <c r="H108" s="263" t="s">
        <v>30</v>
      </c>
      <c r="I108" s="269" t="s">
        <v>30</v>
      </c>
      <c r="J108" s="269" t="s">
        <v>31</v>
      </c>
      <c r="K108" s="308" t="s">
        <v>31</v>
      </c>
      <c r="L108" s="336" t="s">
        <v>30</v>
      </c>
      <c r="M108" s="263" t="s">
        <v>30</v>
      </c>
      <c r="N108" s="263" t="s">
        <v>30</v>
      </c>
      <c r="O108" s="263" t="s">
        <v>30</v>
      </c>
      <c r="P108" s="263" t="s">
        <v>30</v>
      </c>
      <c r="Q108" s="263" t="s">
        <v>30</v>
      </c>
      <c r="R108" s="263" t="s">
        <v>30</v>
      </c>
      <c r="S108" s="263" t="s">
        <v>31</v>
      </c>
      <c r="T108" s="308" t="s">
        <v>31</v>
      </c>
    </row>
    <row r="109" spans="1:20" x14ac:dyDescent="0.3">
      <c r="A109" s="323" t="s">
        <v>477</v>
      </c>
      <c r="B109" s="425" t="s">
        <v>478</v>
      </c>
      <c r="C109" s="418" t="s">
        <v>30</v>
      </c>
      <c r="D109" s="263" t="s">
        <v>30</v>
      </c>
      <c r="E109" s="314" t="s">
        <v>30</v>
      </c>
      <c r="F109" s="263" t="s">
        <v>30</v>
      </c>
      <c r="G109" s="263" t="s">
        <v>30</v>
      </c>
      <c r="H109" s="263" t="s">
        <v>30</v>
      </c>
      <c r="I109" s="269" t="s">
        <v>30</v>
      </c>
      <c r="J109" s="269" t="s">
        <v>30</v>
      </c>
      <c r="K109" s="308" t="s">
        <v>30</v>
      </c>
      <c r="L109" s="336" t="s">
        <v>30</v>
      </c>
      <c r="M109" s="263" t="s">
        <v>30</v>
      </c>
      <c r="N109" s="263" t="s">
        <v>30</v>
      </c>
      <c r="O109" s="263" t="s">
        <v>30</v>
      </c>
      <c r="P109" s="263" t="s">
        <v>30</v>
      </c>
      <c r="Q109" s="263" t="s">
        <v>30</v>
      </c>
      <c r="R109" s="263" t="s">
        <v>30</v>
      </c>
      <c r="S109" s="263" t="s">
        <v>30</v>
      </c>
      <c r="T109" s="308" t="s">
        <v>30</v>
      </c>
    </row>
    <row r="110" spans="1:20" x14ac:dyDescent="0.3">
      <c r="A110" s="432" t="s">
        <v>479</v>
      </c>
      <c r="B110" s="427" t="s">
        <v>480</v>
      </c>
      <c r="C110" s="420" t="s">
        <v>31</v>
      </c>
      <c r="D110" s="384" t="s">
        <v>31</v>
      </c>
      <c r="E110" s="385" t="s">
        <v>31</v>
      </c>
      <c r="F110" s="384" t="s">
        <v>31</v>
      </c>
      <c r="G110" s="384" t="s">
        <v>31</v>
      </c>
      <c r="H110" s="384" t="s">
        <v>31</v>
      </c>
      <c r="I110" s="386" t="s">
        <v>31</v>
      </c>
      <c r="J110" s="386" t="s">
        <v>31</v>
      </c>
      <c r="K110" s="415" t="s">
        <v>31</v>
      </c>
      <c r="L110" s="414" t="s">
        <v>31</v>
      </c>
      <c r="M110" s="384" t="s">
        <v>31</v>
      </c>
      <c r="N110" s="384" t="s">
        <v>31</v>
      </c>
      <c r="O110" s="384" t="s">
        <v>31</v>
      </c>
      <c r="P110" s="384" t="s">
        <v>31</v>
      </c>
      <c r="Q110" s="384" t="s">
        <v>31</v>
      </c>
      <c r="R110" s="384" t="s">
        <v>31</v>
      </c>
      <c r="S110" s="384" t="s">
        <v>31</v>
      </c>
      <c r="T110" s="415" t="s">
        <v>31</v>
      </c>
    </row>
    <row r="111" spans="1:20" x14ac:dyDescent="0.3">
      <c r="A111" s="432" t="s">
        <v>481</v>
      </c>
      <c r="B111" s="427" t="s">
        <v>482</v>
      </c>
      <c r="C111" s="420" t="s">
        <v>30</v>
      </c>
      <c r="D111" s="384" t="s">
        <v>30</v>
      </c>
      <c r="E111" s="385" t="s">
        <v>30</v>
      </c>
      <c r="F111" s="384" t="s">
        <v>30</v>
      </c>
      <c r="G111" s="384" t="s">
        <v>30</v>
      </c>
      <c r="H111" s="384" t="s">
        <v>30</v>
      </c>
      <c r="I111" s="386" t="s">
        <v>30</v>
      </c>
      <c r="J111" s="386" t="s">
        <v>31</v>
      </c>
      <c r="K111" s="415" t="s">
        <v>31</v>
      </c>
      <c r="L111" s="414" t="s">
        <v>30</v>
      </c>
      <c r="M111" s="384" t="s">
        <v>30</v>
      </c>
      <c r="N111" s="384" t="s">
        <v>30</v>
      </c>
      <c r="O111" s="384" t="s">
        <v>30</v>
      </c>
      <c r="P111" s="384" t="s">
        <v>30</v>
      </c>
      <c r="Q111" s="384" t="s">
        <v>30</v>
      </c>
      <c r="R111" s="384" t="s">
        <v>30</v>
      </c>
      <c r="S111" s="384" t="s">
        <v>31</v>
      </c>
      <c r="T111" s="415" t="s">
        <v>31</v>
      </c>
    </row>
    <row r="112" spans="1:20" x14ac:dyDescent="0.3">
      <c r="A112" s="432" t="s">
        <v>483</v>
      </c>
      <c r="B112" s="427" t="s">
        <v>484</v>
      </c>
      <c r="C112" s="420" t="s">
        <v>30</v>
      </c>
      <c r="D112" s="384" t="s">
        <v>30</v>
      </c>
      <c r="E112" s="385" t="s">
        <v>30</v>
      </c>
      <c r="F112" s="384" t="s">
        <v>30</v>
      </c>
      <c r="G112" s="384" t="s">
        <v>30</v>
      </c>
      <c r="H112" s="384" t="s">
        <v>30</v>
      </c>
      <c r="I112" s="386" t="s">
        <v>30</v>
      </c>
      <c r="J112" s="386" t="s">
        <v>30</v>
      </c>
      <c r="K112" s="415" t="s">
        <v>30</v>
      </c>
      <c r="L112" s="414" t="s">
        <v>30</v>
      </c>
      <c r="M112" s="384" t="s">
        <v>30</v>
      </c>
      <c r="N112" s="384" t="s">
        <v>30</v>
      </c>
      <c r="O112" s="384" t="s">
        <v>30</v>
      </c>
      <c r="P112" s="384" t="s">
        <v>30</v>
      </c>
      <c r="Q112" s="384" t="s">
        <v>30</v>
      </c>
      <c r="R112" s="384" t="s">
        <v>30</v>
      </c>
      <c r="S112" s="384" t="s">
        <v>30</v>
      </c>
      <c r="T112" s="415" t="s">
        <v>30</v>
      </c>
    </row>
    <row r="113" spans="1:20" x14ac:dyDescent="0.3">
      <c r="A113" s="323" t="s">
        <v>485</v>
      </c>
      <c r="B113" s="425" t="s">
        <v>486</v>
      </c>
      <c r="C113" s="418" t="s">
        <v>31</v>
      </c>
      <c r="D113" s="263" t="s">
        <v>31</v>
      </c>
      <c r="E113" s="314" t="s">
        <v>31</v>
      </c>
      <c r="F113" s="263" t="s">
        <v>31</v>
      </c>
      <c r="G113" s="263" t="s">
        <v>31</v>
      </c>
      <c r="H113" s="263" t="s">
        <v>31</v>
      </c>
      <c r="I113" s="269" t="s">
        <v>31</v>
      </c>
      <c r="J113" s="269" t="s">
        <v>31</v>
      </c>
      <c r="K113" s="308" t="s">
        <v>31</v>
      </c>
      <c r="L113" s="336" t="s">
        <v>31</v>
      </c>
      <c r="M113" s="263" t="s">
        <v>31</v>
      </c>
      <c r="N113" s="263" t="s">
        <v>31</v>
      </c>
      <c r="O113" s="263" t="s">
        <v>31</v>
      </c>
      <c r="P113" s="263" t="s">
        <v>31</v>
      </c>
      <c r="Q113" s="263" t="s">
        <v>31</v>
      </c>
      <c r="R113" s="263" t="s">
        <v>31</v>
      </c>
      <c r="S113" s="263" t="s">
        <v>31</v>
      </c>
      <c r="T113" s="308" t="s">
        <v>31</v>
      </c>
    </row>
    <row r="114" spans="1:20" x14ac:dyDescent="0.3">
      <c r="A114" s="323" t="s">
        <v>487</v>
      </c>
      <c r="B114" s="425" t="s">
        <v>488</v>
      </c>
      <c r="C114" s="418" t="s">
        <v>30</v>
      </c>
      <c r="D114" s="263" t="s">
        <v>30</v>
      </c>
      <c r="E114" s="314" t="s">
        <v>30</v>
      </c>
      <c r="F114" s="263" t="s">
        <v>30</v>
      </c>
      <c r="G114" s="263" t="s">
        <v>30</v>
      </c>
      <c r="H114" s="263" t="s">
        <v>30</v>
      </c>
      <c r="I114" s="269" t="s">
        <v>30</v>
      </c>
      <c r="J114" s="269" t="s">
        <v>31</v>
      </c>
      <c r="K114" s="308" t="s">
        <v>31</v>
      </c>
      <c r="L114" s="336" t="s">
        <v>30</v>
      </c>
      <c r="M114" s="263" t="s">
        <v>30</v>
      </c>
      <c r="N114" s="263" t="s">
        <v>30</v>
      </c>
      <c r="O114" s="263" t="s">
        <v>30</v>
      </c>
      <c r="P114" s="263" t="s">
        <v>30</v>
      </c>
      <c r="Q114" s="263" t="s">
        <v>30</v>
      </c>
      <c r="R114" s="263" t="s">
        <v>30</v>
      </c>
      <c r="S114" s="263" t="s">
        <v>31</v>
      </c>
      <c r="T114" s="308" t="s">
        <v>31</v>
      </c>
    </row>
    <row r="115" spans="1:20" x14ac:dyDescent="0.3">
      <c r="A115" s="323" t="s">
        <v>489</v>
      </c>
      <c r="B115" s="425" t="s">
        <v>490</v>
      </c>
      <c r="C115" s="418" t="s">
        <v>30</v>
      </c>
      <c r="D115" s="263" t="s">
        <v>30</v>
      </c>
      <c r="E115" s="314" t="s">
        <v>30</v>
      </c>
      <c r="F115" s="263" t="s">
        <v>30</v>
      </c>
      <c r="G115" s="263" t="s">
        <v>30</v>
      </c>
      <c r="H115" s="263" t="s">
        <v>30</v>
      </c>
      <c r="I115" s="269" t="s">
        <v>30</v>
      </c>
      <c r="J115" s="269" t="s">
        <v>30</v>
      </c>
      <c r="K115" s="308" t="s">
        <v>30</v>
      </c>
      <c r="L115" s="336" t="s">
        <v>30</v>
      </c>
      <c r="M115" s="263" t="s">
        <v>30</v>
      </c>
      <c r="N115" s="263" t="s">
        <v>30</v>
      </c>
      <c r="O115" s="263" t="s">
        <v>30</v>
      </c>
      <c r="P115" s="263" t="s">
        <v>30</v>
      </c>
      <c r="Q115" s="263" t="s">
        <v>30</v>
      </c>
      <c r="R115" s="263" t="s">
        <v>30</v>
      </c>
      <c r="S115" s="263" t="s">
        <v>30</v>
      </c>
      <c r="T115" s="308" t="s">
        <v>30</v>
      </c>
    </row>
    <row r="116" spans="1:20" x14ac:dyDescent="0.3">
      <c r="A116" s="432" t="s">
        <v>491</v>
      </c>
      <c r="B116" s="427" t="s">
        <v>492</v>
      </c>
      <c r="C116" s="420" t="s">
        <v>31</v>
      </c>
      <c r="D116" s="384" t="s">
        <v>31</v>
      </c>
      <c r="E116" s="385" t="s">
        <v>31</v>
      </c>
      <c r="F116" s="384" t="s">
        <v>31</v>
      </c>
      <c r="G116" s="384" t="s">
        <v>31</v>
      </c>
      <c r="H116" s="384" t="s">
        <v>31</v>
      </c>
      <c r="I116" s="386" t="s">
        <v>31</v>
      </c>
      <c r="J116" s="386" t="s">
        <v>31</v>
      </c>
      <c r="K116" s="415" t="s">
        <v>31</v>
      </c>
      <c r="L116" s="414" t="s">
        <v>31</v>
      </c>
      <c r="M116" s="384" t="s">
        <v>31</v>
      </c>
      <c r="N116" s="384" t="s">
        <v>31</v>
      </c>
      <c r="O116" s="384" t="s">
        <v>31</v>
      </c>
      <c r="P116" s="384" t="s">
        <v>31</v>
      </c>
      <c r="Q116" s="384" t="s">
        <v>31</v>
      </c>
      <c r="R116" s="384" t="s">
        <v>31</v>
      </c>
      <c r="S116" s="384" t="s">
        <v>31</v>
      </c>
      <c r="T116" s="415" t="s">
        <v>31</v>
      </c>
    </row>
    <row r="117" spans="1:20" x14ac:dyDescent="0.3">
      <c r="A117" s="432" t="s">
        <v>493</v>
      </c>
      <c r="B117" s="427" t="s">
        <v>494</v>
      </c>
      <c r="C117" s="420" t="s">
        <v>30</v>
      </c>
      <c r="D117" s="384" t="s">
        <v>30</v>
      </c>
      <c r="E117" s="385" t="s">
        <v>30</v>
      </c>
      <c r="F117" s="384" t="s">
        <v>30</v>
      </c>
      <c r="G117" s="384" t="s">
        <v>30</v>
      </c>
      <c r="H117" s="384" t="s">
        <v>30</v>
      </c>
      <c r="I117" s="386" t="s">
        <v>30</v>
      </c>
      <c r="J117" s="386" t="s">
        <v>31</v>
      </c>
      <c r="K117" s="415" t="s">
        <v>31</v>
      </c>
      <c r="L117" s="414" t="s">
        <v>30</v>
      </c>
      <c r="M117" s="384" t="s">
        <v>30</v>
      </c>
      <c r="N117" s="384" t="s">
        <v>30</v>
      </c>
      <c r="O117" s="384" t="s">
        <v>30</v>
      </c>
      <c r="P117" s="384" t="s">
        <v>30</v>
      </c>
      <c r="Q117" s="384" t="s">
        <v>30</v>
      </c>
      <c r="R117" s="384" t="s">
        <v>30</v>
      </c>
      <c r="S117" s="384" t="s">
        <v>31</v>
      </c>
      <c r="T117" s="415" t="s">
        <v>31</v>
      </c>
    </row>
    <row r="118" spans="1:20" x14ac:dyDescent="0.3">
      <c r="A118" s="432" t="s">
        <v>495</v>
      </c>
      <c r="B118" s="427" t="s">
        <v>496</v>
      </c>
      <c r="C118" s="420" t="s">
        <v>30</v>
      </c>
      <c r="D118" s="384" t="s">
        <v>30</v>
      </c>
      <c r="E118" s="385" t="s">
        <v>30</v>
      </c>
      <c r="F118" s="384" t="s">
        <v>30</v>
      </c>
      <c r="G118" s="384" t="s">
        <v>30</v>
      </c>
      <c r="H118" s="384" t="s">
        <v>30</v>
      </c>
      <c r="I118" s="386" t="s">
        <v>30</v>
      </c>
      <c r="J118" s="386" t="s">
        <v>30</v>
      </c>
      <c r="K118" s="415" t="s">
        <v>30</v>
      </c>
      <c r="L118" s="414" t="s">
        <v>30</v>
      </c>
      <c r="M118" s="384" t="s">
        <v>30</v>
      </c>
      <c r="N118" s="384" t="s">
        <v>30</v>
      </c>
      <c r="O118" s="384" t="s">
        <v>30</v>
      </c>
      <c r="P118" s="384" t="s">
        <v>30</v>
      </c>
      <c r="Q118" s="384" t="s">
        <v>30</v>
      </c>
      <c r="R118" s="384" t="s">
        <v>30</v>
      </c>
      <c r="S118" s="384" t="s">
        <v>30</v>
      </c>
      <c r="T118" s="415" t="s">
        <v>30</v>
      </c>
    </row>
    <row r="119" spans="1:20" x14ac:dyDescent="0.3">
      <c r="A119" s="323" t="s">
        <v>497</v>
      </c>
      <c r="B119" s="425" t="s">
        <v>498</v>
      </c>
      <c r="C119" s="418" t="s">
        <v>31</v>
      </c>
      <c r="D119" s="263" t="s">
        <v>31</v>
      </c>
      <c r="E119" s="314" t="s">
        <v>31</v>
      </c>
      <c r="F119" s="263" t="s">
        <v>31</v>
      </c>
      <c r="G119" s="263" t="s">
        <v>31</v>
      </c>
      <c r="H119" s="263" t="s">
        <v>31</v>
      </c>
      <c r="I119" s="269" t="s">
        <v>31</v>
      </c>
      <c r="J119" s="269" t="s">
        <v>31</v>
      </c>
      <c r="K119" s="308" t="s">
        <v>31</v>
      </c>
      <c r="L119" s="336" t="s">
        <v>31</v>
      </c>
      <c r="M119" s="263" t="s">
        <v>31</v>
      </c>
      <c r="N119" s="263" t="s">
        <v>31</v>
      </c>
      <c r="O119" s="263" t="s">
        <v>31</v>
      </c>
      <c r="P119" s="263" t="s">
        <v>31</v>
      </c>
      <c r="Q119" s="263" t="s">
        <v>31</v>
      </c>
      <c r="R119" s="263" t="s">
        <v>31</v>
      </c>
      <c r="S119" s="263" t="s">
        <v>31</v>
      </c>
      <c r="T119" s="308" t="s">
        <v>31</v>
      </c>
    </row>
    <row r="120" spans="1:20" x14ac:dyDescent="0.3">
      <c r="A120" s="323" t="s">
        <v>499</v>
      </c>
      <c r="B120" s="425" t="s">
        <v>500</v>
      </c>
      <c r="C120" s="418" t="s">
        <v>30</v>
      </c>
      <c r="D120" s="263" t="s">
        <v>30</v>
      </c>
      <c r="E120" s="314" t="s">
        <v>30</v>
      </c>
      <c r="F120" s="263" t="s">
        <v>30</v>
      </c>
      <c r="G120" s="263" t="s">
        <v>30</v>
      </c>
      <c r="H120" s="263" t="s">
        <v>30</v>
      </c>
      <c r="I120" s="269" t="s">
        <v>30</v>
      </c>
      <c r="J120" s="269" t="s">
        <v>31</v>
      </c>
      <c r="K120" s="308" t="s">
        <v>31</v>
      </c>
      <c r="L120" s="336" t="s">
        <v>30</v>
      </c>
      <c r="M120" s="263" t="s">
        <v>30</v>
      </c>
      <c r="N120" s="263" t="s">
        <v>30</v>
      </c>
      <c r="O120" s="263" t="s">
        <v>30</v>
      </c>
      <c r="P120" s="263" t="s">
        <v>30</v>
      </c>
      <c r="Q120" s="263" t="s">
        <v>30</v>
      </c>
      <c r="R120" s="263" t="s">
        <v>30</v>
      </c>
      <c r="S120" s="263" t="s">
        <v>31</v>
      </c>
      <c r="T120" s="308" t="s">
        <v>31</v>
      </c>
    </row>
    <row r="121" spans="1:20" x14ac:dyDescent="0.3">
      <c r="A121" s="323" t="s">
        <v>501</v>
      </c>
      <c r="B121" s="425" t="s">
        <v>502</v>
      </c>
      <c r="C121" s="418" t="s">
        <v>30</v>
      </c>
      <c r="D121" s="263" t="s">
        <v>30</v>
      </c>
      <c r="E121" s="314" t="s">
        <v>30</v>
      </c>
      <c r="F121" s="263" t="s">
        <v>30</v>
      </c>
      <c r="G121" s="263" t="s">
        <v>30</v>
      </c>
      <c r="H121" s="263" t="s">
        <v>30</v>
      </c>
      <c r="I121" s="269" t="s">
        <v>30</v>
      </c>
      <c r="J121" s="269" t="s">
        <v>30</v>
      </c>
      <c r="K121" s="308" t="s">
        <v>30</v>
      </c>
      <c r="L121" s="336" t="s">
        <v>30</v>
      </c>
      <c r="M121" s="263" t="s">
        <v>30</v>
      </c>
      <c r="N121" s="263" t="s">
        <v>30</v>
      </c>
      <c r="O121" s="263" t="s">
        <v>30</v>
      </c>
      <c r="P121" s="263" t="s">
        <v>30</v>
      </c>
      <c r="Q121" s="263" t="s">
        <v>30</v>
      </c>
      <c r="R121" s="263" t="s">
        <v>30</v>
      </c>
      <c r="S121" s="263" t="s">
        <v>30</v>
      </c>
      <c r="T121" s="308" t="s">
        <v>30</v>
      </c>
    </row>
    <row r="122" spans="1:20" x14ac:dyDescent="0.3">
      <c r="A122" s="329" t="s">
        <v>503</v>
      </c>
      <c r="B122" s="426" t="s">
        <v>504</v>
      </c>
      <c r="C122" s="419" t="s">
        <v>31</v>
      </c>
      <c r="D122" s="379" t="s">
        <v>31</v>
      </c>
      <c r="E122" s="380" t="s">
        <v>31</v>
      </c>
      <c r="F122" s="379" t="s">
        <v>31</v>
      </c>
      <c r="G122" s="379" t="s">
        <v>31</v>
      </c>
      <c r="H122" s="379" t="s">
        <v>31</v>
      </c>
      <c r="I122" s="381" t="s">
        <v>31</v>
      </c>
      <c r="J122" s="382" t="s">
        <v>31</v>
      </c>
      <c r="K122" s="412" t="s">
        <v>31</v>
      </c>
      <c r="L122" s="411" t="s">
        <v>31</v>
      </c>
      <c r="M122" s="379" t="s">
        <v>31</v>
      </c>
      <c r="N122" s="379" t="s">
        <v>31</v>
      </c>
      <c r="O122" s="379" t="s">
        <v>31</v>
      </c>
      <c r="P122" s="379" t="s">
        <v>31</v>
      </c>
      <c r="Q122" s="379" t="s">
        <v>31</v>
      </c>
      <c r="R122" s="379" t="s">
        <v>31</v>
      </c>
      <c r="S122" s="383" t="s">
        <v>31</v>
      </c>
      <c r="T122" s="412" t="s">
        <v>31</v>
      </c>
    </row>
    <row r="123" spans="1:20" x14ac:dyDescent="0.3">
      <c r="A123" s="329" t="s">
        <v>505</v>
      </c>
      <c r="B123" s="426" t="s">
        <v>506</v>
      </c>
      <c r="C123" s="419" t="s">
        <v>30</v>
      </c>
      <c r="D123" s="379" t="s">
        <v>31</v>
      </c>
      <c r="E123" s="380" t="s">
        <v>31</v>
      </c>
      <c r="F123" s="379" t="s">
        <v>31</v>
      </c>
      <c r="G123" s="379" t="s">
        <v>31</v>
      </c>
      <c r="H123" s="379" t="s">
        <v>31</v>
      </c>
      <c r="I123" s="381" t="s">
        <v>31</v>
      </c>
      <c r="J123" s="381" t="s">
        <v>31</v>
      </c>
      <c r="K123" s="413" t="s">
        <v>31</v>
      </c>
      <c r="L123" s="411" t="s">
        <v>30</v>
      </c>
      <c r="M123" s="379" t="s">
        <v>30</v>
      </c>
      <c r="N123" s="379" t="s">
        <v>30</v>
      </c>
      <c r="O123" s="379" t="s">
        <v>30</v>
      </c>
      <c r="P123" s="379" t="s">
        <v>30</v>
      </c>
      <c r="Q123" s="379" t="s">
        <v>30</v>
      </c>
      <c r="R123" s="379" t="s">
        <v>30</v>
      </c>
      <c r="S123" s="379" t="s">
        <v>31</v>
      </c>
      <c r="T123" s="413" t="s">
        <v>31</v>
      </c>
    </row>
    <row r="124" spans="1:20" x14ac:dyDescent="0.3">
      <c r="A124" s="329" t="s">
        <v>507</v>
      </c>
      <c r="B124" s="426" t="s">
        <v>508</v>
      </c>
      <c r="C124" s="419" t="s">
        <v>30</v>
      </c>
      <c r="D124" s="379" t="s">
        <v>30</v>
      </c>
      <c r="E124" s="380" t="s">
        <v>30</v>
      </c>
      <c r="F124" s="379" t="s">
        <v>30</v>
      </c>
      <c r="G124" s="379" t="s">
        <v>30</v>
      </c>
      <c r="H124" s="379" t="s">
        <v>30</v>
      </c>
      <c r="I124" s="381" t="s">
        <v>30</v>
      </c>
      <c r="J124" s="382" t="s">
        <v>30</v>
      </c>
      <c r="K124" s="412" t="s">
        <v>30</v>
      </c>
      <c r="L124" s="411" t="s">
        <v>30</v>
      </c>
      <c r="M124" s="379" t="s">
        <v>30</v>
      </c>
      <c r="N124" s="379" t="s">
        <v>30</v>
      </c>
      <c r="O124" s="379" t="s">
        <v>30</v>
      </c>
      <c r="P124" s="379" t="s">
        <v>30</v>
      </c>
      <c r="Q124" s="379" t="s">
        <v>30</v>
      </c>
      <c r="R124" s="379" t="s">
        <v>30</v>
      </c>
      <c r="S124" s="383" t="s">
        <v>30</v>
      </c>
      <c r="T124" s="412" t="s">
        <v>30</v>
      </c>
    </row>
    <row r="125" spans="1:20" x14ac:dyDescent="0.3">
      <c r="A125" s="323" t="s">
        <v>509</v>
      </c>
      <c r="B125" s="425" t="s">
        <v>510</v>
      </c>
      <c r="C125" s="418" t="s">
        <v>31</v>
      </c>
      <c r="D125" s="263" t="s">
        <v>31</v>
      </c>
      <c r="E125" s="314" t="s">
        <v>31</v>
      </c>
      <c r="F125" s="263" t="s">
        <v>31</v>
      </c>
      <c r="G125" s="263" t="s">
        <v>31</v>
      </c>
      <c r="H125" s="263" t="s">
        <v>31</v>
      </c>
      <c r="I125" s="269" t="s">
        <v>31</v>
      </c>
      <c r="J125" s="269" t="s">
        <v>31</v>
      </c>
      <c r="K125" s="308" t="s">
        <v>31</v>
      </c>
      <c r="L125" s="336" t="s">
        <v>31</v>
      </c>
      <c r="M125" s="263" t="s">
        <v>31</v>
      </c>
      <c r="N125" s="263" t="s">
        <v>31</v>
      </c>
      <c r="O125" s="263" t="s">
        <v>31</v>
      </c>
      <c r="P125" s="263" t="s">
        <v>31</v>
      </c>
      <c r="Q125" s="263" t="s">
        <v>31</v>
      </c>
      <c r="R125" s="263" t="s">
        <v>31</v>
      </c>
      <c r="S125" s="263" t="s">
        <v>31</v>
      </c>
      <c r="T125" s="308" t="s">
        <v>31</v>
      </c>
    </row>
    <row r="126" spans="1:20" x14ac:dyDescent="0.3">
      <c r="A126" s="323" t="s">
        <v>511</v>
      </c>
      <c r="B126" s="425" t="s">
        <v>512</v>
      </c>
      <c r="C126" s="418" t="s">
        <v>30</v>
      </c>
      <c r="D126" s="263" t="s">
        <v>30</v>
      </c>
      <c r="E126" s="314" t="s">
        <v>30</v>
      </c>
      <c r="F126" s="263" t="s">
        <v>30</v>
      </c>
      <c r="G126" s="263" t="s">
        <v>30</v>
      </c>
      <c r="H126" s="263" t="s">
        <v>30</v>
      </c>
      <c r="I126" s="269" t="s">
        <v>30</v>
      </c>
      <c r="J126" s="269" t="s">
        <v>31</v>
      </c>
      <c r="K126" s="308" t="s">
        <v>31</v>
      </c>
      <c r="L126" s="336" t="s">
        <v>30</v>
      </c>
      <c r="M126" s="263" t="s">
        <v>30</v>
      </c>
      <c r="N126" s="263" t="s">
        <v>30</v>
      </c>
      <c r="O126" s="263" t="s">
        <v>30</v>
      </c>
      <c r="P126" s="263" t="s">
        <v>30</v>
      </c>
      <c r="Q126" s="263" t="s">
        <v>30</v>
      </c>
      <c r="R126" s="263" t="s">
        <v>30</v>
      </c>
      <c r="S126" s="263" t="s">
        <v>31</v>
      </c>
      <c r="T126" s="308" t="s">
        <v>31</v>
      </c>
    </row>
    <row r="127" spans="1:20" x14ac:dyDescent="0.3">
      <c r="A127" s="323" t="s">
        <v>513</v>
      </c>
      <c r="B127" s="425" t="s">
        <v>514</v>
      </c>
      <c r="C127" s="418" t="s">
        <v>30</v>
      </c>
      <c r="D127" s="263" t="s">
        <v>30</v>
      </c>
      <c r="E127" s="314" t="s">
        <v>30</v>
      </c>
      <c r="F127" s="263" t="s">
        <v>30</v>
      </c>
      <c r="G127" s="263" t="s">
        <v>30</v>
      </c>
      <c r="H127" s="263" t="s">
        <v>30</v>
      </c>
      <c r="I127" s="269" t="s">
        <v>30</v>
      </c>
      <c r="J127" s="269" t="s">
        <v>30</v>
      </c>
      <c r="K127" s="308" t="s">
        <v>30</v>
      </c>
      <c r="L127" s="336" t="s">
        <v>30</v>
      </c>
      <c r="M127" s="263" t="s">
        <v>30</v>
      </c>
      <c r="N127" s="263" t="s">
        <v>30</v>
      </c>
      <c r="O127" s="263" t="s">
        <v>30</v>
      </c>
      <c r="P127" s="263" t="s">
        <v>30</v>
      </c>
      <c r="Q127" s="263" t="s">
        <v>30</v>
      </c>
      <c r="R127" s="263" t="s">
        <v>30</v>
      </c>
      <c r="S127" s="263" t="s">
        <v>30</v>
      </c>
      <c r="T127" s="308" t="s">
        <v>30</v>
      </c>
    </row>
    <row r="128" spans="1:20" x14ac:dyDescent="0.3">
      <c r="A128" s="329" t="s">
        <v>515</v>
      </c>
      <c r="B128" s="426" t="s">
        <v>516</v>
      </c>
      <c r="C128" s="419" t="s">
        <v>31</v>
      </c>
      <c r="D128" s="379" t="s">
        <v>31</v>
      </c>
      <c r="E128" s="380" t="s">
        <v>31</v>
      </c>
      <c r="F128" s="379" t="s">
        <v>31</v>
      </c>
      <c r="G128" s="379" t="s">
        <v>31</v>
      </c>
      <c r="H128" s="379" t="s">
        <v>31</v>
      </c>
      <c r="I128" s="381" t="s">
        <v>31</v>
      </c>
      <c r="J128" s="382" t="s">
        <v>31</v>
      </c>
      <c r="K128" s="412" t="s">
        <v>31</v>
      </c>
      <c r="L128" s="411" t="s">
        <v>31</v>
      </c>
      <c r="M128" s="379" t="s">
        <v>31</v>
      </c>
      <c r="N128" s="379" t="s">
        <v>31</v>
      </c>
      <c r="O128" s="379" t="s">
        <v>31</v>
      </c>
      <c r="P128" s="379" t="s">
        <v>31</v>
      </c>
      <c r="Q128" s="379" t="s">
        <v>31</v>
      </c>
      <c r="R128" s="379" t="s">
        <v>31</v>
      </c>
      <c r="S128" s="383" t="s">
        <v>31</v>
      </c>
      <c r="T128" s="412" t="s">
        <v>31</v>
      </c>
    </row>
    <row r="129" spans="1:20" x14ac:dyDescent="0.3">
      <c r="A129" s="329" t="s">
        <v>517</v>
      </c>
      <c r="B129" s="426" t="s">
        <v>518</v>
      </c>
      <c r="C129" s="419" t="s">
        <v>30</v>
      </c>
      <c r="D129" s="379" t="s">
        <v>30</v>
      </c>
      <c r="E129" s="380" t="s">
        <v>30</v>
      </c>
      <c r="F129" s="379" t="s">
        <v>30</v>
      </c>
      <c r="G129" s="379" t="s">
        <v>30</v>
      </c>
      <c r="H129" s="379" t="s">
        <v>30</v>
      </c>
      <c r="I129" s="381" t="s">
        <v>30</v>
      </c>
      <c r="J129" s="381" t="s">
        <v>31</v>
      </c>
      <c r="K129" s="413" t="s">
        <v>31</v>
      </c>
      <c r="L129" s="411" t="s">
        <v>30</v>
      </c>
      <c r="M129" s="379" t="s">
        <v>30</v>
      </c>
      <c r="N129" s="379" t="s">
        <v>30</v>
      </c>
      <c r="O129" s="379" t="s">
        <v>30</v>
      </c>
      <c r="P129" s="379" t="s">
        <v>30</v>
      </c>
      <c r="Q129" s="379" t="s">
        <v>30</v>
      </c>
      <c r="R129" s="379" t="s">
        <v>30</v>
      </c>
      <c r="S129" s="379" t="s">
        <v>31</v>
      </c>
      <c r="T129" s="413" t="s">
        <v>31</v>
      </c>
    </row>
    <row r="130" spans="1:20" x14ac:dyDescent="0.3">
      <c r="A130" s="329" t="s">
        <v>519</v>
      </c>
      <c r="B130" s="426" t="s">
        <v>520</v>
      </c>
      <c r="C130" s="419" t="s">
        <v>30</v>
      </c>
      <c r="D130" s="379" t="s">
        <v>30</v>
      </c>
      <c r="E130" s="380" t="s">
        <v>30</v>
      </c>
      <c r="F130" s="379" t="s">
        <v>30</v>
      </c>
      <c r="G130" s="379" t="s">
        <v>30</v>
      </c>
      <c r="H130" s="379" t="s">
        <v>30</v>
      </c>
      <c r="I130" s="381" t="s">
        <v>30</v>
      </c>
      <c r="J130" s="382" t="s">
        <v>30</v>
      </c>
      <c r="K130" s="412" t="s">
        <v>30</v>
      </c>
      <c r="L130" s="411" t="s">
        <v>30</v>
      </c>
      <c r="M130" s="379" t="s">
        <v>30</v>
      </c>
      <c r="N130" s="379" t="s">
        <v>30</v>
      </c>
      <c r="O130" s="379" t="s">
        <v>30</v>
      </c>
      <c r="P130" s="379" t="s">
        <v>30</v>
      </c>
      <c r="Q130" s="379" t="s">
        <v>30</v>
      </c>
      <c r="R130" s="379" t="s">
        <v>30</v>
      </c>
      <c r="S130" s="383" t="s">
        <v>30</v>
      </c>
      <c r="T130" s="412" t="s">
        <v>30</v>
      </c>
    </row>
    <row r="131" spans="1:20" x14ac:dyDescent="0.3">
      <c r="A131" s="323" t="s">
        <v>521</v>
      </c>
      <c r="B131" s="425" t="s">
        <v>522</v>
      </c>
      <c r="C131" s="418" t="s">
        <v>31</v>
      </c>
      <c r="D131" s="263" t="s">
        <v>31</v>
      </c>
      <c r="E131" s="314" t="s">
        <v>31</v>
      </c>
      <c r="F131" s="263" t="s">
        <v>31</v>
      </c>
      <c r="G131" s="263" t="s">
        <v>31</v>
      </c>
      <c r="H131" s="263" t="s">
        <v>31</v>
      </c>
      <c r="I131" s="269" t="s">
        <v>31</v>
      </c>
      <c r="J131" s="269" t="s">
        <v>31</v>
      </c>
      <c r="K131" s="308" t="s">
        <v>31</v>
      </c>
      <c r="L131" s="336" t="s">
        <v>31</v>
      </c>
      <c r="M131" s="263" t="s">
        <v>31</v>
      </c>
      <c r="N131" s="263" t="s">
        <v>31</v>
      </c>
      <c r="O131" s="263" t="s">
        <v>31</v>
      </c>
      <c r="P131" s="263" t="s">
        <v>31</v>
      </c>
      <c r="Q131" s="263" t="s">
        <v>31</v>
      </c>
      <c r="R131" s="263" t="s">
        <v>31</v>
      </c>
      <c r="S131" s="263" t="s">
        <v>31</v>
      </c>
      <c r="T131" s="308" t="s">
        <v>31</v>
      </c>
    </row>
    <row r="132" spans="1:20" x14ac:dyDescent="0.3">
      <c r="A132" s="323" t="s">
        <v>523</v>
      </c>
      <c r="B132" s="425" t="s">
        <v>524</v>
      </c>
      <c r="C132" s="418" t="s">
        <v>30</v>
      </c>
      <c r="D132" s="263" t="s">
        <v>31</v>
      </c>
      <c r="E132" s="314" t="s">
        <v>31</v>
      </c>
      <c r="F132" s="263" t="s">
        <v>31</v>
      </c>
      <c r="G132" s="263" t="s">
        <v>31</v>
      </c>
      <c r="H132" s="263" t="s">
        <v>31</v>
      </c>
      <c r="I132" s="269" t="s">
        <v>31</v>
      </c>
      <c r="J132" s="269" t="s">
        <v>31</v>
      </c>
      <c r="K132" s="308" t="s">
        <v>31</v>
      </c>
      <c r="L132" s="336" t="s">
        <v>30</v>
      </c>
      <c r="M132" s="263" t="s">
        <v>30</v>
      </c>
      <c r="N132" s="263" t="s">
        <v>30</v>
      </c>
      <c r="O132" s="263" t="s">
        <v>30</v>
      </c>
      <c r="P132" s="263" t="s">
        <v>30</v>
      </c>
      <c r="Q132" s="263" t="s">
        <v>30</v>
      </c>
      <c r="R132" s="263" t="s">
        <v>30</v>
      </c>
      <c r="S132" s="263" t="s">
        <v>31</v>
      </c>
      <c r="T132" s="308" t="s">
        <v>31</v>
      </c>
    </row>
    <row r="133" spans="1:20" x14ac:dyDescent="0.3">
      <c r="A133" s="323" t="s">
        <v>525</v>
      </c>
      <c r="B133" s="425" t="s">
        <v>526</v>
      </c>
      <c r="C133" s="418" t="s">
        <v>30</v>
      </c>
      <c r="D133" s="263" t="s">
        <v>31</v>
      </c>
      <c r="E133" s="314" t="s">
        <v>31</v>
      </c>
      <c r="F133" s="263" t="s">
        <v>31</v>
      </c>
      <c r="G133" s="263" t="s">
        <v>31</v>
      </c>
      <c r="H133" s="263" t="s">
        <v>31</v>
      </c>
      <c r="I133" s="269" t="s">
        <v>31</v>
      </c>
      <c r="J133" s="269" t="s">
        <v>31</v>
      </c>
      <c r="K133" s="308" t="s">
        <v>31</v>
      </c>
      <c r="L133" s="336" t="s">
        <v>30</v>
      </c>
      <c r="M133" s="263" t="s">
        <v>30</v>
      </c>
      <c r="N133" s="263" t="s">
        <v>30</v>
      </c>
      <c r="O133" s="263" t="s">
        <v>30</v>
      </c>
      <c r="P133" s="263" t="s">
        <v>30</v>
      </c>
      <c r="Q133" s="263" t="s">
        <v>30</v>
      </c>
      <c r="R133" s="263" t="s">
        <v>30</v>
      </c>
      <c r="S133" s="263" t="s">
        <v>30</v>
      </c>
      <c r="T133" s="308" t="s">
        <v>30</v>
      </c>
    </row>
    <row r="134" spans="1:20" x14ac:dyDescent="0.3">
      <c r="A134" s="323" t="s">
        <v>527</v>
      </c>
      <c r="B134" s="425" t="s">
        <v>528</v>
      </c>
      <c r="C134" s="418" t="s">
        <v>30</v>
      </c>
      <c r="D134" s="263" t="s">
        <v>31</v>
      </c>
      <c r="E134" s="314" t="s">
        <v>31</v>
      </c>
      <c r="F134" s="263" t="s">
        <v>31</v>
      </c>
      <c r="G134" s="263" t="s">
        <v>31</v>
      </c>
      <c r="H134" s="263" t="s">
        <v>31</v>
      </c>
      <c r="I134" s="269" t="s">
        <v>31</v>
      </c>
      <c r="J134" s="269" t="s">
        <v>31</v>
      </c>
      <c r="K134" s="308" t="s">
        <v>31</v>
      </c>
      <c r="L134" s="336" t="s">
        <v>30</v>
      </c>
      <c r="M134" s="263" t="s">
        <v>30</v>
      </c>
      <c r="N134" s="263" t="s">
        <v>30</v>
      </c>
      <c r="O134" s="263" t="s">
        <v>30</v>
      </c>
      <c r="P134" s="263" t="s">
        <v>30</v>
      </c>
      <c r="Q134" s="263" t="s">
        <v>30</v>
      </c>
      <c r="R134" s="263" t="s">
        <v>30</v>
      </c>
      <c r="S134" s="263" t="s">
        <v>30</v>
      </c>
      <c r="T134" s="308" t="s">
        <v>30</v>
      </c>
    </row>
    <row r="135" spans="1:20" x14ac:dyDescent="0.3">
      <c r="A135" s="329" t="s">
        <v>529</v>
      </c>
      <c r="B135" s="426" t="s">
        <v>530</v>
      </c>
      <c r="C135" s="419" t="s">
        <v>31</v>
      </c>
      <c r="D135" s="379" t="s">
        <v>31</v>
      </c>
      <c r="E135" s="380" t="s">
        <v>31</v>
      </c>
      <c r="F135" s="379" t="s">
        <v>31</v>
      </c>
      <c r="G135" s="379" t="s">
        <v>31</v>
      </c>
      <c r="H135" s="379" t="s">
        <v>31</v>
      </c>
      <c r="I135" s="381" t="s">
        <v>31</v>
      </c>
      <c r="J135" s="381" t="s">
        <v>31</v>
      </c>
      <c r="K135" s="413" t="s">
        <v>31</v>
      </c>
      <c r="L135" s="411" t="s">
        <v>31</v>
      </c>
      <c r="M135" s="379" t="s">
        <v>31</v>
      </c>
      <c r="N135" s="379" t="s">
        <v>31</v>
      </c>
      <c r="O135" s="379" t="s">
        <v>31</v>
      </c>
      <c r="P135" s="379" t="s">
        <v>31</v>
      </c>
      <c r="Q135" s="379" t="s">
        <v>31</v>
      </c>
      <c r="R135" s="379" t="s">
        <v>31</v>
      </c>
      <c r="S135" s="379" t="s">
        <v>31</v>
      </c>
      <c r="T135" s="413" t="s">
        <v>31</v>
      </c>
    </row>
    <row r="136" spans="1:20" x14ac:dyDescent="0.3">
      <c r="A136" s="329" t="s">
        <v>531</v>
      </c>
      <c r="B136" s="426" t="s">
        <v>532</v>
      </c>
      <c r="C136" s="419" t="s">
        <v>30</v>
      </c>
      <c r="D136" s="379" t="s">
        <v>30</v>
      </c>
      <c r="E136" s="380" t="s">
        <v>30</v>
      </c>
      <c r="F136" s="379" t="s">
        <v>30</v>
      </c>
      <c r="G136" s="379" t="s">
        <v>30</v>
      </c>
      <c r="H136" s="379" t="s">
        <v>30</v>
      </c>
      <c r="I136" s="381" t="s">
        <v>30</v>
      </c>
      <c r="J136" s="382" t="s">
        <v>31</v>
      </c>
      <c r="K136" s="412" t="s">
        <v>31</v>
      </c>
      <c r="L136" s="411" t="s">
        <v>30</v>
      </c>
      <c r="M136" s="379" t="s">
        <v>30</v>
      </c>
      <c r="N136" s="379" t="s">
        <v>30</v>
      </c>
      <c r="O136" s="379" t="s">
        <v>30</v>
      </c>
      <c r="P136" s="379" t="s">
        <v>30</v>
      </c>
      <c r="Q136" s="379" t="s">
        <v>30</v>
      </c>
      <c r="R136" s="379" t="s">
        <v>30</v>
      </c>
      <c r="S136" s="383" t="s">
        <v>31</v>
      </c>
      <c r="T136" s="412" t="s">
        <v>31</v>
      </c>
    </row>
    <row r="137" spans="1:20" x14ac:dyDescent="0.3">
      <c r="A137" s="329" t="s">
        <v>533</v>
      </c>
      <c r="B137" s="426" t="s">
        <v>534</v>
      </c>
      <c r="C137" s="419" t="s">
        <v>30</v>
      </c>
      <c r="D137" s="379" t="s">
        <v>30</v>
      </c>
      <c r="E137" s="380" t="s">
        <v>30</v>
      </c>
      <c r="F137" s="379" t="s">
        <v>30</v>
      </c>
      <c r="G137" s="379" t="s">
        <v>30</v>
      </c>
      <c r="H137" s="379" t="s">
        <v>30</v>
      </c>
      <c r="I137" s="381" t="s">
        <v>30</v>
      </c>
      <c r="J137" s="381" t="s">
        <v>30</v>
      </c>
      <c r="K137" s="413" t="s">
        <v>30</v>
      </c>
      <c r="L137" s="411" t="s">
        <v>30</v>
      </c>
      <c r="M137" s="379" t="s">
        <v>30</v>
      </c>
      <c r="N137" s="379" t="s">
        <v>30</v>
      </c>
      <c r="O137" s="379" t="s">
        <v>30</v>
      </c>
      <c r="P137" s="379" t="s">
        <v>30</v>
      </c>
      <c r="Q137" s="379" t="s">
        <v>30</v>
      </c>
      <c r="R137" s="379" t="s">
        <v>30</v>
      </c>
      <c r="S137" s="379" t="s">
        <v>30</v>
      </c>
      <c r="T137" s="413" t="s">
        <v>30</v>
      </c>
    </row>
    <row r="138" spans="1:20" x14ac:dyDescent="0.3">
      <c r="A138" s="323" t="s">
        <v>535</v>
      </c>
      <c r="B138" s="425" t="s">
        <v>536</v>
      </c>
      <c r="C138" s="418" t="s">
        <v>31</v>
      </c>
      <c r="D138" s="263" t="s">
        <v>31</v>
      </c>
      <c r="E138" s="314" t="s">
        <v>31</v>
      </c>
      <c r="F138" s="263" t="s">
        <v>31</v>
      </c>
      <c r="G138" s="263" t="s">
        <v>31</v>
      </c>
      <c r="H138" s="263" t="s">
        <v>31</v>
      </c>
      <c r="I138" s="269" t="s">
        <v>31</v>
      </c>
      <c r="J138" s="269" t="s">
        <v>31</v>
      </c>
      <c r="K138" s="308" t="s">
        <v>31</v>
      </c>
      <c r="L138" s="336" t="s">
        <v>31</v>
      </c>
      <c r="M138" s="263" t="s">
        <v>31</v>
      </c>
      <c r="N138" s="263" t="s">
        <v>31</v>
      </c>
      <c r="O138" s="263" t="s">
        <v>31</v>
      </c>
      <c r="P138" s="263" t="s">
        <v>31</v>
      </c>
      <c r="Q138" s="263" t="s">
        <v>31</v>
      </c>
      <c r="R138" s="263" t="s">
        <v>31</v>
      </c>
      <c r="S138" s="263" t="s">
        <v>31</v>
      </c>
      <c r="T138" s="308" t="s">
        <v>31</v>
      </c>
    </row>
    <row r="139" spans="1:20" x14ac:dyDescent="0.3">
      <c r="A139" s="323" t="s">
        <v>537</v>
      </c>
      <c r="B139" s="425" t="s">
        <v>538</v>
      </c>
      <c r="C139" s="418" t="s">
        <v>31</v>
      </c>
      <c r="D139" s="263" t="s">
        <v>31</v>
      </c>
      <c r="E139" s="314" t="s">
        <v>31</v>
      </c>
      <c r="F139" s="263" t="s">
        <v>31</v>
      </c>
      <c r="G139" s="263" t="s">
        <v>31</v>
      </c>
      <c r="H139" s="263" t="s">
        <v>31</v>
      </c>
      <c r="I139" s="269" t="s">
        <v>31</v>
      </c>
      <c r="J139" s="269" t="s">
        <v>31</v>
      </c>
      <c r="K139" s="308" t="s">
        <v>31</v>
      </c>
      <c r="L139" s="336" t="s">
        <v>30</v>
      </c>
      <c r="M139" s="263" t="s">
        <v>30</v>
      </c>
      <c r="N139" s="263" t="s">
        <v>30</v>
      </c>
      <c r="O139" s="263" t="s">
        <v>30</v>
      </c>
      <c r="P139" s="263" t="s">
        <v>30</v>
      </c>
      <c r="Q139" s="263" t="s">
        <v>30</v>
      </c>
      <c r="R139" s="263" t="s">
        <v>30</v>
      </c>
      <c r="S139" s="263" t="s">
        <v>31</v>
      </c>
      <c r="T139" s="308" t="s">
        <v>31</v>
      </c>
    </row>
    <row r="140" spans="1:20" x14ac:dyDescent="0.3">
      <c r="A140" s="323" t="s">
        <v>539</v>
      </c>
      <c r="B140" s="425" t="s">
        <v>540</v>
      </c>
      <c r="C140" s="418" t="s">
        <v>31</v>
      </c>
      <c r="D140" s="263" t="s">
        <v>31</v>
      </c>
      <c r="E140" s="314" t="s">
        <v>31</v>
      </c>
      <c r="F140" s="263" t="s">
        <v>31</v>
      </c>
      <c r="G140" s="263" t="s">
        <v>31</v>
      </c>
      <c r="H140" s="263" t="s">
        <v>31</v>
      </c>
      <c r="I140" s="269" t="s">
        <v>31</v>
      </c>
      <c r="J140" s="269" t="s">
        <v>31</v>
      </c>
      <c r="K140" s="308" t="s">
        <v>31</v>
      </c>
      <c r="L140" s="336" t="s">
        <v>30</v>
      </c>
      <c r="M140" s="263" t="s">
        <v>30</v>
      </c>
      <c r="N140" s="263" t="s">
        <v>30</v>
      </c>
      <c r="O140" s="263" t="s">
        <v>30</v>
      </c>
      <c r="P140" s="263" t="s">
        <v>30</v>
      </c>
      <c r="Q140" s="263" t="s">
        <v>30</v>
      </c>
      <c r="R140" s="263" t="s">
        <v>30</v>
      </c>
      <c r="S140" s="263" t="s">
        <v>30</v>
      </c>
      <c r="T140" s="308" t="s">
        <v>30</v>
      </c>
    </row>
    <row r="141" spans="1:20" x14ac:dyDescent="0.3">
      <c r="A141" s="323" t="s">
        <v>541</v>
      </c>
      <c r="B141" s="425" t="s">
        <v>542</v>
      </c>
      <c r="C141" s="418" t="s">
        <v>31</v>
      </c>
      <c r="D141" s="263" t="s">
        <v>31</v>
      </c>
      <c r="E141" s="314" t="s">
        <v>31</v>
      </c>
      <c r="F141" s="263" t="s">
        <v>31</v>
      </c>
      <c r="G141" s="263" t="s">
        <v>31</v>
      </c>
      <c r="H141" s="263" t="s">
        <v>31</v>
      </c>
      <c r="I141" s="269" t="s">
        <v>31</v>
      </c>
      <c r="J141" s="269" t="s">
        <v>31</v>
      </c>
      <c r="K141" s="308" t="s">
        <v>31</v>
      </c>
      <c r="L141" s="336" t="s">
        <v>30</v>
      </c>
      <c r="M141" s="263" t="s">
        <v>30</v>
      </c>
      <c r="N141" s="263" t="s">
        <v>30</v>
      </c>
      <c r="O141" s="263" t="s">
        <v>30</v>
      </c>
      <c r="P141" s="263" t="s">
        <v>30</v>
      </c>
      <c r="Q141" s="263" t="s">
        <v>30</v>
      </c>
      <c r="R141" s="263" t="s">
        <v>30</v>
      </c>
      <c r="S141" s="263" t="s">
        <v>30</v>
      </c>
      <c r="T141" s="308" t="s">
        <v>30</v>
      </c>
    </row>
    <row r="142" spans="1:20" x14ac:dyDescent="0.3">
      <c r="A142" s="329" t="s">
        <v>543</v>
      </c>
      <c r="B142" s="426" t="s">
        <v>544</v>
      </c>
      <c r="C142" s="419" t="s">
        <v>31</v>
      </c>
      <c r="D142" s="379" t="s">
        <v>31</v>
      </c>
      <c r="E142" s="380" t="s">
        <v>31</v>
      </c>
      <c r="F142" s="379" t="s">
        <v>31</v>
      </c>
      <c r="G142" s="379" t="s">
        <v>31</v>
      </c>
      <c r="H142" s="379" t="s">
        <v>31</v>
      </c>
      <c r="I142" s="381" t="s">
        <v>31</v>
      </c>
      <c r="J142" s="382" t="s">
        <v>31</v>
      </c>
      <c r="K142" s="412" t="s">
        <v>31</v>
      </c>
      <c r="L142" s="411" t="s">
        <v>31</v>
      </c>
      <c r="M142" s="379" t="s">
        <v>31</v>
      </c>
      <c r="N142" s="379" t="s">
        <v>31</v>
      </c>
      <c r="O142" s="379" t="s">
        <v>31</v>
      </c>
      <c r="P142" s="379" t="s">
        <v>31</v>
      </c>
      <c r="Q142" s="379" t="s">
        <v>31</v>
      </c>
      <c r="R142" s="379" t="s">
        <v>31</v>
      </c>
      <c r="S142" s="383" t="s">
        <v>31</v>
      </c>
      <c r="T142" s="412" t="s">
        <v>31</v>
      </c>
    </row>
    <row r="143" spans="1:20" x14ac:dyDescent="0.3">
      <c r="A143" s="329" t="s">
        <v>541</v>
      </c>
      <c r="B143" s="426" t="s">
        <v>545</v>
      </c>
      <c r="C143" s="419" t="s">
        <v>31</v>
      </c>
      <c r="D143" s="379" t="s">
        <v>31</v>
      </c>
      <c r="E143" s="380" t="s">
        <v>31</v>
      </c>
      <c r="F143" s="379" t="s">
        <v>31</v>
      </c>
      <c r="G143" s="379" t="s">
        <v>31</v>
      </c>
      <c r="H143" s="379" t="s">
        <v>31</v>
      </c>
      <c r="I143" s="381" t="s">
        <v>31</v>
      </c>
      <c r="J143" s="381" t="s">
        <v>31</v>
      </c>
      <c r="K143" s="413" t="s">
        <v>31</v>
      </c>
      <c r="L143" s="411" t="s">
        <v>30</v>
      </c>
      <c r="M143" s="379" t="s">
        <v>30</v>
      </c>
      <c r="N143" s="379" t="s">
        <v>30</v>
      </c>
      <c r="O143" s="379" t="s">
        <v>30</v>
      </c>
      <c r="P143" s="379" t="s">
        <v>30</v>
      </c>
      <c r="Q143" s="379" t="s">
        <v>30</v>
      </c>
      <c r="R143" s="379" t="s">
        <v>30</v>
      </c>
      <c r="S143" s="379" t="s">
        <v>31</v>
      </c>
      <c r="T143" s="413" t="s">
        <v>31</v>
      </c>
    </row>
    <row r="144" spans="1:20" x14ac:dyDescent="0.3">
      <c r="A144" s="329" t="s">
        <v>546</v>
      </c>
      <c r="B144" s="426" t="s">
        <v>547</v>
      </c>
      <c r="C144" s="419" t="s">
        <v>31</v>
      </c>
      <c r="D144" s="379" t="s">
        <v>31</v>
      </c>
      <c r="E144" s="380" t="s">
        <v>31</v>
      </c>
      <c r="F144" s="379" t="s">
        <v>31</v>
      </c>
      <c r="G144" s="379" t="s">
        <v>31</v>
      </c>
      <c r="H144" s="379" t="s">
        <v>31</v>
      </c>
      <c r="I144" s="381" t="s">
        <v>31</v>
      </c>
      <c r="J144" s="382" t="s">
        <v>31</v>
      </c>
      <c r="K144" s="412" t="s">
        <v>31</v>
      </c>
      <c r="L144" s="411" t="s">
        <v>30</v>
      </c>
      <c r="M144" s="379" t="s">
        <v>30</v>
      </c>
      <c r="N144" s="379" t="s">
        <v>30</v>
      </c>
      <c r="O144" s="379" t="s">
        <v>30</v>
      </c>
      <c r="P144" s="379" t="s">
        <v>30</v>
      </c>
      <c r="Q144" s="379" t="s">
        <v>30</v>
      </c>
      <c r="R144" s="379" t="s">
        <v>30</v>
      </c>
      <c r="S144" s="383" t="s">
        <v>30</v>
      </c>
      <c r="T144" s="412" t="s">
        <v>30</v>
      </c>
    </row>
    <row r="145" spans="1:20" x14ac:dyDescent="0.3">
      <c r="A145" s="329" t="s">
        <v>548</v>
      </c>
      <c r="B145" s="426" t="s">
        <v>549</v>
      </c>
      <c r="C145" s="419" t="s">
        <v>31</v>
      </c>
      <c r="D145" s="379" t="s">
        <v>31</v>
      </c>
      <c r="E145" s="380" t="s">
        <v>31</v>
      </c>
      <c r="F145" s="379" t="s">
        <v>31</v>
      </c>
      <c r="G145" s="379" t="s">
        <v>31</v>
      </c>
      <c r="H145" s="379" t="s">
        <v>31</v>
      </c>
      <c r="I145" s="381" t="s">
        <v>31</v>
      </c>
      <c r="J145" s="381" t="s">
        <v>31</v>
      </c>
      <c r="K145" s="413" t="s">
        <v>31</v>
      </c>
      <c r="L145" s="411" t="s">
        <v>30</v>
      </c>
      <c r="M145" s="379" t="s">
        <v>30</v>
      </c>
      <c r="N145" s="379" t="s">
        <v>30</v>
      </c>
      <c r="O145" s="379" t="s">
        <v>30</v>
      </c>
      <c r="P145" s="379" t="s">
        <v>30</v>
      </c>
      <c r="Q145" s="379" t="s">
        <v>30</v>
      </c>
      <c r="R145" s="379" t="s">
        <v>30</v>
      </c>
      <c r="S145" s="379" t="s">
        <v>30</v>
      </c>
      <c r="T145" s="413" t="s">
        <v>30</v>
      </c>
    </row>
    <row r="146" spans="1:20" x14ac:dyDescent="0.3">
      <c r="A146" s="323" t="s">
        <v>550</v>
      </c>
      <c r="B146" s="425" t="s">
        <v>551</v>
      </c>
      <c r="C146" s="418" t="s">
        <v>31</v>
      </c>
      <c r="D146" s="263" t="s">
        <v>31</v>
      </c>
      <c r="E146" s="314" t="s">
        <v>31</v>
      </c>
      <c r="F146" s="263" t="s">
        <v>31</v>
      </c>
      <c r="G146" s="263" t="s">
        <v>31</v>
      </c>
      <c r="H146" s="263" t="s">
        <v>31</v>
      </c>
      <c r="I146" s="269" t="s">
        <v>31</v>
      </c>
      <c r="J146" s="269" t="s">
        <v>31</v>
      </c>
      <c r="K146" s="308" t="s">
        <v>31</v>
      </c>
      <c r="L146" s="336" t="s">
        <v>31</v>
      </c>
      <c r="M146" s="263" t="s">
        <v>31</v>
      </c>
      <c r="N146" s="263" t="s">
        <v>31</v>
      </c>
      <c r="O146" s="263" t="s">
        <v>31</v>
      </c>
      <c r="P146" s="263" t="s">
        <v>31</v>
      </c>
      <c r="Q146" s="263" t="s">
        <v>31</v>
      </c>
      <c r="R146" s="263" t="s">
        <v>31</v>
      </c>
      <c r="S146" s="263" t="s">
        <v>31</v>
      </c>
      <c r="T146" s="308" t="s">
        <v>31</v>
      </c>
    </row>
    <row r="147" spans="1:20" x14ac:dyDescent="0.3">
      <c r="A147" s="323" t="s">
        <v>552</v>
      </c>
      <c r="B147" s="425" t="s">
        <v>553</v>
      </c>
      <c r="C147" s="418" t="s">
        <v>30</v>
      </c>
      <c r="D147" s="263" t="s">
        <v>30</v>
      </c>
      <c r="E147" s="314" t="s">
        <v>30</v>
      </c>
      <c r="F147" s="263" t="s">
        <v>30</v>
      </c>
      <c r="G147" s="263" t="s">
        <v>30</v>
      </c>
      <c r="H147" s="263" t="s">
        <v>30</v>
      </c>
      <c r="I147" s="269" t="s">
        <v>30</v>
      </c>
      <c r="J147" s="269" t="s">
        <v>31</v>
      </c>
      <c r="K147" s="308" t="s">
        <v>31</v>
      </c>
      <c r="L147" s="336" t="s">
        <v>30</v>
      </c>
      <c r="M147" s="263" t="s">
        <v>30</v>
      </c>
      <c r="N147" s="263" t="s">
        <v>30</v>
      </c>
      <c r="O147" s="263" t="s">
        <v>30</v>
      </c>
      <c r="P147" s="263" t="s">
        <v>30</v>
      </c>
      <c r="Q147" s="263" t="s">
        <v>30</v>
      </c>
      <c r="R147" s="263" t="s">
        <v>30</v>
      </c>
      <c r="S147" s="263" t="s">
        <v>31</v>
      </c>
      <c r="T147" s="308" t="s">
        <v>31</v>
      </c>
    </row>
    <row r="148" spans="1:20" x14ac:dyDescent="0.3">
      <c r="A148" s="323" t="s">
        <v>554</v>
      </c>
      <c r="B148" s="425" t="s">
        <v>555</v>
      </c>
      <c r="C148" s="418" t="s">
        <v>30</v>
      </c>
      <c r="D148" s="263" t="s">
        <v>30</v>
      </c>
      <c r="E148" s="314" t="s">
        <v>30</v>
      </c>
      <c r="F148" s="263" t="s">
        <v>30</v>
      </c>
      <c r="G148" s="263" t="s">
        <v>30</v>
      </c>
      <c r="H148" s="263" t="s">
        <v>30</v>
      </c>
      <c r="I148" s="269" t="s">
        <v>30</v>
      </c>
      <c r="J148" s="269" t="s">
        <v>30</v>
      </c>
      <c r="K148" s="308" t="s">
        <v>30</v>
      </c>
      <c r="L148" s="336" t="s">
        <v>30</v>
      </c>
      <c r="M148" s="263" t="s">
        <v>30</v>
      </c>
      <c r="N148" s="263" t="s">
        <v>30</v>
      </c>
      <c r="O148" s="263" t="s">
        <v>30</v>
      </c>
      <c r="P148" s="263" t="s">
        <v>30</v>
      </c>
      <c r="Q148" s="263" t="s">
        <v>30</v>
      </c>
      <c r="R148" s="263" t="s">
        <v>30</v>
      </c>
      <c r="S148" s="263" t="s">
        <v>30</v>
      </c>
      <c r="T148" s="308" t="s">
        <v>30</v>
      </c>
    </row>
    <row r="149" spans="1:20" x14ac:dyDescent="0.3">
      <c r="A149" s="329" t="s">
        <v>556</v>
      </c>
      <c r="B149" s="426" t="s">
        <v>557</v>
      </c>
      <c r="C149" s="419" t="s">
        <v>31</v>
      </c>
      <c r="D149" s="379" t="s">
        <v>31</v>
      </c>
      <c r="E149" s="380" t="s">
        <v>31</v>
      </c>
      <c r="F149" s="379" t="s">
        <v>31</v>
      </c>
      <c r="G149" s="379" t="s">
        <v>31</v>
      </c>
      <c r="H149" s="379" t="s">
        <v>31</v>
      </c>
      <c r="I149" s="381" t="s">
        <v>31</v>
      </c>
      <c r="J149" s="381" t="s">
        <v>31</v>
      </c>
      <c r="K149" s="413" t="s">
        <v>31</v>
      </c>
      <c r="L149" s="411" t="s">
        <v>31</v>
      </c>
      <c r="M149" s="379" t="s">
        <v>31</v>
      </c>
      <c r="N149" s="379" t="s">
        <v>31</v>
      </c>
      <c r="O149" s="379" t="s">
        <v>31</v>
      </c>
      <c r="P149" s="379" t="s">
        <v>31</v>
      </c>
      <c r="Q149" s="379" t="s">
        <v>31</v>
      </c>
      <c r="R149" s="379" t="s">
        <v>31</v>
      </c>
      <c r="S149" s="379" t="s">
        <v>31</v>
      </c>
      <c r="T149" s="413" t="s">
        <v>31</v>
      </c>
    </row>
    <row r="150" spans="1:20" x14ac:dyDescent="0.3">
      <c r="A150" s="329" t="s">
        <v>558</v>
      </c>
      <c r="B150" s="426" t="s">
        <v>559</v>
      </c>
      <c r="C150" s="419" t="s">
        <v>31</v>
      </c>
      <c r="D150" s="379" t="s">
        <v>31</v>
      </c>
      <c r="E150" s="380" t="s">
        <v>31</v>
      </c>
      <c r="F150" s="379" t="s">
        <v>31</v>
      </c>
      <c r="G150" s="379" t="s">
        <v>31</v>
      </c>
      <c r="H150" s="379" t="s">
        <v>31</v>
      </c>
      <c r="I150" s="381" t="s">
        <v>31</v>
      </c>
      <c r="J150" s="382" t="s">
        <v>31</v>
      </c>
      <c r="K150" s="412" t="s">
        <v>31</v>
      </c>
      <c r="L150" s="411" t="s">
        <v>31</v>
      </c>
      <c r="M150" s="379" t="s">
        <v>31</v>
      </c>
      <c r="N150" s="379" t="s">
        <v>31</v>
      </c>
      <c r="O150" s="379" t="s">
        <v>31</v>
      </c>
      <c r="P150" s="379" t="s">
        <v>31</v>
      </c>
      <c r="Q150" s="379" t="s">
        <v>31</v>
      </c>
      <c r="R150" s="379" t="s">
        <v>31</v>
      </c>
      <c r="S150" s="383" t="s">
        <v>31</v>
      </c>
      <c r="T150" s="412" t="s">
        <v>31</v>
      </c>
    </row>
    <row r="151" spans="1:20" x14ac:dyDescent="0.3">
      <c r="A151" s="329" t="s">
        <v>560</v>
      </c>
      <c r="B151" s="426" t="s">
        <v>561</v>
      </c>
      <c r="C151" s="419" t="s">
        <v>31</v>
      </c>
      <c r="D151" s="379" t="s">
        <v>31</v>
      </c>
      <c r="E151" s="380" t="s">
        <v>31</v>
      </c>
      <c r="F151" s="379" t="s">
        <v>31</v>
      </c>
      <c r="G151" s="379" t="s">
        <v>31</v>
      </c>
      <c r="H151" s="379" t="s">
        <v>31</v>
      </c>
      <c r="I151" s="381" t="s">
        <v>31</v>
      </c>
      <c r="J151" s="381" t="s">
        <v>31</v>
      </c>
      <c r="K151" s="413" t="s">
        <v>31</v>
      </c>
      <c r="L151" s="411" t="s">
        <v>31</v>
      </c>
      <c r="M151" s="379" t="s">
        <v>31</v>
      </c>
      <c r="N151" s="379" t="s">
        <v>31</v>
      </c>
      <c r="O151" s="379" t="s">
        <v>31</v>
      </c>
      <c r="P151" s="379" t="s">
        <v>31</v>
      </c>
      <c r="Q151" s="379" t="s">
        <v>31</v>
      </c>
      <c r="R151" s="379" t="s">
        <v>31</v>
      </c>
      <c r="S151" s="379" t="s">
        <v>31</v>
      </c>
      <c r="T151" s="413" t="s">
        <v>31</v>
      </c>
    </row>
    <row r="152" spans="1:20" x14ac:dyDescent="0.3">
      <c r="A152" s="323" t="s">
        <v>562</v>
      </c>
      <c r="B152" s="425" t="s">
        <v>563</v>
      </c>
      <c r="C152" s="418" t="s">
        <v>31</v>
      </c>
      <c r="D152" s="263" t="s">
        <v>31</v>
      </c>
      <c r="E152" s="314" t="s">
        <v>31</v>
      </c>
      <c r="F152" s="263" t="s">
        <v>31</v>
      </c>
      <c r="G152" s="263" t="s">
        <v>31</v>
      </c>
      <c r="H152" s="263" t="s">
        <v>31</v>
      </c>
      <c r="I152" s="269" t="s">
        <v>31</v>
      </c>
      <c r="J152" s="269" t="s">
        <v>31</v>
      </c>
      <c r="K152" s="308" t="s">
        <v>31</v>
      </c>
      <c r="L152" s="336" t="s">
        <v>31</v>
      </c>
      <c r="M152" s="263" t="s">
        <v>31</v>
      </c>
      <c r="N152" s="263" t="s">
        <v>31</v>
      </c>
      <c r="O152" s="263" t="s">
        <v>31</v>
      </c>
      <c r="P152" s="263" t="s">
        <v>31</v>
      </c>
      <c r="Q152" s="263" t="s">
        <v>31</v>
      </c>
      <c r="R152" s="263" t="s">
        <v>31</v>
      </c>
      <c r="S152" s="263" t="s">
        <v>31</v>
      </c>
      <c r="T152" s="308" t="s">
        <v>31</v>
      </c>
    </row>
    <row r="153" spans="1:20" x14ac:dyDescent="0.3">
      <c r="A153" s="323" t="s">
        <v>564</v>
      </c>
      <c r="B153" s="425" t="s">
        <v>565</v>
      </c>
      <c r="C153" s="418" t="s">
        <v>31</v>
      </c>
      <c r="D153" s="263" t="s">
        <v>31</v>
      </c>
      <c r="E153" s="314" t="s">
        <v>31</v>
      </c>
      <c r="F153" s="263" t="s">
        <v>31</v>
      </c>
      <c r="G153" s="263" t="s">
        <v>31</v>
      </c>
      <c r="H153" s="263" t="s">
        <v>31</v>
      </c>
      <c r="I153" s="269" t="s">
        <v>31</v>
      </c>
      <c r="J153" s="269" t="s">
        <v>31</v>
      </c>
      <c r="K153" s="308" t="s">
        <v>31</v>
      </c>
      <c r="L153" s="336" t="s">
        <v>30</v>
      </c>
      <c r="M153" s="263" t="s">
        <v>30</v>
      </c>
      <c r="N153" s="263" t="s">
        <v>30</v>
      </c>
      <c r="O153" s="263" t="s">
        <v>30</v>
      </c>
      <c r="P153" s="263" t="s">
        <v>30</v>
      </c>
      <c r="Q153" s="263" t="s">
        <v>30</v>
      </c>
      <c r="R153" s="263" t="s">
        <v>30</v>
      </c>
      <c r="S153" s="263" t="s">
        <v>31</v>
      </c>
      <c r="T153" s="308" t="s">
        <v>31</v>
      </c>
    </row>
    <row r="154" spans="1:20" x14ac:dyDescent="0.3">
      <c r="A154" s="323" t="s">
        <v>566</v>
      </c>
      <c r="B154" s="425" t="s">
        <v>567</v>
      </c>
      <c r="C154" s="418" t="s">
        <v>30</v>
      </c>
      <c r="D154" s="263" t="s">
        <v>30</v>
      </c>
      <c r="E154" s="314" t="s">
        <v>30</v>
      </c>
      <c r="F154" s="263" t="s">
        <v>30</v>
      </c>
      <c r="G154" s="263" t="s">
        <v>30</v>
      </c>
      <c r="H154" s="263" t="s">
        <v>30</v>
      </c>
      <c r="I154" s="269" t="s">
        <v>30</v>
      </c>
      <c r="J154" s="269" t="s">
        <v>30</v>
      </c>
      <c r="K154" s="308" t="s">
        <v>30</v>
      </c>
      <c r="L154" s="336" t="s">
        <v>30</v>
      </c>
      <c r="M154" s="263" t="s">
        <v>30</v>
      </c>
      <c r="N154" s="263" t="s">
        <v>30</v>
      </c>
      <c r="O154" s="263" t="s">
        <v>30</v>
      </c>
      <c r="P154" s="263" t="s">
        <v>30</v>
      </c>
      <c r="Q154" s="263" t="s">
        <v>30</v>
      </c>
      <c r="R154" s="263" t="s">
        <v>30</v>
      </c>
      <c r="S154" s="263" t="s">
        <v>30</v>
      </c>
      <c r="T154" s="308" t="s">
        <v>30</v>
      </c>
    </row>
    <row r="155" spans="1:20" x14ac:dyDescent="0.3">
      <c r="A155" s="329" t="s">
        <v>1256</v>
      </c>
      <c r="B155" s="426" t="s">
        <v>568</v>
      </c>
      <c r="C155" s="419" t="s">
        <v>31</v>
      </c>
      <c r="D155" s="379" t="s">
        <v>31</v>
      </c>
      <c r="E155" s="380" t="s">
        <v>31</v>
      </c>
      <c r="F155" s="379" t="s">
        <v>31</v>
      </c>
      <c r="G155" s="379" t="s">
        <v>31</v>
      </c>
      <c r="H155" s="379" t="s">
        <v>31</v>
      </c>
      <c r="I155" s="381" t="s">
        <v>31</v>
      </c>
      <c r="J155" s="381" t="s">
        <v>31</v>
      </c>
      <c r="K155" s="413" t="s">
        <v>31</v>
      </c>
      <c r="L155" s="411" t="s">
        <v>31</v>
      </c>
      <c r="M155" s="379" t="s">
        <v>31</v>
      </c>
      <c r="N155" s="379" t="s">
        <v>31</v>
      </c>
      <c r="O155" s="379" t="s">
        <v>31</v>
      </c>
      <c r="P155" s="379" t="s">
        <v>31</v>
      </c>
      <c r="Q155" s="379" t="s">
        <v>31</v>
      </c>
      <c r="R155" s="379" t="s">
        <v>31</v>
      </c>
      <c r="S155" s="379" t="s">
        <v>31</v>
      </c>
      <c r="T155" s="413" t="s">
        <v>31</v>
      </c>
    </row>
    <row r="156" spans="1:20" x14ac:dyDescent="0.3">
      <c r="A156" s="329" t="s">
        <v>1256</v>
      </c>
      <c r="B156" s="426" t="s">
        <v>569</v>
      </c>
      <c r="C156" s="419" t="s">
        <v>30</v>
      </c>
      <c r="D156" s="379" t="s">
        <v>30</v>
      </c>
      <c r="E156" s="380" t="s">
        <v>30</v>
      </c>
      <c r="F156" s="379" t="s">
        <v>30</v>
      </c>
      <c r="G156" s="379" t="s">
        <v>30</v>
      </c>
      <c r="H156" s="379" t="s">
        <v>31</v>
      </c>
      <c r="I156" s="381" t="s">
        <v>31</v>
      </c>
      <c r="J156" s="382" t="s">
        <v>31</v>
      </c>
      <c r="K156" s="412" t="s">
        <v>31</v>
      </c>
      <c r="L156" s="411" t="s">
        <v>30</v>
      </c>
      <c r="M156" s="379" t="s">
        <v>30</v>
      </c>
      <c r="N156" s="379" t="s">
        <v>30</v>
      </c>
      <c r="O156" s="379" t="s">
        <v>30</v>
      </c>
      <c r="P156" s="379" t="e">
        <v>#VALUE!</v>
      </c>
      <c r="Q156" s="379" t="s">
        <v>31</v>
      </c>
      <c r="R156" s="379" t="s">
        <v>31</v>
      </c>
      <c r="S156" s="383" t="s">
        <v>31</v>
      </c>
      <c r="T156" s="412" t="s">
        <v>31</v>
      </c>
    </row>
    <row r="157" spans="1:20" x14ac:dyDescent="0.3">
      <c r="A157" s="329" t="s">
        <v>1256</v>
      </c>
      <c r="B157" s="426" t="s">
        <v>570</v>
      </c>
      <c r="C157" s="419" t="s">
        <v>30</v>
      </c>
      <c r="D157" s="379" t="s">
        <v>30</v>
      </c>
      <c r="E157" s="380" t="s">
        <v>30</v>
      </c>
      <c r="F157" s="379" t="s">
        <v>30</v>
      </c>
      <c r="G157" s="379" t="s">
        <v>30</v>
      </c>
      <c r="H157" s="379" t="s">
        <v>30</v>
      </c>
      <c r="I157" s="381" t="s">
        <v>30</v>
      </c>
      <c r="J157" s="381" t="s">
        <v>30</v>
      </c>
      <c r="K157" s="413" t="s">
        <v>30</v>
      </c>
      <c r="L157" s="411" t="s">
        <v>30</v>
      </c>
      <c r="M157" s="379" t="s">
        <v>30</v>
      </c>
      <c r="N157" s="379" t="s">
        <v>30</v>
      </c>
      <c r="O157" s="379" t="s">
        <v>30</v>
      </c>
      <c r="P157" s="379" t="s">
        <v>30</v>
      </c>
      <c r="Q157" s="379" t="s">
        <v>30</v>
      </c>
      <c r="R157" s="379" t="s">
        <v>30</v>
      </c>
      <c r="S157" s="379" t="s">
        <v>30</v>
      </c>
      <c r="T157" s="413" t="s">
        <v>30</v>
      </c>
    </row>
    <row r="158" spans="1:20" x14ac:dyDescent="0.3">
      <c r="A158" s="323" t="s">
        <v>1256</v>
      </c>
      <c r="B158" s="425" t="s">
        <v>571</v>
      </c>
      <c r="C158" s="418" t="s">
        <v>31</v>
      </c>
      <c r="D158" s="263" t="s">
        <v>31</v>
      </c>
      <c r="E158" s="314" t="s">
        <v>31</v>
      </c>
      <c r="F158" s="263" t="s">
        <v>31</v>
      </c>
      <c r="G158" s="263" t="s">
        <v>31</v>
      </c>
      <c r="H158" s="263" t="s">
        <v>31</v>
      </c>
      <c r="I158" s="269" t="s">
        <v>31</v>
      </c>
      <c r="J158" s="269" t="s">
        <v>31</v>
      </c>
      <c r="K158" s="308" t="s">
        <v>31</v>
      </c>
      <c r="L158" s="336" t="s">
        <v>31</v>
      </c>
      <c r="M158" s="263" t="s">
        <v>31</v>
      </c>
      <c r="N158" s="263" t="s">
        <v>31</v>
      </c>
      <c r="O158" s="263" t="s">
        <v>31</v>
      </c>
      <c r="P158" s="263" t="s">
        <v>31</v>
      </c>
      <c r="Q158" s="263" t="s">
        <v>31</v>
      </c>
      <c r="R158" s="263" t="s">
        <v>31</v>
      </c>
      <c r="S158" s="263" t="s">
        <v>31</v>
      </c>
      <c r="T158" s="308" t="s">
        <v>31</v>
      </c>
    </row>
    <row r="159" spans="1:20" x14ac:dyDescent="0.3">
      <c r="A159" s="323" t="s">
        <v>1256</v>
      </c>
      <c r="B159" s="425" t="s">
        <v>572</v>
      </c>
      <c r="C159" s="418" t="s">
        <v>30</v>
      </c>
      <c r="D159" s="263" t="s">
        <v>30</v>
      </c>
      <c r="E159" s="314" t="s">
        <v>30</v>
      </c>
      <c r="F159" s="263" t="s">
        <v>30</v>
      </c>
      <c r="G159" s="263" t="s">
        <v>30</v>
      </c>
      <c r="H159" s="263" t="s">
        <v>30</v>
      </c>
      <c r="I159" s="269" t="s">
        <v>30</v>
      </c>
      <c r="J159" s="269" t="s">
        <v>31</v>
      </c>
      <c r="K159" s="308" t="s">
        <v>31</v>
      </c>
      <c r="L159" s="336" t="s">
        <v>30</v>
      </c>
      <c r="M159" s="263" t="s">
        <v>30</v>
      </c>
      <c r="N159" s="263" t="s">
        <v>30</v>
      </c>
      <c r="O159" s="263" t="s">
        <v>30</v>
      </c>
      <c r="P159" s="263" t="s">
        <v>30</v>
      </c>
      <c r="Q159" s="263" t="s">
        <v>30</v>
      </c>
      <c r="R159" s="263" t="s">
        <v>30</v>
      </c>
      <c r="S159" s="263" t="s">
        <v>31</v>
      </c>
      <c r="T159" s="308" t="s">
        <v>31</v>
      </c>
    </row>
    <row r="160" spans="1:20" x14ac:dyDescent="0.3">
      <c r="A160" s="323" t="s">
        <v>1256</v>
      </c>
      <c r="B160" s="425" t="s">
        <v>573</v>
      </c>
      <c r="C160" s="418" t="s">
        <v>30</v>
      </c>
      <c r="D160" s="263" t="s">
        <v>30</v>
      </c>
      <c r="E160" s="314" t="s">
        <v>30</v>
      </c>
      <c r="F160" s="263" t="s">
        <v>30</v>
      </c>
      <c r="G160" s="263" t="s">
        <v>30</v>
      </c>
      <c r="H160" s="263" t="s">
        <v>30</v>
      </c>
      <c r="I160" s="269" t="s">
        <v>30</v>
      </c>
      <c r="J160" s="269" t="s">
        <v>30</v>
      </c>
      <c r="K160" s="308" t="s">
        <v>30</v>
      </c>
      <c r="L160" s="336" t="s">
        <v>30</v>
      </c>
      <c r="M160" s="263" t="s">
        <v>30</v>
      </c>
      <c r="N160" s="263" t="s">
        <v>30</v>
      </c>
      <c r="O160" s="263" t="s">
        <v>30</v>
      </c>
      <c r="P160" s="263" t="s">
        <v>30</v>
      </c>
      <c r="Q160" s="263" t="s">
        <v>30</v>
      </c>
      <c r="R160" s="263" t="s">
        <v>30</v>
      </c>
      <c r="S160" s="263" t="s">
        <v>30</v>
      </c>
      <c r="T160" s="308" t="s">
        <v>30</v>
      </c>
    </row>
    <row r="161" spans="1:20" x14ac:dyDescent="0.3">
      <c r="A161" s="329" t="s">
        <v>1256</v>
      </c>
      <c r="B161" s="426" t="s">
        <v>574</v>
      </c>
      <c r="C161" s="419" t="s">
        <v>31</v>
      </c>
      <c r="D161" s="379" t="s">
        <v>31</v>
      </c>
      <c r="E161" s="380" t="s">
        <v>31</v>
      </c>
      <c r="F161" s="379" t="s">
        <v>31</v>
      </c>
      <c r="G161" s="379" t="s">
        <v>31</v>
      </c>
      <c r="H161" s="379" t="s">
        <v>31</v>
      </c>
      <c r="I161" s="381" t="s">
        <v>31</v>
      </c>
      <c r="J161" s="381" t="s">
        <v>31</v>
      </c>
      <c r="K161" s="413" t="s">
        <v>31</v>
      </c>
      <c r="L161" s="411" t="s">
        <v>31</v>
      </c>
      <c r="M161" s="379" t="s">
        <v>31</v>
      </c>
      <c r="N161" s="379" t="s">
        <v>31</v>
      </c>
      <c r="O161" s="379" t="s">
        <v>31</v>
      </c>
      <c r="P161" s="379" t="s">
        <v>31</v>
      </c>
      <c r="Q161" s="379" t="s">
        <v>31</v>
      </c>
      <c r="R161" s="379" t="s">
        <v>31</v>
      </c>
      <c r="S161" s="379" t="s">
        <v>31</v>
      </c>
      <c r="T161" s="413" t="s">
        <v>31</v>
      </c>
    </row>
    <row r="162" spans="1:20" x14ac:dyDescent="0.3">
      <c r="A162" s="329" t="s">
        <v>1256</v>
      </c>
      <c r="B162" s="426" t="s">
        <v>575</v>
      </c>
      <c r="C162" s="419" t="s">
        <v>30</v>
      </c>
      <c r="D162" s="379" t="s">
        <v>30</v>
      </c>
      <c r="E162" s="380" t="s">
        <v>30</v>
      </c>
      <c r="F162" s="379" t="s">
        <v>30</v>
      </c>
      <c r="G162" s="379" t="s">
        <v>30</v>
      </c>
      <c r="H162" s="379" t="s">
        <v>30</v>
      </c>
      <c r="I162" s="381" t="s">
        <v>30</v>
      </c>
      <c r="J162" s="382" t="s">
        <v>31</v>
      </c>
      <c r="K162" s="412" t="s">
        <v>31</v>
      </c>
      <c r="L162" s="411" t="s">
        <v>30</v>
      </c>
      <c r="M162" s="379" t="s">
        <v>30</v>
      </c>
      <c r="N162" s="379" t="s">
        <v>30</v>
      </c>
      <c r="O162" s="379" t="s">
        <v>30</v>
      </c>
      <c r="P162" s="379" t="s">
        <v>30</v>
      </c>
      <c r="Q162" s="379" t="s">
        <v>30</v>
      </c>
      <c r="R162" s="379" t="s">
        <v>30</v>
      </c>
      <c r="S162" s="383" t="s">
        <v>31</v>
      </c>
      <c r="T162" s="412" t="s">
        <v>31</v>
      </c>
    </row>
    <row r="163" spans="1:20" x14ac:dyDescent="0.3">
      <c r="A163" s="329" t="s">
        <v>1256</v>
      </c>
      <c r="B163" s="426" t="s">
        <v>576</v>
      </c>
      <c r="C163" s="419" t="s">
        <v>30</v>
      </c>
      <c r="D163" s="379" t="s">
        <v>30</v>
      </c>
      <c r="E163" s="380" t="s">
        <v>30</v>
      </c>
      <c r="F163" s="379" t="s">
        <v>30</v>
      </c>
      <c r="G163" s="379" t="s">
        <v>30</v>
      </c>
      <c r="H163" s="379" t="s">
        <v>30</v>
      </c>
      <c r="I163" s="381" t="s">
        <v>30</v>
      </c>
      <c r="J163" s="381" t="s">
        <v>30</v>
      </c>
      <c r="K163" s="413" t="s">
        <v>30</v>
      </c>
      <c r="L163" s="411" t="s">
        <v>30</v>
      </c>
      <c r="M163" s="379" t="s">
        <v>30</v>
      </c>
      <c r="N163" s="379" t="s">
        <v>30</v>
      </c>
      <c r="O163" s="379" t="s">
        <v>30</v>
      </c>
      <c r="P163" s="379" t="s">
        <v>30</v>
      </c>
      <c r="Q163" s="379" t="s">
        <v>30</v>
      </c>
      <c r="R163" s="379" t="s">
        <v>30</v>
      </c>
      <c r="S163" s="379" t="s">
        <v>30</v>
      </c>
      <c r="T163" s="413" t="s">
        <v>30</v>
      </c>
    </row>
    <row r="164" spans="1:20" x14ac:dyDescent="0.3">
      <c r="A164" s="323" t="s">
        <v>1256</v>
      </c>
      <c r="B164" s="425" t="s">
        <v>577</v>
      </c>
      <c r="C164" s="418" t="s">
        <v>31</v>
      </c>
      <c r="D164" s="263" t="s">
        <v>31</v>
      </c>
      <c r="E164" s="314" t="s">
        <v>31</v>
      </c>
      <c r="F164" s="263" t="s">
        <v>31</v>
      </c>
      <c r="G164" s="263" t="s">
        <v>31</v>
      </c>
      <c r="H164" s="263" t="s">
        <v>31</v>
      </c>
      <c r="I164" s="269" t="s">
        <v>31</v>
      </c>
      <c r="J164" s="269" t="s">
        <v>31</v>
      </c>
      <c r="K164" s="308" t="s">
        <v>31</v>
      </c>
      <c r="L164" s="336" t="s">
        <v>31</v>
      </c>
      <c r="M164" s="263" t="s">
        <v>31</v>
      </c>
      <c r="N164" s="263" t="s">
        <v>31</v>
      </c>
      <c r="O164" s="263" t="s">
        <v>31</v>
      </c>
      <c r="P164" s="263" t="s">
        <v>31</v>
      </c>
      <c r="Q164" s="263" t="s">
        <v>31</v>
      </c>
      <c r="R164" s="263" t="s">
        <v>31</v>
      </c>
      <c r="S164" s="263" t="s">
        <v>31</v>
      </c>
      <c r="T164" s="308" t="s">
        <v>31</v>
      </c>
    </row>
    <row r="165" spans="1:20" x14ac:dyDescent="0.3">
      <c r="A165" s="323" t="s">
        <v>1256</v>
      </c>
      <c r="B165" s="425" t="s">
        <v>578</v>
      </c>
      <c r="C165" s="418" t="s">
        <v>30</v>
      </c>
      <c r="D165" s="263" t="s">
        <v>30</v>
      </c>
      <c r="E165" s="314" t="s">
        <v>30</v>
      </c>
      <c r="F165" s="263" t="s">
        <v>30</v>
      </c>
      <c r="G165" s="263" t="s">
        <v>30</v>
      </c>
      <c r="H165" s="263" t="s">
        <v>30</v>
      </c>
      <c r="I165" s="269" t="s">
        <v>30</v>
      </c>
      <c r="J165" s="269" t="s">
        <v>31</v>
      </c>
      <c r="K165" s="308" t="s">
        <v>31</v>
      </c>
      <c r="L165" s="336" t="s">
        <v>30</v>
      </c>
      <c r="M165" s="263" t="s">
        <v>30</v>
      </c>
      <c r="N165" s="263" t="s">
        <v>30</v>
      </c>
      <c r="O165" s="263" t="s">
        <v>30</v>
      </c>
      <c r="P165" s="263" t="s">
        <v>30</v>
      </c>
      <c r="Q165" s="263" t="s">
        <v>30</v>
      </c>
      <c r="R165" s="263" t="s">
        <v>30</v>
      </c>
      <c r="S165" s="263" t="s">
        <v>31</v>
      </c>
      <c r="T165" s="308" t="s">
        <v>31</v>
      </c>
    </row>
    <row r="166" spans="1:20" x14ac:dyDescent="0.3">
      <c r="A166" s="323" t="s">
        <v>1256</v>
      </c>
      <c r="B166" s="425" t="s">
        <v>579</v>
      </c>
      <c r="C166" s="418" t="s">
        <v>30</v>
      </c>
      <c r="D166" s="263" t="s">
        <v>30</v>
      </c>
      <c r="E166" s="314" t="s">
        <v>30</v>
      </c>
      <c r="F166" s="263" t="s">
        <v>30</v>
      </c>
      <c r="G166" s="263" t="s">
        <v>30</v>
      </c>
      <c r="H166" s="263" t="s">
        <v>30</v>
      </c>
      <c r="I166" s="269" t="s">
        <v>30</v>
      </c>
      <c r="J166" s="269" t="s">
        <v>30</v>
      </c>
      <c r="K166" s="308" t="s">
        <v>30</v>
      </c>
      <c r="L166" s="336" t="s">
        <v>30</v>
      </c>
      <c r="M166" s="263" t="s">
        <v>30</v>
      </c>
      <c r="N166" s="263" t="s">
        <v>30</v>
      </c>
      <c r="O166" s="263" t="s">
        <v>30</v>
      </c>
      <c r="P166" s="263" t="s">
        <v>30</v>
      </c>
      <c r="Q166" s="263" t="s">
        <v>30</v>
      </c>
      <c r="R166" s="263" t="s">
        <v>30</v>
      </c>
      <c r="S166" s="263" t="s">
        <v>30</v>
      </c>
      <c r="T166" s="308" t="s">
        <v>30</v>
      </c>
    </row>
    <row r="167" spans="1:20" x14ac:dyDescent="0.3">
      <c r="A167" s="329" t="s">
        <v>1256</v>
      </c>
      <c r="B167" s="426" t="s">
        <v>580</v>
      </c>
      <c r="C167" s="419" t="s">
        <v>31</v>
      </c>
      <c r="D167" s="379" t="s">
        <v>31</v>
      </c>
      <c r="E167" s="380" t="s">
        <v>31</v>
      </c>
      <c r="F167" s="379" t="s">
        <v>31</v>
      </c>
      <c r="G167" s="379" t="s">
        <v>31</v>
      </c>
      <c r="H167" s="379" t="s">
        <v>31</v>
      </c>
      <c r="I167" s="381" t="s">
        <v>31</v>
      </c>
      <c r="J167" s="381" t="s">
        <v>31</v>
      </c>
      <c r="K167" s="413" t="s">
        <v>31</v>
      </c>
      <c r="L167" s="411" t="s">
        <v>31</v>
      </c>
      <c r="M167" s="379" t="s">
        <v>31</v>
      </c>
      <c r="N167" s="379" t="s">
        <v>31</v>
      </c>
      <c r="O167" s="379" t="s">
        <v>31</v>
      </c>
      <c r="P167" s="379" t="s">
        <v>31</v>
      </c>
      <c r="Q167" s="379" t="s">
        <v>31</v>
      </c>
      <c r="R167" s="379" t="s">
        <v>31</v>
      </c>
      <c r="S167" s="379" t="s">
        <v>31</v>
      </c>
      <c r="T167" s="413" t="s">
        <v>31</v>
      </c>
    </row>
    <row r="168" spans="1:20" x14ac:dyDescent="0.3">
      <c r="A168" s="329" t="s">
        <v>1256</v>
      </c>
      <c r="B168" s="426" t="s">
        <v>581</v>
      </c>
      <c r="C168" s="419" t="s">
        <v>30</v>
      </c>
      <c r="D168" s="379" t="s">
        <v>30</v>
      </c>
      <c r="E168" s="380" t="s">
        <v>30</v>
      </c>
      <c r="F168" s="379" t="s">
        <v>30</v>
      </c>
      <c r="G168" s="379" t="s">
        <v>30</v>
      </c>
      <c r="H168" s="379" t="s">
        <v>30</v>
      </c>
      <c r="I168" s="381" t="s">
        <v>30</v>
      </c>
      <c r="J168" s="382" t="s">
        <v>31</v>
      </c>
      <c r="K168" s="412" t="s">
        <v>31</v>
      </c>
      <c r="L168" s="411" t="s">
        <v>30</v>
      </c>
      <c r="M168" s="379" t="s">
        <v>30</v>
      </c>
      <c r="N168" s="379" t="s">
        <v>30</v>
      </c>
      <c r="O168" s="379" t="s">
        <v>30</v>
      </c>
      <c r="P168" s="379" t="s">
        <v>30</v>
      </c>
      <c r="Q168" s="379" t="s">
        <v>30</v>
      </c>
      <c r="R168" s="379" t="s">
        <v>30</v>
      </c>
      <c r="S168" s="383" t="s">
        <v>31</v>
      </c>
      <c r="T168" s="412" t="s">
        <v>31</v>
      </c>
    </row>
    <row r="169" spans="1:20" x14ac:dyDescent="0.3">
      <c r="A169" s="329" t="s">
        <v>1256</v>
      </c>
      <c r="B169" s="426" t="s">
        <v>582</v>
      </c>
      <c r="C169" s="419" t="s">
        <v>30</v>
      </c>
      <c r="D169" s="379" t="s">
        <v>30</v>
      </c>
      <c r="E169" s="380" t="s">
        <v>30</v>
      </c>
      <c r="F169" s="379" t="s">
        <v>30</v>
      </c>
      <c r="G169" s="379" t="s">
        <v>30</v>
      </c>
      <c r="H169" s="379" t="s">
        <v>30</v>
      </c>
      <c r="I169" s="381" t="s">
        <v>30</v>
      </c>
      <c r="J169" s="381" t="s">
        <v>30</v>
      </c>
      <c r="K169" s="413" t="s">
        <v>30</v>
      </c>
      <c r="L169" s="411" t="s">
        <v>30</v>
      </c>
      <c r="M169" s="379" t="s">
        <v>30</v>
      </c>
      <c r="N169" s="379" t="s">
        <v>30</v>
      </c>
      <c r="O169" s="379" t="s">
        <v>30</v>
      </c>
      <c r="P169" s="379" t="s">
        <v>30</v>
      </c>
      <c r="Q169" s="379" t="s">
        <v>30</v>
      </c>
      <c r="R169" s="379" t="s">
        <v>30</v>
      </c>
      <c r="S169" s="379" t="s">
        <v>30</v>
      </c>
      <c r="T169" s="413" t="s">
        <v>30</v>
      </c>
    </row>
    <row r="170" spans="1:20" x14ac:dyDescent="0.3">
      <c r="A170" s="323" t="s">
        <v>1256</v>
      </c>
      <c r="B170" s="425" t="s">
        <v>583</v>
      </c>
      <c r="C170" s="418" t="s">
        <v>31</v>
      </c>
      <c r="D170" s="263" t="s">
        <v>31</v>
      </c>
      <c r="E170" s="314" t="s">
        <v>31</v>
      </c>
      <c r="F170" s="263" t="s">
        <v>31</v>
      </c>
      <c r="G170" s="263" t="s">
        <v>31</v>
      </c>
      <c r="H170" s="263" t="s">
        <v>31</v>
      </c>
      <c r="I170" s="269" t="s">
        <v>31</v>
      </c>
      <c r="J170" s="269" t="s">
        <v>31</v>
      </c>
      <c r="K170" s="308" t="s">
        <v>31</v>
      </c>
      <c r="L170" s="336" t="s">
        <v>31</v>
      </c>
      <c r="M170" s="263" t="s">
        <v>31</v>
      </c>
      <c r="N170" s="263" t="s">
        <v>31</v>
      </c>
      <c r="O170" s="263" t="s">
        <v>31</v>
      </c>
      <c r="P170" s="263" t="s">
        <v>31</v>
      </c>
      <c r="Q170" s="263" t="s">
        <v>31</v>
      </c>
      <c r="R170" s="263" t="s">
        <v>31</v>
      </c>
      <c r="S170" s="263" t="s">
        <v>31</v>
      </c>
      <c r="T170" s="308" t="s">
        <v>31</v>
      </c>
    </row>
    <row r="171" spans="1:20" x14ac:dyDescent="0.3">
      <c r="A171" s="323" t="s">
        <v>1256</v>
      </c>
      <c r="B171" s="425" t="s">
        <v>584</v>
      </c>
      <c r="C171" s="418" t="s">
        <v>30</v>
      </c>
      <c r="D171" s="263" t="s">
        <v>30</v>
      </c>
      <c r="E171" s="314" t="s">
        <v>30</v>
      </c>
      <c r="F171" s="263" t="s">
        <v>30</v>
      </c>
      <c r="G171" s="263" t="s">
        <v>30</v>
      </c>
      <c r="H171" s="263" t="s">
        <v>30</v>
      </c>
      <c r="I171" s="269" t="s">
        <v>30</v>
      </c>
      <c r="J171" s="269" t="s">
        <v>31</v>
      </c>
      <c r="K171" s="308" t="s">
        <v>31</v>
      </c>
      <c r="L171" s="336" t="s">
        <v>30</v>
      </c>
      <c r="M171" s="263" t="s">
        <v>30</v>
      </c>
      <c r="N171" s="263" t="s">
        <v>30</v>
      </c>
      <c r="O171" s="263" t="s">
        <v>30</v>
      </c>
      <c r="P171" s="263" t="s">
        <v>30</v>
      </c>
      <c r="Q171" s="263" t="s">
        <v>30</v>
      </c>
      <c r="R171" s="263" t="s">
        <v>30</v>
      </c>
      <c r="S171" s="263" t="s">
        <v>31</v>
      </c>
      <c r="T171" s="308" t="s">
        <v>31</v>
      </c>
    </row>
    <row r="172" spans="1:20" x14ac:dyDescent="0.3">
      <c r="A172" s="323" t="s">
        <v>1256</v>
      </c>
      <c r="B172" s="425" t="s">
        <v>585</v>
      </c>
      <c r="C172" s="418" t="s">
        <v>30</v>
      </c>
      <c r="D172" s="263" t="s">
        <v>30</v>
      </c>
      <c r="E172" s="314" t="s">
        <v>30</v>
      </c>
      <c r="F172" s="263" t="s">
        <v>30</v>
      </c>
      <c r="G172" s="263" t="s">
        <v>30</v>
      </c>
      <c r="H172" s="263" t="s">
        <v>30</v>
      </c>
      <c r="I172" s="269" t="s">
        <v>30</v>
      </c>
      <c r="J172" s="269" t="s">
        <v>30</v>
      </c>
      <c r="K172" s="308" t="s">
        <v>30</v>
      </c>
      <c r="L172" s="336" t="s">
        <v>30</v>
      </c>
      <c r="M172" s="263" t="s">
        <v>30</v>
      </c>
      <c r="N172" s="263" t="s">
        <v>30</v>
      </c>
      <c r="O172" s="263" t="s">
        <v>30</v>
      </c>
      <c r="P172" s="263" t="s">
        <v>30</v>
      </c>
      <c r="Q172" s="263" t="s">
        <v>30</v>
      </c>
      <c r="R172" s="263" t="s">
        <v>30</v>
      </c>
      <c r="S172" s="263" t="s">
        <v>30</v>
      </c>
      <c r="T172" s="308" t="s">
        <v>30</v>
      </c>
    </row>
    <row r="173" spans="1:20" x14ac:dyDescent="0.3">
      <c r="A173" s="329" t="s">
        <v>1256</v>
      </c>
      <c r="B173" s="426" t="s">
        <v>586</v>
      </c>
      <c r="C173" s="419" t="s">
        <v>31</v>
      </c>
      <c r="D173" s="379" t="s">
        <v>31</v>
      </c>
      <c r="E173" s="380" t="s">
        <v>31</v>
      </c>
      <c r="F173" s="379" t="s">
        <v>31</v>
      </c>
      <c r="G173" s="379" t="s">
        <v>31</v>
      </c>
      <c r="H173" s="379" t="s">
        <v>31</v>
      </c>
      <c r="I173" s="381" t="s">
        <v>31</v>
      </c>
      <c r="J173" s="381" t="s">
        <v>31</v>
      </c>
      <c r="K173" s="413" t="s">
        <v>31</v>
      </c>
      <c r="L173" s="411" t="s">
        <v>31</v>
      </c>
      <c r="M173" s="379" t="s">
        <v>31</v>
      </c>
      <c r="N173" s="379" t="s">
        <v>31</v>
      </c>
      <c r="O173" s="379" t="s">
        <v>31</v>
      </c>
      <c r="P173" s="379" t="s">
        <v>31</v>
      </c>
      <c r="Q173" s="379" t="s">
        <v>31</v>
      </c>
      <c r="R173" s="379" t="s">
        <v>31</v>
      </c>
      <c r="S173" s="379" t="s">
        <v>31</v>
      </c>
      <c r="T173" s="413" t="s">
        <v>31</v>
      </c>
    </row>
    <row r="174" spans="1:20" x14ac:dyDescent="0.3">
      <c r="A174" s="329" t="s">
        <v>1256</v>
      </c>
      <c r="B174" s="426" t="s">
        <v>587</v>
      </c>
      <c r="C174" s="419" t="s">
        <v>30</v>
      </c>
      <c r="D174" s="379" t="s">
        <v>30</v>
      </c>
      <c r="E174" s="380" t="s">
        <v>30</v>
      </c>
      <c r="F174" s="379" t="s">
        <v>30</v>
      </c>
      <c r="G174" s="379" t="s">
        <v>30</v>
      </c>
      <c r="H174" s="379" t="s">
        <v>30</v>
      </c>
      <c r="I174" s="381" t="s">
        <v>30</v>
      </c>
      <c r="J174" s="382" t="s">
        <v>31</v>
      </c>
      <c r="K174" s="412" t="s">
        <v>31</v>
      </c>
      <c r="L174" s="411" t="s">
        <v>30</v>
      </c>
      <c r="M174" s="379" t="s">
        <v>30</v>
      </c>
      <c r="N174" s="379" t="s">
        <v>30</v>
      </c>
      <c r="O174" s="379" t="s">
        <v>30</v>
      </c>
      <c r="P174" s="379" t="s">
        <v>30</v>
      </c>
      <c r="Q174" s="379" t="s">
        <v>30</v>
      </c>
      <c r="R174" s="379" t="s">
        <v>30</v>
      </c>
      <c r="S174" s="383" t="s">
        <v>31</v>
      </c>
      <c r="T174" s="412" t="s">
        <v>31</v>
      </c>
    </row>
    <row r="175" spans="1:20" x14ac:dyDescent="0.3">
      <c r="A175" s="329" t="s">
        <v>1256</v>
      </c>
      <c r="B175" s="426" t="s">
        <v>588</v>
      </c>
      <c r="C175" s="419" t="s">
        <v>30</v>
      </c>
      <c r="D175" s="379" t="s">
        <v>30</v>
      </c>
      <c r="E175" s="380" t="s">
        <v>30</v>
      </c>
      <c r="F175" s="379" t="s">
        <v>30</v>
      </c>
      <c r="G175" s="379" t="s">
        <v>30</v>
      </c>
      <c r="H175" s="379" t="s">
        <v>30</v>
      </c>
      <c r="I175" s="381" t="s">
        <v>30</v>
      </c>
      <c r="J175" s="381" t="s">
        <v>30</v>
      </c>
      <c r="K175" s="413" t="s">
        <v>30</v>
      </c>
      <c r="L175" s="411" t="s">
        <v>30</v>
      </c>
      <c r="M175" s="379" t="s">
        <v>30</v>
      </c>
      <c r="N175" s="379" t="s">
        <v>30</v>
      </c>
      <c r="O175" s="379" t="s">
        <v>30</v>
      </c>
      <c r="P175" s="379" t="s">
        <v>30</v>
      </c>
      <c r="Q175" s="379" t="s">
        <v>30</v>
      </c>
      <c r="R175" s="379" t="s">
        <v>30</v>
      </c>
      <c r="S175" s="379" t="s">
        <v>30</v>
      </c>
      <c r="T175" s="413" t="s">
        <v>30</v>
      </c>
    </row>
    <row r="176" spans="1:20" x14ac:dyDescent="0.3">
      <c r="A176" s="323" t="s">
        <v>1256</v>
      </c>
      <c r="B176" s="425" t="s">
        <v>589</v>
      </c>
      <c r="C176" s="418" t="s">
        <v>31</v>
      </c>
      <c r="D176" s="263" t="s">
        <v>31</v>
      </c>
      <c r="E176" s="314" t="s">
        <v>31</v>
      </c>
      <c r="F176" s="263" t="s">
        <v>31</v>
      </c>
      <c r="G176" s="263" t="s">
        <v>31</v>
      </c>
      <c r="H176" s="263" t="s">
        <v>31</v>
      </c>
      <c r="I176" s="269" t="s">
        <v>31</v>
      </c>
      <c r="J176" s="269" t="s">
        <v>31</v>
      </c>
      <c r="K176" s="308" t="s">
        <v>31</v>
      </c>
      <c r="L176" s="336" t="s">
        <v>31</v>
      </c>
      <c r="M176" s="263" t="s">
        <v>31</v>
      </c>
      <c r="N176" s="263" t="s">
        <v>31</v>
      </c>
      <c r="O176" s="263" t="s">
        <v>31</v>
      </c>
      <c r="P176" s="263" t="s">
        <v>31</v>
      </c>
      <c r="Q176" s="263" t="s">
        <v>31</v>
      </c>
      <c r="R176" s="263" t="s">
        <v>31</v>
      </c>
      <c r="S176" s="263" t="s">
        <v>31</v>
      </c>
      <c r="T176" s="308" t="s">
        <v>31</v>
      </c>
    </row>
    <row r="177" spans="1:20" x14ac:dyDescent="0.3">
      <c r="A177" s="323" t="s">
        <v>1256</v>
      </c>
      <c r="B177" s="425" t="s">
        <v>590</v>
      </c>
      <c r="C177" s="418" t="s">
        <v>30</v>
      </c>
      <c r="D177" s="263" t="s">
        <v>30</v>
      </c>
      <c r="E177" s="314" t="s">
        <v>30</v>
      </c>
      <c r="F177" s="263" t="s">
        <v>30</v>
      </c>
      <c r="G177" s="263" t="s">
        <v>30</v>
      </c>
      <c r="H177" s="263" t="s">
        <v>30</v>
      </c>
      <c r="I177" s="269" t="s">
        <v>30</v>
      </c>
      <c r="J177" s="269" t="s">
        <v>31</v>
      </c>
      <c r="K177" s="308" t="s">
        <v>31</v>
      </c>
      <c r="L177" s="336" t="s">
        <v>30</v>
      </c>
      <c r="M177" s="263" t="s">
        <v>30</v>
      </c>
      <c r="N177" s="263" t="s">
        <v>30</v>
      </c>
      <c r="O177" s="263" t="s">
        <v>30</v>
      </c>
      <c r="P177" s="263" t="s">
        <v>30</v>
      </c>
      <c r="Q177" s="263" t="s">
        <v>30</v>
      </c>
      <c r="R177" s="263" t="s">
        <v>30</v>
      </c>
      <c r="S177" s="263" t="s">
        <v>31</v>
      </c>
      <c r="T177" s="308" t="s">
        <v>31</v>
      </c>
    </row>
    <row r="178" spans="1:20" x14ac:dyDescent="0.3">
      <c r="A178" s="323" t="s">
        <v>1256</v>
      </c>
      <c r="B178" s="425" t="s">
        <v>591</v>
      </c>
      <c r="C178" s="418" t="s">
        <v>30</v>
      </c>
      <c r="D178" s="263" t="s">
        <v>30</v>
      </c>
      <c r="E178" s="314" t="s">
        <v>30</v>
      </c>
      <c r="F178" s="263" t="s">
        <v>30</v>
      </c>
      <c r="G178" s="263" t="s">
        <v>30</v>
      </c>
      <c r="H178" s="263" t="s">
        <v>30</v>
      </c>
      <c r="I178" s="269" t="s">
        <v>30</v>
      </c>
      <c r="J178" s="269" t="s">
        <v>30</v>
      </c>
      <c r="K178" s="308" t="s">
        <v>30</v>
      </c>
      <c r="L178" s="336" t="s">
        <v>30</v>
      </c>
      <c r="M178" s="263" t="s">
        <v>30</v>
      </c>
      <c r="N178" s="263" t="s">
        <v>30</v>
      </c>
      <c r="O178" s="263" t="s">
        <v>30</v>
      </c>
      <c r="P178" s="263" t="s">
        <v>30</v>
      </c>
      <c r="Q178" s="263" t="s">
        <v>30</v>
      </c>
      <c r="R178" s="263" t="s">
        <v>30</v>
      </c>
      <c r="S178" s="263" t="s">
        <v>30</v>
      </c>
      <c r="T178" s="308" t="s">
        <v>30</v>
      </c>
    </row>
    <row r="179" spans="1:20" x14ac:dyDescent="0.3">
      <c r="A179" s="329" t="s">
        <v>1256</v>
      </c>
      <c r="B179" s="426" t="s">
        <v>592</v>
      </c>
      <c r="C179" s="419" t="s">
        <v>31</v>
      </c>
      <c r="D179" s="379" t="s">
        <v>31</v>
      </c>
      <c r="E179" s="380" t="s">
        <v>31</v>
      </c>
      <c r="F179" s="379" t="s">
        <v>31</v>
      </c>
      <c r="G179" s="379" t="s">
        <v>31</v>
      </c>
      <c r="H179" s="379" t="s">
        <v>31</v>
      </c>
      <c r="I179" s="381" t="s">
        <v>31</v>
      </c>
      <c r="J179" s="381" t="s">
        <v>31</v>
      </c>
      <c r="K179" s="413" t="s">
        <v>31</v>
      </c>
      <c r="L179" s="411" t="s">
        <v>31</v>
      </c>
      <c r="M179" s="379" t="s">
        <v>31</v>
      </c>
      <c r="N179" s="379" t="s">
        <v>31</v>
      </c>
      <c r="O179" s="379" t="s">
        <v>31</v>
      </c>
      <c r="P179" s="379" t="s">
        <v>31</v>
      </c>
      <c r="Q179" s="379" t="s">
        <v>31</v>
      </c>
      <c r="R179" s="379" t="s">
        <v>31</v>
      </c>
      <c r="S179" s="379" t="s">
        <v>31</v>
      </c>
      <c r="T179" s="413" t="s">
        <v>31</v>
      </c>
    </row>
    <row r="180" spans="1:20" x14ac:dyDescent="0.3">
      <c r="A180" s="329" t="s">
        <v>1256</v>
      </c>
      <c r="B180" s="426" t="s">
        <v>593</v>
      </c>
      <c r="C180" s="419" t="s">
        <v>30</v>
      </c>
      <c r="D180" s="379" t="s">
        <v>30</v>
      </c>
      <c r="E180" s="380" t="s">
        <v>30</v>
      </c>
      <c r="F180" s="379" t="s">
        <v>30</v>
      </c>
      <c r="G180" s="379" t="s">
        <v>30</v>
      </c>
      <c r="H180" s="379" t="s">
        <v>30</v>
      </c>
      <c r="I180" s="381" t="s">
        <v>30</v>
      </c>
      <c r="J180" s="382" t="s">
        <v>31</v>
      </c>
      <c r="K180" s="412" t="s">
        <v>31</v>
      </c>
      <c r="L180" s="411" t="s">
        <v>30</v>
      </c>
      <c r="M180" s="379" t="s">
        <v>30</v>
      </c>
      <c r="N180" s="379" t="s">
        <v>30</v>
      </c>
      <c r="O180" s="379" t="s">
        <v>30</v>
      </c>
      <c r="P180" s="379" t="s">
        <v>30</v>
      </c>
      <c r="Q180" s="379" t="s">
        <v>30</v>
      </c>
      <c r="R180" s="379" t="s">
        <v>30</v>
      </c>
      <c r="S180" s="383" t="s">
        <v>31</v>
      </c>
      <c r="T180" s="412" t="s">
        <v>31</v>
      </c>
    </row>
    <row r="181" spans="1:20" x14ac:dyDescent="0.3">
      <c r="A181" s="329" t="s">
        <v>1256</v>
      </c>
      <c r="B181" s="426" t="s">
        <v>594</v>
      </c>
      <c r="C181" s="419" t="s">
        <v>30</v>
      </c>
      <c r="D181" s="379" t="s">
        <v>30</v>
      </c>
      <c r="E181" s="380" t="s">
        <v>30</v>
      </c>
      <c r="F181" s="379" t="s">
        <v>30</v>
      </c>
      <c r="G181" s="379" t="s">
        <v>30</v>
      </c>
      <c r="H181" s="379" t="s">
        <v>30</v>
      </c>
      <c r="I181" s="381" t="s">
        <v>30</v>
      </c>
      <c r="J181" s="381" t="s">
        <v>30</v>
      </c>
      <c r="K181" s="413" t="s">
        <v>30</v>
      </c>
      <c r="L181" s="411" t="s">
        <v>30</v>
      </c>
      <c r="M181" s="379" t="s">
        <v>30</v>
      </c>
      <c r="N181" s="379" t="s">
        <v>30</v>
      </c>
      <c r="O181" s="379" t="s">
        <v>30</v>
      </c>
      <c r="P181" s="379" t="s">
        <v>30</v>
      </c>
      <c r="Q181" s="379" t="s">
        <v>30</v>
      </c>
      <c r="R181" s="379" t="s">
        <v>30</v>
      </c>
      <c r="S181" s="379" t="s">
        <v>30</v>
      </c>
      <c r="T181" s="413" t="s">
        <v>30</v>
      </c>
    </row>
    <row r="182" spans="1:20" x14ac:dyDescent="0.3">
      <c r="A182" s="323" t="s">
        <v>1256</v>
      </c>
      <c r="B182" s="425" t="s">
        <v>595</v>
      </c>
      <c r="C182" s="418" t="s">
        <v>31</v>
      </c>
      <c r="D182" s="263" t="s">
        <v>31</v>
      </c>
      <c r="E182" s="314" t="s">
        <v>31</v>
      </c>
      <c r="F182" s="263" t="s">
        <v>31</v>
      </c>
      <c r="G182" s="263" t="s">
        <v>31</v>
      </c>
      <c r="H182" s="263" t="s">
        <v>31</v>
      </c>
      <c r="I182" s="269" t="s">
        <v>31</v>
      </c>
      <c r="J182" s="269" t="s">
        <v>31</v>
      </c>
      <c r="K182" s="308" t="s">
        <v>31</v>
      </c>
      <c r="L182" s="336" t="s">
        <v>31</v>
      </c>
      <c r="M182" s="263" t="s">
        <v>31</v>
      </c>
      <c r="N182" s="263" t="s">
        <v>31</v>
      </c>
      <c r="O182" s="263" t="s">
        <v>31</v>
      </c>
      <c r="P182" s="263" t="s">
        <v>31</v>
      </c>
      <c r="Q182" s="263" t="s">
        <v>31</v>
      </c>
      <c r="R182" s="263" t="s">
        <v>31</v>
      </c>
      <c r="S182" s="263" t="s">
        <v>31</v>
      </c>
      <c r="T182" s="308" t="s">
        <v>31</v>
      </c>
    </row>
    <row r="183" spans="1:20" x14ac:dyDescent="0.3">
      <c r="A183" s="323" t="s">
        <v>1256</v>
      </c>
      <c r="B183" s="425" t="s">
        <v>596</v>
      </c>
      <c r="C183" s="418" t="s">
        <v>31</v>
      </c>
      <c r="D183" s="263" t="s">
        <v>31</v>
      </c>
      <c r="E183" s="314" t="s">
        <v>31</v>
      </c>
      <c r="F183" s="263" t="s">
        <v>31</v>
      </c>
      <c r="G183" s="263" t="s">
        <v>31</v>
      </c>
      <c r="H183" s="263" t="s">
        <v>31</v>
      </c>
      <c r="I183" s="269" t="s">
        <v>31</v>
      </c>
      <c r="J183" s="269" t="s">
        <v>31</v>
      </c>
      <c r="K183" s="308" t="s">
        <v>31</v>
      </c>
      <c r="L183" s="336" t="s">
        <v>31</v>
      </c>
      <c r="M183" s="263" t="s">
        <v>31</v>
      </c>
      <c r="N183" s="263" t="s">
        <v>31</v>
      </c>
      <c r="O183" s="263" t="s">
        <v>31</v>
      </c>
      <c r="P183" s="263" t="s">
        <v>31</v>
      </c>
      <c r="Q183" s="263" t="s">
        <v>31</v>
      </c>
      <c r="R183" s="263" t="s">
        <v>31</v>
      </c>
      <c r="S183" s="263" t="s">
        <v>31</v>
      </c>
      <c r="T183" s="308" t="s">
        <v>31</v>
      </c>
    </row>
    <row r="184" spans="1:20" x14ac:dyDescent="0.3">
      <c r="A184" s="323" t="s">
        <v>1256</v>
      </c>
      <c r="B184" s="425" t="s">
        <v>597</v>
      </c>
      <c r="C184" s="418" t="s">
        <v>30</v>
      </c>
      <c r="D184" s="263" t="s">
        <v>30</v>
      </c>
      <c r="E184" s="314" t="s">
        <v>30</v>
      </c>
      <c r="F184" s="263" t="s">
        <v>30</v>
      </c>
      <c r="G184" s="263" t="s">
        <v>30</v>
      </c>
      <c r="H184" s="263" t="s">
        <v>30</v>
      </c>
      <c r="I184" s="269" t="s">
        <v>30</v>
      </c>
      <c r="J184" s="269" t="s">
        <v>30</v>
      </c>
      <c r="K184" s="308" t="s">
        <v>30</v>
      </c>
      <c r="L184" s="336" t="s">
        <v>30</v>
      </c>
      <c r="M184" s="263" t="s">
        <v>30</v>
      </c>
      <c r="N184" s="263" t="s">
        <v>30</v>
      </c>
      <c r="O184" s="263" t="s">
        <v>30</v>
      </c>
      <c r="P184" s="263" t="s">
        <v>30</v>
      </c>
      <c r="Q184" s="263" t="s">
        <v>30</v>
      </c>
      <c r="R184" s="263" t="s">
        <v>30</v>
      </c>
      <c r="S184" s="263" t="s">
        <v>30</v>
      </c>
      <c r="T184" s="308" t="s">
        <v>30</v>
      </c>
    </row>
    <row r="185" spans="1:20" x14ac:dyDescent="0.3">
      <c r="A185" s="329" t="s">
        <v>1256</v>
      </c>
      <c r="B185" s="426" t="s">
        <v>598</v>
      </c>
      <c r="C185" s="419" t="s">
        <v>31</v>
      </c>
      <c r="D185" s="379" t="s">
        <v>31</v>
      </c>
      <c r="E185" s="380" t="s">
        <v>31</v>
      </c>
      <c r="F185" s="379" t="s">
        <v>31</v>
      </c>
      <c r="G185" s="379" t="s">
        <v>31</v>
      </c>
      <c r="H185" s="379" t="s">
        <v>31</v>
      </c>
      <c r="I185" s="381" t="s">
        <v>31</v>
      </c>
      <c r="J185" s="381" t="s">
        <v>31</v>
      </c>
      <c r="K185" s="413" t="s">
        <v>31</v>
      </c>
      <c r="L185" s="411" t="s">
        <v>31</v>
      </c>
      <c r="M185" s="379" t="s">
        <v>31</v>
      </c>
      <c r="N185" s="379" t="s">
        <v>31</v>
      </c>
      <c r="O185" s="379" t="s">
        <v>31</v>
      </c>
      <c r="P185" s="379" t="s">
        <v>31</v>
      </c>
      <c r="Q185" s="379" t="s">
        <v>31</v>
      </c>
      <c r="R185" s="379" t="s">
        <v>31</v>
      </c>
      <c r="S185" s="379" t="s">
        <v>31</v>
      </c>
      <c r="T185" s="413" t="s">
        <v>31</v>
      </c>
    </row>
    <row r="186" spans="1:20" x14ac:dyDescent="0.3">
      <c r="A186" s="329" t="s">
        <v>1256</v>
      </c>
      <c r="B186" s="426" t="s">
        <v>258</v>
      </c>
      <c r="C186" s="419" t="s">
        <v>30</v>
      </c>
      <c r="D186" s="379" t="s">
        <v>30</v>
      </c>
      <c r="E186" s="380" t="s">
        <v>30</v>
      </c>
      <c r="F186" s="379" t="s">
        <v>30</v>
      </c>
      <c r="G186" s="379" t="s">
        <v>31</v>
      </c>
      <c r="H186" s="379" t="s">
        <v>31</v>
      </c>
      <c r="I186" s="381" t="s">
        <v>31</v>
      </c>
      <c r="J186" s="382" t="s">
        <v>31</v>
      </c>
      <c r="K186" s="412" t="s">
        <v>31</v>
      </c>
      <c r="L186" s="411" t="s">
        <v>30</v>
      </c>
      <c r="M186" s="379" t="s">
        <v>30</v>
      </c>
      <c r="N186" s="379" t="s">
        <v>30</v>
      </c>
      <c r="O186" s="379" t="s">
        <v>30</v>
      </c>
      <c r="P186" s="379" t="s">
        <v>30</v>
      </c>
      <c r="Q186" s="379" t="s">
        <v>30</v>
      </c>
      <c r="R186" s="379" t="s">
        <v>30</v>
      </c>
      <c r="S186" s="383" t="s">
        <v>31</v>
      </c>
      <c r="T186" s="412" t="s">
        <v>31</v>
      </c>
    </row>
    <row r="187" spans="1:20" x14ac:dyDescent="0.3">
      <c r="A187" s="329" t="s">
        <v>1256</v>
      </c>
      <c r="B187" s="426" t="s">
        <v>599</v>
      </c>
      <c r="C187" s="419" t="s">
        <v>30</v>
      </c>
      <c r="D187" s="379" t="s">
        <v>30</v>
      </c>
      <c r="E187" s="380" t="s">
        <v>30</v>
      </c>
      <c r="F187" s="379" t="s">
        <v>30</v>
      </c>
      <c r="G187" s="379" t="s">
        <v>30</v>
      </c>
      <c r="H187" s="379" t="s">
        <v>30</v>
      </c>
      <c r="I187" s="381" t="s">
        <v>30</v>
      </c>
      <c r="J187" s="381" t="s">
        <v>30</v>
      </c>
      <c r="K187" s="413" t="s">
        <v>30</v>
      </c>
      <c r="L187" s="411" t="s">
        <v>30</v>
      </c>
      <c r="M187" s="379" t="s">
        <v>30</v>
      </c>
      <c r="N187" s="379" t="s">
        <v>30</v>
      </c>
      <c r="O187" s="379" t="s">
        <v>30</v>
      </c>
      <c r="P187" s="379" t="s">
        <v>30</v>
      </c>
      <c r="Q187" s="379" t="s">
        <v>30</v>
      </c>
      <c r="R187" s="379" t="s">
        <v>30</v>
      </c>
      <c r="S187" s="379" t="s">
        <v>30</v>
      </c>
      <c r="T187" s="413" t="s">
        <v>30</v>
      </c>
    </row>
    <row r="188" spans="1:20" x14ac:dyDescent="0.3">
      <c r="A188" s="323" t="s">
        <v>1256</v>
      </c>
      <c r="B188" s="425" t="s">
        <v>600</v>
      </c>
      <c r="C188" s="418" t="s">
        <v>31</v>
      </c>
      <c r="D188" s="263" t="s">
        <v>31</v>
      </c>
      <c r="E188" s="314" t="s">
        <v>31</v>
      </c>
      <c r="F188" s="263" t="s">
        <v>31</v>
      </c>
      <c r="G188" s="263" t="s">
        <v>31</v>
      </c>
      <c r="H188" s="263" t="s">
        <v>31</v>
      </c>
      <c r="I188" s="269" t="s">
        <v>31</v>
      </c>
      <c r="J188" s="269" t="s">
        <v>31</v>
      </c>
      <c r="K188" s="308" t="s">
        <v>31</v>
      </c>
      <c r="L188" s="336" t="s">
        <v>31</v>
      </c>
      <c r="M188" s="263" t="s">
        <v>31</v>
      </c>
      <c r="N188" s="263" t="s">
        <v>31</v>
      </c>
      <c r="O188" s="263" t="s">
        <v>31</v>
      </c>
      <c r="P188" s="263" t="s">
        <v>31</v>
      </c>
      <c r="Q188" s="263" t="s">
        <v>31</v>
      </c>
      <c r="R188" s="263" t="s">
        <v>31</v>
      </c>
      <c r="S188" s="263" t="s">
        <v>31</v>
      </c>
      <c r="T188" s="308" t="s">
        <v>31</v>
      </c>
    </row>
    <row r="189" spans="1:20" x14ac:dyDescent="0.3">
      <c r="A189" s="323" t="s">
        <v>1256</v>
      </c>
      <c r="B189" s="425" t="s">
        <v>601</v>
      </c>
      <c r="C189" s="418" t="s">
        <v>30</v>
      </c>
      <c r="D189" s="263" t="s">
        <v>31</v>
      </c>
      <c r="E189" s="314" t="s">
        <v>31</v>
      </c>
      <c r="F189" s="263" t="s">
        <v>31</v>
      </c>
      <c r="G189" s="263" t="s">
        <v>31</v>
      </c>
      <c r="H189" s="263" t="s">
        <v>31</v>
      </c>
      <c r="I189" s="269" t="s">
        <v>31</v>
      </c>
      <c r="J189" s="269" t="s">
        <v>31</v>
      </c>
      <c r="K189" s="308" t="s">
        <v>31</v>
      </c>
      <c r="L189" s="336" t="s">
        <v>30</v>
      </c>
      <c r="M189" s="263" t="s">
        <v>30</v>
      </c>
      <c r="N189" s="263" t="s">
        <v>30</v>
      </c>
      <c r="O189" s="263" t="s">
        <v>30</v>
      </c>
      <c r="P189" s="263" t="s">
        <v>30</v>
      </c>
      <c r="Q189" s="263" t="s">
        <v>30</v>
      </c>
      <c r="R189" s="263" t="s">
        <v>30</v>
      </c>
      <c r="S189" s="263" t="s">
        <v>31</v>
      </c>
      <c r="T189" s="308" t="s">
        <v>31</v>
      </c>
    </row>
    <row r="190" spans="1:20" x14ac:dyDescent="0.3">
      <c r="A190" s="323" t="s">
        <v>1256</v>
      </c>
      <c r="B190" s="425" t="s">
        <v>602</v>
      </c>
      <c r="C190" s="418" t="s">
        <v>30</v>
      </c>
      <c r="D190" s="263" t="s">
        <v>30</v>
      </c>
      <c r="E190" s="314" t="s">
        <v>30</v>
      </c>
      <c r="F190" s="263" t="s">
        <v>30</v>
      </c>
      <c r="G190" s="263" t="s">
        <v>30</v>
      </c>
      <c r="H190" s="263" t="s">
        <v>30</v>
      </c>
      <c r="I190" s="269" t="s">
        <v>30</v>
      </c>
      <c r="J190" s="269" t="s">
        <v>30</v>
      </c>
      <c r="K190" s="308" t="s">
        <v>30</v>
      </c>
      <c r="L190" s="336" t="s">
        <v>30</v>
      </c>
      <c r="M190" s="263" t="s">
        <v>30</v>
      </c>
      <c r="N190" s="263" t="s">
        <v>30</v>
      </c>
      <c r="O190" s="263" t="s">
        <v>30</v>
      </c>
      <c r="P190" s="263" t="s">
        <v>30</v>
      </c>
      <c r="Q190" s="263" t="s">
        <v>30</v>
      </c>
      <c r="R190" s="263" t="s">
        <v>30</v>
      </c>
      <c r="S190" s="263" t="s">
        <v>30</v>
      </c>
      <c r="T190" s="308" t="s">
        <v>30</v>
      </c>
    </row>
    <row r="191" spans="1:20" x14ac:dyDescent="0.3">
      <c r="A191" s="329" t="s">
        <v>1256</v>
      </c>
      <c r="B191" s="426" t="s">
        <v>603</v>
      </c>
      <c r="C191" s="419" t="s">
        <v>31</v>
      </c>
      <c r="D191" s="379" t="s">
        <v>31</v>
      </c>
      <c r="E191" s="380" t="s">
        <v>31</v>
      </c>
      <c r="F191" s="379" t="s">
        <v>31</v>
      </c>
      <c r="G191" s="379" t="s">
        <v>31</v>
      </c>
      <c r="H191" s="379" t="s">
        <v>31</v>
      </c>
      <c r="I191" s="381" t="s">
        <v>31</v>
      </c>
      <c r="J191" s="381" t="s">
        <v>31</v>
      </c>
      <c r="K191" s="413" t="s">
        <v>31</v>
      </c>
      <c r="L191" s="411" t="s">
        <v>31</v>
      </c>
      <c r="M191" s="379" t="s">
        <v>31</v>
      </c>
      <c r="N191" s="379" t="s">
        <v>31</v>
      </c>
      <c r="O191" s="379" t="s">
        <v>31</v>
      </c>
      <c r="P191" s="379" t="s">
        <v>31</v>
      </c>
      <c r="Q191" s="379" t="s">
        <v>31</v>
      </c>
      <c r="R191" s="379" t="s">
        <v>31</v>
      </c>
      <c r="S191" s="379" t="s">
        <v>31</v>
      </c>
      <c r="T191" s="413" t="s">
        <v>31</v>
      </c>
    </row>
    <row r="192" spans="1:20" x14ac:dyDescent="0.3">
      <c r="A192" s="329" t="s">
        <v>1256</v>
      </c>
      <c r="B192" s="426" t="s">
        <v>604</v>
      </c>
      <c r="C192" s="419" t="s">
        <v>30</v>
      </c>
      <c r="D192" s="379" t="s">
        <v>30</v>
      </c>
      <c r="E192" s="380" t="s">
        <v>30</v>
      </c>
      <c r="F192" s="379" t="s">
        <v>30</v>
      </c>
      <c r="G192" s="379" t="s">
        <v>30</v>
      </c>
      <c r="H192" s="379" t="s">
        <v>30</v>
      </c>
      <c r="I192" s="381" t="s">
        <v>30</v>
      </c>
      <c r="J192" s="382" t="s">
        <v>31</v>
      </c>
      <c r="K192" s="412" t="s">
        <v>31</v>
      </c>
      <c r="L192" s="411" t="s">
        <v>30</v>
      </c>
      <c r="M192" s="379" t="s">
        <v>30</v>
      </c>
      <c r="N192" s="379" t="s">
        <v>30</v>
      </c>
      <c r="O192" s="379" t="s">
        <v>30</v>
      </c>
      <c r="P192" s="379" t="s">
        <v>30</v>
      </c>
      <c r="Q192" s="379" t="s">
        <v>30</v>
      </c>
      <c r="R192" s="379" t="s">
        <v>30</v>
      </c>
      <c r="S192" s="383" t="s">
        <v>31</v>
      </c>
      <c r="T192" s="412" t="s">
        <v>31</v>
      </c>
    </row>
    <row r="193" spans="1:20" x14ac:dyDescent="0.3">
      <c r="A193" s="329" t="s">
        <v>1256</v>
      </c>
      <c r="B193" s="426" t="s">
        <v>605</v>
      </c>
      <c r="C193" s="419" t="s">
        <v>30</v>
      </c>
      <c r="D193" s="379" t="s">
        <v>30</v>
      </c>
      <c r="E193" s="380" t="s">
        <v>30</v>
      </c>
      <c r="F193" s="379" t="s">
        <v>30</v>
      </c>
      <c r="G193" s="379" t="s">
        <v>30</v>
      </c>
      <c r="H193" s="379" t="s">
        <v>30</v>
      </c>
      <c r="I193" s="381" t="s">
        <v>30</v>
      </c>
      <c r="J193" s="381" t="s">
        <v>30</v>
      </c>
      <c r="K193" s="413" t="s">
        <v>30</v>
      </c>
      <c r="L193" s="411" t="s">
        <v>30</v>
      </c>
      <c r="M193" s="379" t="s">
        <v>30</v>
      </c>
      <c r="N193" s="379" t="s">
        <v>30</v>
      </c>
      <c r="O193" s="379" t="s">
        <v>30</v>
      </c>
      <c r="P193" s="379" t="s">
        <v>30</v>
      </c>
      <c r="Q193" s="379" t="s">
        <v>30</v>
      </c>
      <c r="R193" s="379" t="s">
        <v>30</v>
      </c>
      <c r="S193" s="379" t="s">
        <v>30</v>
      </c>
      <c r="T193" s="413" t="s">
        <v>30</v>
      </c>
    </row>
    <row r="194" spans="1:20" x14ac:dyDescent="0.3">
      <c r="A194" s="323" t="s">
        <v>1256</v>
      </c>
      <c r="B194" s="425" t="s">
        <v>606</v>
      </c>
      <c r="C194" s="418" t="s">
        <v>31</v>
      </c>
      <c r="D194" s="263" t="s">
        <v>31</v>
      </c>
      <c r="E194" s="314" t="s">
        <v>31</v>
      </c>
      <c r="F194" s="263" t="s">
        <v>31</v>
      </c>
      <c r="G194" s="263" t="s">
        <v>31</v>
      </c>
      <c r="H194" s="263" t="s">
        <v>31</v>
      </c>
      <c r="I194" s="269" t="s">
        <v>31</v>
      </c>
      <c r="J194" s="269" t="s">
        <v>31</v>
      </c>
      <c r="K194" s="308" t="s">
        <v>31</v>
      </c>
      <c r="L194" s="336" t="s">
        <v>31</v>
      </c>
      <c r="M194" s="263" t="s">
        <v>31</v>
      </c>
      <c r="N194" s="263" t="s">
        <v>31</v>
      </c>
      <c r="O194" s="263" t="s">
        <v>31</v>
      </c>
      <c r="P194" s="263" t="s">
        <v>31</v>
      </c>
      <c r="Q194" s="263" t="s">
        <v>31</v>
      </c>
      <c r="R194" s="263" t="s">
        <v>31</v>
      </c>
      <c r="S194" s="263" t="s">
        <v>31</v>
      </c>
      <c r="T194" s="308" t="s">
        <v>31</v>
      </c>
    </row>
    <row r="195" spans="1:20" x14ac:dyDescent="0.3">
      <c r="A195" s="323" t="s">
        <v>1256</v>
      </c>
      <c r="B195" s="425" t="s">
        <v>607</v>
      </c>
      <c r="C195" s="418" t="s">
        <v>30</v>
      </c>
      <c r="D195" s="263" t="s">
        <v>30</v>
      </c>
      <c r="E195" s="314" t="s">
        <v>30</v>
      </c>
      <c r="F195" s="263" t="s">
        <v>30</v>
      </c>
      <c r="G195" s="263" t="s">
        <v>30</v>
      </c>
      <c r="H195" s="263" t="s">
        <v>30</v>
      </c>
      <c r="I195" s="269" t="s">
        <v>30</v>
      </c>
      <c r="J195" s="269" t="s">
        <v>31</v>
      </c>
      <c r="K195" s="308" t="s">
        <v>31</v>
      </c>
      <c r="L195" s="336" t="s">
        <v>30</v>
      </c>
      <c r="M195" s="263" t="s">
        <v>30</v>
      </c>
      <c r="N195" s="263" t="s">
        <v>30</v>
      </c>
      <c r="O195" s="263" t="s">
        <v>30</v>
      </c>
      <c r="P195" s="263" t="s">
        <v>30</v>
      </c>
      <c r="Q195" s="263" t="s">
        <v>30</v>
      </c>
      <c r="R195" s="263" t="s">
        <v>30</v>
      </c>
      <c r="S195" s="263" t="s">
        <v>31</v>
      </c>
      <c r="T195" s="308" t="s">
        <v>31</v>
      </c>
    </row>
    <row r="196" spans="1:20" x14ac:dyDescent="0.3">
      <c r="A196" s="323" t="s">
        <v>1256</v>
      </c>
      <c r="B196" s="425" t="s">
        <v>608</v>
      </c>
      <c r="C196" s="418" t="s">
        <v>30</v>
      </c>
      <c r="D196" s="263" t="s">
        <v>30</v>
      </c>
      <c r="E196" s="314" t="s">
        <v>30</v>
      </c>
      <c r="F196" s="263" t="s">
        <v>30</v>
      </c>
      <c r="G196" s="263" t="s">
        <v>30</v>
      </c>
      <c r="H196" s="263" t="s">
        <v>30</v>
      </c>
      <c r="I196" s="269" t="s">
        <v>30</v>
      </c>
      <c r="J196" s="269" t="s">
        <v>30</v>
      </c>
      <c r="K196" s="308" t="s">
        <v>30</v>
      </c>
      <c r="L196" s="336" t="s">
        <v>30</v>
      </c>
      <c r="M196" s="263" t="s">
        <v>30</v>
      </c>
      <c r="N196" s="263" t="s">
        <v>30</v>
      </c>
      <c r="O196" s="263" t="s">
        <v>30</v>
      </c>
      <c r="P196" s="263" t="s">
        <v>30</v>
      </c>
      <c r="Q196" s="263" t="s">
        <v>30</v>
      </c>
      <c r="R196" s="263" t="s">
        <v>30</v>
      </c>
      <c r="S196" s="263" t="s">
        <v>30</v>
      </c>
      <c r="T196" s="308" t="s">
        <v>30</v>
      </c>
    </row>
    <row r="197" spans="1:20" x14ac:dyDescent="0.3">
      <c r="A197" s="329" t="s">
        <v>1256</v>
      </c>
      <c r="B197" s="426" t="s">
        <v>609</v>
      </c>
      <c r="C197" s="419" t="s">
        <v>31</v>
      </c>
      <c r="D197" s="379" t="s">
        <v>31</v>
      </c>
      <c r="E197" s="380" t="s">
        <v>31</v>
      </c>
      <c r="F197" s="379" t="s">
        <v>31</v>
      </c>
      <c r="G197" s="379" t="s">
        <v>31</v>
      </c>
      <c r="H197" s="379" t="s">
        <v>31</v>
      </c>
      <c r="I197" s="381" t="s">
        <v>31</v>
      </c>
      <c r="J197" s="381" t="s">
        <v>31</v>
      </c>
      <c r="K197" s="413" t="s">
        <v>31</v>
      </c>
      <c r="L197" s="411" t="s">
        <v>31</v>
      </c>
      <c r="M197" s="379" t="s">
        <v>31</v>
      </c>
      <c r="N197" s="379" t="s">
        <v>31</v>
      </c>
      <c r="O197" s="379" t="s">
        <v>31</v>
      </c>
      <c r="P197" s="379" t="s">
        <v>31</v>
      </c>
      <c r="Q197" s="379" t="s">
        <v>31</v>
      </c>
      <c r="R197" s="379" t="s">
        <v>31</v>
      </c>
      <c r="S197" s="379" t="s">
        <v>31</v>
      </c>
      <c r="T197" s="413" t="s">
        <v>31</v>
      </c>
    </row>
    <row r="198" spans="1:20" x14ac:dyDescent="0.3">
      <c r="A198" s="329" t="s">
        <v>1256</v>
      </c>
      <c r="B198" s="426" t="s">
        <v>610</v>
      </c>
      <c r="C198" s="419" t="s">
        <v>30</v>
      </c>
      <c r="D198" s="379" t="s">
        <v>30</v>
      </c>
      <c r="E198" s="380" t="s">
        <v>30</v>
      </c>
      <c r="F198" s="379" t="s">
        <v>30</v>
      </c>
      <c r="G198" s="379" t="s">
        <v>30</v>
      </c>
      <c r="H198" s="379" t="s">
        <v>30</v>
      </c>
      <c r="I198" s="381" t="s">
        <v>30</v>
      </c>
      <c r="J198" s="382" t="s">
        <v>31</v>
      </c>
      <c r="K198" s="412" t="s">
        <v>31</v>
      </c>
      <c r="L198" s="411" t="s">
        <v>30</v>
      </c>
      <c r="M198" s="379" t="s">
        <v>30</v>
      </c>
      <c r="N198" s="379" t="s">
        <v>30</v>
      </c>
      <c r="O198" s="379" t="s">
        <v>30</v>
      </c>
      <c r="P198" s="379" t="s">
        <v>30</v>
      </c>
      <c r="Q198" s="379" t="s">
        <v>30</v>
      </c>
      <c r="R198" s="379" t="s">
        <v>30</v>
      </c>
      <c r="S198" s="383" t="s">
        <v>31</v>
      </c>
      <c r="T198" s="412" t="s">
        <v>31</v>
      </c>
    </row>
    <row r="199" spans="1:20" x14ac:dyDescent="0.3">
      <c r="A199" s="329" t="s">
        <v>1256</v>
      </c>
      <c r="B199" s="426" t="s">
        <v>611</v>
      </c>
      <c r="C199" s="419" t="s">
        <v>30</v>
      </c>
      <c r="D199" s="379" t="s">
        <v>30</v>
      </c>
      <c r="E199" s="380" t="s">
        <v>30</v>
      </c>
      <c r="F199" s="379" t="s">
        <v>30</v>
      </c>
      <c r="G199" s="379" t="s">
        <v>30</v>
      </c>
      <c r="H199" s="379" t="s">
        <v>30</v>
      </c>
      <c r="I199" s="381" t="s">
        <v>30</v>
      </c>
      <c r="J199" s="381" t="s">
        <v>30</v>
      </c>
      <c r="K199" s="413" t="s">
        <v>30</v>
      </c>
      <c r="L199" s="411" t="s">
        <v>30</v>
      </c>
      <c r="M199" s="379" t="s">
        <v>30</v>
      </c>
      <c r="N199" s="379" t="s">
        <v>30</v>
      </c>
      <c r="O199" s="379" t="s">
        <v>30</v>
      </c>
      <c r="P199" s="379" t="s">
        <v>30</v>
      </c>
      <c r="Q199" s="379" t="s">
        <v>30</v>
      </c>
      <c r="R199" s="379" t="s">
        <v>30</v>
      </c>
      <c r="S199" s="379" t="s">
        <v>30</v>
      </c>
      <c r="T199" s="413" t="s">
        <v>30</v>
      </c>
    </row>
    <row r="200" spans="1:20" x14ac:dyDescent="0.3">
      <c r="A200" s="323" t="s">
        <v>1256</v>
      </c>
      <c r="B200" s="425" t="s">
        <v>612</v>
      </c>
      <c r="C200" s="418" t="s">
        <v>31</v>
      </c>
      <c r="D200" s="263" t="s">
        <v>31</v>
      </c>
      <c r="E200" s="314" t="s">
        <v>31</v>
      </c>
      <c r="F200" s="263" t="s">
        <v>31</v>
      </c>
      <c r="G200" s="263" t="s">
        <v>31</v>
      </c>
      <c r="H200" s="263" t="s">
        <v>31</v>
      </c>
      <c r="I200" s="269" t="s">
        <v>31</v>
      </c>
      <c r="J200" s="269" t="s">
        <v>31</v>
      </c>
      <c r="K200" s="308" t="s">
        <v>31</v>
      </c>
      <c r="L200" s="336" t="s">
        <v>31</v>
      </c>
      <c r="M200" s="263" t="s">
        <v>31</v>
      </c>
      <c r="N200" s="263" t="s">
        <v>31</v>
      </c>
      <c r="O200" s="263" t="s">
        <v>31</v>
      </c>
      <c r="P200" s="263" t="s">
        <v>31</v>
      </c>
      <c r="Q200" s="263" t="s">
        <v>31</v>
      </c>
      <c r="R200" s="263" t="s">
        <v>31</v>
      </c>
      <c r="S200" s="263" t="s">
        <v>31</v>
      </c>
      <c r="T200" s="310" t="s">
        <v>31</v>
      </c>
    </row>
    <row r="201" spans="1:20" x14ac:dyDescent="0.3">
      <c r="A201" s="323" t="s">
        <v>1256</v>
      </c>
      <c r="B201" s="425" t="s">
        <v>613</v>
      </c>
      <c r="C201" s="418" t="s">
        <v>31</v>
      </c>
      <c r="D201" s="263" t="s">
        <v>31</v>
      </c>
      <c r="E201" s="314" t="s">
        <v>31</v>
      </c>
      <c r="F201" s="263" t="s">
        <v>31</v>
      </c>
      <c r="G201" s="263" t="s">
        <v>31</v>
      </c>
      <c r="H201" s="263" t="s">
        <v>31</v>
      </c>
      <c r="I201" s="269" t="s">
        <v>31</v>
      </c>
      <c r="J201" s="269" t="s">
        <v>31</v>
      </c>
      <c r="K201" s="308" t="s">
        <v>31</v>
      </c>
      <c r="L201" s="336" t="s">
        <v>31</v>
      </c>
      <c r="M201" s="263" t="s">
        <v>31</v>
      </c>
      <c r="N201" s="263" t="s">
        <v>31</v>
      </c>
      <c r="O201" s="263" t="s">
        <v>31</v>
      </c>
      <c r="P201" s="263" t="s">
        <v>31</v>
      </c>
      <c r="Q201" s="263" t="s">
        <v>31</v>
      </c>
      <c r="R201" s="263" t="s">
        <v>31</v>
      </c>
      <c r="S201" s="263" t="s">
        <v>31</v>
      </c>
      <c r="T201" s="310" t="s">
        <v>31</v>
      </c>
    </row>
    <row r="202" spans="1:20" x14ac:dyDescent="0.3">
      <c r="A202" s="323" t="s">
        <v>1256</v>
      </c>
      <c r="B202" s="425" t="s">
        <v>614</v>
      </c>
      <c r="C202" s="418" t="s">
        <v>31</v>
      </c>
      <c r="D202" s="263" t="s">
        <v>31</v>
      </c>
      <c r="E202" s="314" t="s">
        <v>31</v>
      </c>
      <c r="F202" s="263" t="s">
        <v>31</v>
      </c>
      <c r="G202" s="263" t="s">
        <v>31</v>
      </c>
      <c r="H202" s="263" t="s">
        <v>31</v>
      </c>
      <c r="I202" s="269" t="s">
        <v>31</v>
      </c>
      <c r="J202" s="269" t="s">
        <v>31</v>
      </c>
      <c r="K202" s="308" t="s">
        <v>31</v>
      </c>
      <c r="L202" s="336" t="s">
        <v>31</v>
      </c>
      <c r="M202" s="263" t="s">
        <v>31</v>
      </c>
      <c r="N202" s="263" t="s">
        <v>31</v>
      </c>
      <c r="O202" s="263" t="s">
        <v>31</v>
      </c>
      <c r="P202" s="263" t="s">
        <v>31</v>
      </c>
      <c r="Q202" s="263" t="s">
        <v>31</v>
      </c>
      <c r="R202" s="263" t="s">
        <v>31</v>
      </c>
      <c r="S202" s="263" t="s">
        <v>31</v>
      </c>
      <c r="T202" s="310" t="s">
        <v>31</v>
      </c>
    </row>
    <row r="203" spans="1:20" x14ac:dyDescent="0.3">
      <c r="A203" s="329" t="s">
        <v>1256</v>
      </c>
      <c r="B203" s="426" t="s">
        <v>615</v>
      </c>
      <c r="C203" s="419" t="s">
        <v>31</v>
      </c>
      <c r="D203" s="379" t="s">
        <v>31</v>
      </c>
      <c r="E203" s="380" t="s">
        <v>31</v>
      </c>
      <c r="F203" s="379" t="s">
        <v>31</v>
      </c>
      <c r="G203" s="379" t="s">
        <v>31</v>
      </c>
      <c r="H203" s="379" t="s">
        <v>31</v>
      </c>
      <c r="I203" s="381" t="s">
        <v>31</v>
      </c>
      <c r="J203" s="381" t="s">
        <v>31</v>
      </c>
      <c r="K203" s="413" t="s">
        <v>31</v>
      </c>
      <c r="L203" s="411" t="s">
        <v>31</v>
      </c>
      <c r="M203" s="379" t="s">
        <v>31</v>
      </c>
      <c r="N203" s="379" t="s">
        <v>31</v>
      </c>
      <c r="O203" s="379" t="s">
        <v>31</v>
      </c>
      <c r="P203" s="379" t="s">
        <v>31</v>
      </c>
      <c r="Q203" s="379" t="s">
        <v>31</v>
      </c>
      <c r="R203" s="379" t="s">
        <v>31</v>
      </c>
      <c r="S203" s="379" t="s">
        <v>31</v>
      </c>
      <c r="T203" s="413" t="s">
        <v>31</v>
      </c>
    </row>
    <row r="204" spans="1:20" x14ac:dyDescent="0.3">
      <c r="A204" s="329" t="s">
        <v>1256</v>
      </c>
      <c r="B204" s="426" t="s">
        <v>616</v>
      </c>
      <c r="C204" s="419" t="s">
        <v>30</v>
      </c>
      <c r="D204" s="379" t="s">
        <v>30</v>
      </c>
      <c r="E204" s="380" t="s">
        <v>30</v>
      </c>
      <c r="F204" s="379" t="s">
        <v>30</v>
      </c>
      <c r="G204" s="379" t="s">
        <v>30</v>
      </c>
      <c r="H204" s="379" t="s">
        <v>30</v>
      </c>
      <c r="I204" s="381" t="s">
        <v>30</v>
      </c>
      <c r="J204" s="382" t="s">
        <v>31</v>
      </c>
      <c r="K204" s="412" t="s">
        <v>31</v>
      </c>
      <c r="L204" s="411" t="s">
        <v>30</v>
      </c>
      <c r="M204" s="379" t="s">
        <v>30</v>
      </c>
      <c r="N204" s="379" t="s">
        <v>30</v>
      </c>
      <c r="O204" s="379" t="s">
        <v>30</v>
      </c>
      <c r="P204" s="379" t="s">
        <v>30</v>
      </c>
      <c r="Q204" s="379" t="s">
        <v>30</v>
      </c>
      <c r="R204" s="379" t="s">
        <v>30</v>
      </c>
      <c r="S204" s="383" t="s">
        <v>31</v>
      </c>
      <c r="T204" s="412" t="s">
        <v>31</v>
      </c>
    </row>
    <row r="205" spans="1:20" x14ac:dyDescent="0.3">
      <c r="A205" s="329" t="s">
        <v>1256</v>
      </c>
      <c r="B205" s="426" t="s">
        <v>617</v>
      </c>
      <c r="C205" s="419" t="s">
        <v>30</v>
      </c>
      <c r="D205" s="379" t="s">
        <v>30</v>
      </c>
      <c r="E205" s="380" t="s">
        <v>30</v>
      </c>
      <c r="F205" s="379" t="s">
        <v>30</v>
      </c>
      <c r="G205" s="379" t="s">
        <v>30</v>
      </c>
      <c r="H205" s="379" t="s">
        <v>30</v>
      </c>
      <c r="I205" s="381" t="s">
        <v>30</v>
      </c>
      <c r="J205" s="381" t="s">
        <v>30</v>
      </c>
      <c r="K205" s="413" t="s">
        <v>30</v>
      </c>
      <c r="L205" s="411" t="s">
        <v>30</v>
      </c>
      <c r="M205" s="379" t="s">
        <v>30</v>
      </c>
      <c r="N205" s="379" t="s">
        <v>30</v>
      </c>
      <c r="O205" s="379" t="s">
        <v>30</v>
      </c>
      <c r="P205" s="379" t="s">
        <v>30</v>
      </c>
      <c r="Q205" s="379" t="s">
        <v>30</v>
      </c>
      <c r="R205" s="379" t="s">
        <v>30</v>
      </c>
      <c r="S205" s="379" t="s">
        <v>30</v>
      </c>
      <c r="T205" s="413" t="s">
        <v>30</v>
      </c>
    </row>
    <row r="206" spans="1:20" x14ac:dyDescent="0.3">
      <c r="A206" s="323" t="s">
        <v>1256</v>
      </c>
      <c r="B206" s="425" t="s">
        <v>618</v>
      </c>
      <c r="C206" s="418" t="s">
        <v>31</v>
      </c>
      <c r="D206" s="263" t="s">
        <v>31</v>
      </c>
      <c r="E206" s="314" t="s">
        <v>31</v>
      </c>
      <c r="F206" s="263" t="s">
        <v>31</v>
      </c>
      <c r="G206" s="263" t="s">
        <v>31</v>
      </c>
      <c r="H206" s="263" t="s">
        <v>31</v>
      </c>
      <c r="I206" s="269" t="s">
        <v>31</v>
      </c>
      <c r="J206" s="269" t="s">
        <v>31</v>
      </c>
      <c r="K206" s="308" t="s">
        <v>31</v>
      </c>
      <c r="L206" s="336" t="s">
        <v>31</v>
      </c>
      <c r="M206" s="263" t="s">
        <v>31</v>
      </c>
      <c r="N206" s="263" t="s">
        <v>31</v>
      </c>
      <c r="O206" s="263" t="s">
        <v>31</v>
      </c>
      <c r="P206" s="263" t="s">
        <v>31</v>
      </c>
      <c r="Q206" s="263" t="s">
        <v>31</v>
      </c>
      <c r="R206" s="263" t="s">
        <v>31</v>
      </c>
      <c r="S206" s="263" t="s">
        <v>31</v>
      </c>
      <c r="T206" s="308" t="s">
        <v>31</v>
      </c>
    </row>
    <row r="207" spans="1:20" x14ac:dyDescent="0.3">
      <c r="A207" s="323" t="s">
        <v>1256</v>
      </c>
      <c r="B207" s="425" t="s">
        <v>619</v>
      </c>
      <c r="C207" s="418" t="s">
        <v>30</v>
      </c>
      <c r="D207" s="263" t="s">
        <v>30</v>
      </c>
      <c r="E207" s="314" t="s">
        <v>30</v>
      </c>
      <c r="F207" s="263" t="s">
        <v>30</v>
      </c>
      <c r="G207" s="263" t="s">
        <v>30</v>
      </c>
      <c r="H207" s="263" t="s">
        <v>30</v>
      </c>
      <c r="I207" s="269" t="s">
        <v>30</v>
      </c>
      <c r="J207" s="269" t="s">
        <v>31</v>
      </c>
      <c r="K207" s="308" t="s">
        <v>31</v>
      </c>
      <c r="L207" s="336" t="s">
        <v>30</v>
      </c>
      <c r="M207" s="263" t="s">
        <v>30</v>
      </c>
      <c r="N207" s="263" t="s">
        <v>30</v>
      </c>
      <c r="O207" s="263" t="s">
        <v>30</v>
      </c>
      <c r="P207" s="263" t="s">
        <v>30</v>
      </c>
      <c r="Q207" s="263" t="s">
        <v>30</v>
      </c>
      <c r="R207" s="263" t="s">
        <v>30</v>
      </c>
      <c r="S207" s="263" t="s">
        <v>31</v>
      </c>
      <c r="T207" s="308" t="s">
        <v>31</v>
      </c>
    </row>
    <row r="208" spans="1:20" x14ac:dyDescent="0.3">
      <c r="A208" s="323" t="s">
        <v>1256</v>
      </c>
      <c r="B208" s="425" t="s">
        <v>620</v>
      </c>
      <c r="C208" s="418" t="s">
        <v>30</v>
      </c>
      <c r="D208" s="263" t="s">
        <v>30</v>
      </c>
      <c r="E208" s="314" t="s">
        <v>30</v>
      </c>
      <c r="F208" s="263" t="s">
        <v>30</v>
      </c>
      <c r="G208" s="263" t="s">
        <v>30</v>
      </c>
      <c r="H208" s="263" t="s">
        <v>30</v>
      </c>
      <c r="I208" s="269" t="s">
        <v>30</v>
      </c>
      <c r="J208" s="269" t="s">
        <v>30</v>
      </c>
      <c r="K208" s="308" t="s">
        <v>30</v>
      </c>
      <c r="L208" s="336" t="s">
        <v>30</v>
      </c>
      <c r="M208" s="263" t="s">
        <v>30</v>
      </c>
      <c r="N208" s="263" t="s">
        <v>30</v>
      </c>
      <c r="O208" s="263" t="s">
        <v>30</v>
      </c>
      <c r="P208" s="263" t="s">
        <v>30</v>
      </c>
      <c r="Q208" s="263" t="s">
        <v>30</v>
      </c>
      <c r="R208" s="263" t="s">
        <v>30</v>
      </c>
      <c r="S208" s="263" t="s">
        <v>30</v>
      </c>
      <c r="T208" s="308" t="s">
        <v>30</v>
      </c>
    </row>
    <row r="209" spans="1:20" x14ac:dyDescent="0.3">
      <c r="A209" s="329" t="s">
        <v>1256</v>
      </c>
      <c r="B209" s="426" t="s">
        <v>621</v>
      </c>
      <c r="C209" s="419" t="s">
        <v>31</v>
      </c>
      <c r="D209" s="379" t="s">
        <v>31</v>
      </c>
      <c r="E209" s="380" t="s">
        <v>31</v>
      </c>
      <c r="F209" s="379" t="s">
        <v>31</v>
      </c>
      <c r="G209" s="379" t="s">
        <v>31</v>
      </c>
      <c r="H209" s="379" t="s">
        <v>31</v>
      </c>
      <c r="I209" s="381" t="s">
        <v>31</v>
      </c>
      <c r="J209" s="381" t="s">
        <v>31</v>
      </c>
      <c r="K209" s="413" t="s">
        <v>31</v>
      </c>
      <c r="L209" s="411" t="s">
        <v>31</v>
      </c>
      <c r="M209" s="379" t="s">
        <v>31</v>
      </c>
      <c r="N209" s="379" t="s">
        <v>31</v>
      </c>
      <c r="O209" s="379" t="s">
        <v>31</v>
      </c>
      <c r="P209" s="379" t="s">
        <v>31</v>
      </c>
      <c r="Q209" s="379" t="s">
        <v>31</v>
      </c>
      <c r="R209" s="379" t="s">
        <v>31</v>
      </c>
      <c r="S209" s="379" t="s">
        <v>31</v>
      </c>
      <c r="T209" s="413" t="s">
        <v>31</v>
      </c>
    </row>
    <row r="210" spans="1:20" x14ac:dyDescent="0.3">
      <c r="A210" s="329" t="s">
        <v>1256</v>
      </c>
      <c r="B210" s="426" t="s">
        <v>622</v>
      </c>
      <c r="C210" s="419" t="s">
        <v>31</v>
      </c>
      <c r="D210" s="379" t="s">
        <v>31</v>
      </c>
      <c r="E210" s="380" t="s">
        <v>31</v>
      </c>
      <c r="F210" s="379" t="s">
        <v>31</v>
      </c>
      <c r="G210" s="379" t="s">
        <v>31</v>
      </c>
      <c r="H210" s="379" t="s">
        <v>31</v>
      </c>
      <c r="I210" s="381" t="s">
        <v>31</v>
      </c>
      <c r="J210" s="382" t="s">
        <v>31</v>
      </c>
      <c r="K210" s="412" t="s">
        <v>31</v>
      </c>
      <c r="L210" s="411" t="s">
        <v>31</v>
      </c>
      <c r="M210" s="379" t="s">
        <v>31</v>
      </c>
      <c r="N210" s="379" t="s">
        <v>31</v>
      </c>
      <c r="O210" s="379" t="s">
        <v>31</v>
      </c>
      <c r="P210" s="379" t="s">
        <v>31</v>
      </c>
      <c r="Q210" s="379" t="s">
        <v>31</v>
      </c>
      <c r="R210" s="379" t="s">
        <v>31</v>
      </c>
      <c r="S210" s="383" t="s">
        <v>31</v>
      </c>
      <c r="T210" s="412" t="s">
        <v>31</v>
      </c>
    </row>
    <row r="211" spans="1:20" x14ac:dyDescent="0.3">
      <c r="A211" s="329" t="s">
        <v>1256</v>
      </c>
      <c r="B211" s="426" t="s">
        <v>623</v>
      </c>
      <c r="C211" s="419" t="s">
        <v>31</v>
      </c>
      <c r="D211" s="379" t="s">
        <v>31</v>
      </c>
      <c r="E211" s="380" t="s">
        <v>31</v>
      </c>
      <c r="F211" s="379" t="s">
        <v>31</v>
      </c>
      <c r="G211" s="379" t="s">
        <v>31</v>
      </c>
      <c r="H211" s="379" t="s">
        <v>31</v>
      </c>
      <c r="I211" s="381" t="s">
        <v>31</v>
      </c>
      <c r="J211" s="381" t="s">
        <v>31</v>
      </c>
      <c r="K211" s="413" t="s">
        <v>31</v>
      </c>
      <c r="L211" s="411" t="s">
        <v>31</v>
      </c>
      <c r="M211" s="379" t="s">
        <v>31</v>
      </c>
      <c r="N211" s="379" t="s">
        <v>31</v>
      </c>
      <c r="O211" s="379" t="s">
        <v>31</v>
      </c>
      <c r="P211" s="379" t="s">
        <v>31</v>
      </c>
      <c r="Q211" s="379" t="s">
        <v>31</v>
      </c>
      <c r="R211" s="379" t="s">
        <v>31</v>
      </c>
      <c r="S211" s="379" t="s">
        <v>31</v>
      </c>
      <c r="T211" s="413" t="s">
        <v>31</v>
      </c>
    </row>
    <row r="212" spans="1:20" x14ac:dyDescent="0.3">
      <c r="A212" s="323" t="s">
        <v>1256</v>
      </c>
      <c r="B212" s="425" t="s">
        <v>624</v>
      </c>
      <c r="C212" s="418" t="s">
        <v>31</v>
      </c>
      <c r="D212" s="263" t="s">
        <v>31</v>
      </c>
      <c r="E212" s="314" t="s">
        <v>31</v>
      </c>
      <c r="F212" s="263" t="s">
        <v>31</v>
      </c>
      <c r="G212" s="263" t="s">
        <v>31</v>
      </c>
      <c r="H212" s="263" t="s">
        <v>31</v>
      </c>
      <c r="I212" s="269" t="s">
        <v>31</v>
      </c>
      <c r="J212" s="269" t="s">
        <v>31</v>
      </c>
      <c r="K212" s="308" t="s">
        <v>31</v>
      </c>
      <c r="L212" s="336" t="s">
        <v>31</v>
      </c>
      <c r="M212" s="263" t="s">
        <v>31</v>
      </c>
      <c r="N212" s="263" t="s">
        <v>31</v>
      </c>
      <c r="O212" s="263" t="s">
        <v>31</v>
      </c>
      <c r="P212" s="263" t="s">
        <v>31</v>
      </c>
      <c r="Q212" s="263" t="s">
        <v>31</v>
      </c>
      <c r="R212" s="263" t="s">
        <v>31</v>
      </c>
      <c r="S212" s="263" t="s">
        <v>31</v>
      </c>
      <c r="T212" s="308" t="s">
        <v>31</v>
      </c>
    </row>
    <row r="213" spans="1:20" x14ac:dyDescent="0.3">
      <c r="A213" s="323" t="s">
        <v>1256</v>
      </c>
      <c r="B213" s="425" t="s">
        <v>625</v>
      </c>
      <c r="C213" s="418" t="s">
        <v>30</v>
      </c>
      <c r="D213" s="263" t="s">
        <v>30</v>
      </c>
      <c r="E213" s="314" t="s">
        <v>30</v>
      </c>
      <c r="F213" s="263" t="s">
        <v>30</v>
      </c>
      <c r="G213" s="263" t="s">
        <v>30</v>
      </c>
      <c r="H213" s="263" t="s">
        <v>30</v>
      </c>
      <c r="I213" s="269" t="s">
        <v>30</v>
      </c>
      <c r="J213" s="269" t="s">
        <v>31</v>
      </c>
      <c r="K213" s="308" t="s">
        <v>31</v>
      </c>
      <c r="L213" s="336" t="s">
        <v>30</v>
      </c>
      <c r="M213" s="263" t="s">
        <v>30</v>
      </c>
      <c r="N213" s="263" t="s">
        <v>30</v>
      </c>
      <c r="O213" s="263" t="s">
        <v>30</v>
      </c>
      <c r="P213" s="263" t="s">
        <v>30</v>
      </c>
      <c r="Q213" s="263" t="s">
        <v>30</v>
      </c>
      <c r="R213" s="263" t="s">
        <v>30</v>
      </c>
      <c r="S213" s="263" t="s">
        <v>31</v>
      </c>
      <c r="T213" s="308" t="s">
        <v>31</v>
      </c>
    </row>
    <row r="214" spans="1:20" x14ac:dyDescent="0.3">
      <c r="A214" s="323" t="s">
        <v>1256</v>
      </c>
      <c r="B214" s="425" t="s">
        <v>626</v>
      </c>
      <c r="C214" s="418" t="s">
        <v>30</v>
      </c>
      <c r="D214" s="263" t="s">
        <v>30</v>
      </c>
      <c r="E214" s="314" t="s">
        <v>30</v>
      </c>
      <c r="F214" s="263" t="s">
        <v>30</v>
      </c>
      <c r="G214" s="263" t="s">
        <v>30</v>
      </c>
      <c r="H214" s="263" t="s">
        <v>30</v>
      </c>
      <c r="I214" s="269" t="s">
        <v>30</v>
      </c>
      <c r="J214" s="269" t="s">
        <v>30</v>
      </c>
      <c r="K214" s="308" t="s">
        <v>30</v>
      </c>
      <c r="L214" s="336" t="s">
        <v>30</v>
      </c>
      <c r="M214" s="263" t="s">
        <v>30</v>
      </c>
      <c r="N214" s="263" t="s">
        <v>30</v>
      </c>
      <c r="O214" s="263" t="s">
        <v>30</v>
      </c>
      <c r="P214" s="263" t="s">
        <v>30</v>
      </c>
      <c r="Q214" s="263" t="s">
        <v>30</v>
      </c>
      <c r="R214" s="263" t="s">
        <v>30</v>
      </c>
      <c r="S214" s="263" t="s">
        <v>30</v>
      </c>
      <c r="T214" s="308" t="s">
        <v>30</v>
      </c>
    </row>
    <row r="215" spans="1:20" x14ac:dyDescent="0.3">
      <c r="A215" s="329" t="s">
        <v>1256</v>
      </c>
      <c r="B215" s="426" t="s">
        <v>627</v>
      </c>
      <c r="C215" s="419" t="s">
        <v>30</v>
      </c>
      <c r="D215" s="379" t="s">
        <v>30</v>
      </c>
      <c r="E215" s="380" t="s">
        <v>30</v>
      </c>
      <c r="F215" s="379" t="s">
        <v>30</v>
      </c>
      <c r="G215" s="379" t="s">
        <v>30</v>
      </c>
      <c r="H215" s="379" t="s">
        <v>30</v>
      </c>
      <c r="I215" s="381" t="s">
        <v>30</v>
      </c>
      <c r="J215" s="381" t="s">
        <v>31</v>
      </c>
      <c r="K215" s="413" t="s">
        <v>31</v>
      </c>
      <c r="L215" s="411" t="s">
        <v>30</v>
      </c>
      <c r="M215" s="379" t="s">
        <v>30</v>
      </c>
      <c r="N215" s="379" t="s">
        <v>30</v>
      </c>
      <c r="O215" s="379" t="s">
        <v>30</v>
      </c>
      <c r="P215" s="379" t="s">
        <v>30</v>
      </c>
      <c r="Q215" s="379" t="s">
        <v>30</v>
      </c>
      <c r="R215" s="379" t="s">
        <v>30</v>
      </c>
      <c r="S215" s="379" t="s">
        <v>31</v>
      </c>
      <c r="T215" s="413" t="s">
        <v>31</v>
      </c>
    </row>
    <row r="216" spans="1:20" x14ac:dyDescent="0.3">
      <c r="A216" s="329" t="s">
        <v>1256</v>
      </c>
      <c r="B216" s="426" t="s">
        <v>628</v>
      </c>
      <c r="C216" s="419" t="s">
        <v>30</v>
      </c>
      <c r="D216" s="379" t="s">
        <v>30</v>
      </c>
      <c r="E216" s="380" t="s">
        <v>30</v>
      </c>
      <c r="F216" s="379" t="s">
        <v>30</v>
      </c>
      <c r="G216" s="379" t="s">
        <v>30</v>
      </c>
      <c r="H216" s="379" t="s">
        <v>30</v>
      </c>
      <c r="I216" s="381" t="s">
        <v>30</v>
      </c>
      <c r="J216" s="382" t="s">
        <v>30</v>
      </c>
      <c r="K216" s="412" t="s">
        <v>30</v>
      </c>
      <c r="L216" s="411" t="s">
        <v>30</v>
      </c>
      <c r="M216" s="379" t="s">
        <v>30</v>
      </c>
      <c r="N216" s="379" t="s">
        <v>30</v>
      </c>
      <c r="O216" s="379" t="s">
        <v>30</v>
      </c>
      <c r="P216" s="379" t="s">
        <v>30</v>
      </c>
      <c r="Q216" s="379" t="s">
        <v>30</v>
      </c>
      <c r="R216" s="379" t="s">
        <v>30</v>
      </c>
      <c r="S216" s="383" t="s">
        <v>30</v>
      </c>
      <c r="T216" s="412" t="s">
        <v>30</v>
      </c>
    </row>
    <row r="217" spans="1:20" x14ac:dyDescent="0.3">
      <c r="A217" s="323" t="s">
        <v>1256</v>
      </c>
      <c r="B217" s="425" t="s">
        <v>629</v>
      </c>
      <c r="C217" s="418" t="s">
        <v>31</v>
      </c>
      <c r="D217" s="263" t="s">
        <v>31</v>
      </c>
      <c r="E217" s="314" t="s">
        <v>31</v>
      </c>
      <c r="F217" s="263" t="s">
        <v>31</v>
      </c>
      <c r="G217" s="263" t="s">
        <v>31</v>
      </c>
      <c r="H217" s="263" t="s">
        <v>31</v>
      </c>
      <c r="I217" s="269" t="s">
        <v>31</v>
      </c>
      <c r="J217" s="269" t="s">
        <v>31</v>
      </c>
      <c r="K217" s="308" t="s">
        <v>31</v>
      </c>
      <c r="L217" s="336" t="s">
        <v>31</v>
      </c>
      <c r="M217" s="263" t="s">
        <v>31</v>
      </c>
      <c r="N217" s="263" t="s">
        <v>31</v>
      </c>
      <c r="O217" s="263" t="s">
        <v>31</v>
      </c>
      <c r="P217" s="263" t="s">
        <v>31</v>
      </c>
      <c r="Q217" s="263" t="s">
        <v>31</v>
      </c>
      <c r="R217" s="263" t="s">
        <v>31</v>
      </c>
      <c r="S217" s="263" t="s">
        <v>31</v>
      </c>
      <c r="T217" s="308" t="s">
        <v>31</v>
      </c>
    </row>
    <row r="218" spans="1:20" x14ac:dyDescent="0.3">
      <c r="A218" s="323" t="s">
        <v>1256</v>
      </c>
      <c r="B218" s="425" t="s">
        <v>630</v>
      </c>
      <c r="C218" s="418" t="s">
        <v>30</v>
      </c>
      <c r="D218" s="263" t="s">
        <v>30</v>
      </c>
      <c r="E218" s="314" t="s">
        <v>30</v>
      </c>
      <c r="F218" s="263" t="s">
        <v>30</v>
      </c>
      <c r="G218" s="263" t="s">
        <v>30</v>
      </c>
      <c r="H218" s="263" t="s">
        <v>30</v>
      </c>
      <c r="I218" s="269" t="s">
        <v>30</v>
      </c>
      <c r="J218" s="269" t="s">
        <v>31</v>
      </c>
      <c r="K218" s="308" t="s">
        <v>31</v>
      </c>
      <c r="L218" s="336" t="s">
        <v>30</v>
      </c>
      <c r="M218" s="263" t="s">
        <v>30</v>
      </c>
      <c r="N218" s="263" t="s">
        <v>30</v>
      </c>
      <c r="O218" s="263" t="s">
        <v>30</v>
      </c>
      <c r="P218" s="263" t="s">
        <v>30</v>
      </c>
      <c r="Q218" s="263" t="s">
        <v>30</v>
      </c>
      <c r="R218" s="263" t="s">
        <v>30</v>
      </c>
      <c r="S218" s="263" t="s">
        <v>31</v>
      </c>
      <c r="T218" s="308" t="s">
        <v>31</v>
      </c>
    </row>
    <row r="219" spans="1:20" x14ac:dyDescent="0.3">
      <c r="A219" s="323" t="s">
        <v>1256</v>
      </c>
      <c r="B219" s="425" t="s">
        <v>631</v>
      </c>
      <c r="C219" s="418" t="s">
        <v>30</v>
      </c>
      <c r="D219" s="263" t="s">
        <v>30</v>
      </c>
      <c r="E219" s="314" t="s">
        <v>30</v>
      </c>
      <c r="F219" s="263" t="s">
        <v>30</v>
      </c>
      <c r="G219" s="263" t="s">
        <v>30</v>
      </c>
      <c r="H219" s="263" t="s">
        <v>30</v>
      </c>
      <c r="I219" s="269" t="s">
        <v>30</v>
      </c>
      <c r="J219" s="269" t="s">
        <v>30</v>
      </c>
      <c r="K219" s="308" t="s">
        <v>30</v>
      </c>
      <c r="L219" s="336" t="s">
        <v>30</v>
      </c>
      <c r="M219" s="263" t="s">
        <v>30</v>
      </c>
      <c r="N219" s="263" t="s">
        <v>30</v>
      </c>
      <c r="O219" s="263" t="s">
        <v>30</v>
      </c>
      <c r="P219" s="263" t="s">
        <v>30</v>
      </c>
      <c r="Q219" s="263" t="s">
        <v>30</v>
      </c>
      <c r="R219" s="263" t="s">
        <v>30</v>
      </c>
      <c r="S219" s="263" t="s">
        <v>30</v>
      </c>
      <c r="T219" s="308" t="s">
        <v>30</v>
      </c>
    </row>
    <row r="220" spans="1:20" x14ac:dyDescent="0.3">
      <c r="A220" s="329" t="s">
        <v>1256</v>
      </c>
      <c r="B220" s="426" t="s">
        <v>632</v>
      </c>
      <c r="C220" s="419" t="s">
        <v>31</v>
      </c>
      <c r="D220" s="379" t="s">
        <v>31</v>
      </c>
      <c r="E220" s="380" t="s">
        <v>31</v>
      </c>
      <c r="F220" s="379" t="s">
        <v>31</v>
      </c>
      <c r="G220" s="379" t="s">
        <v>31</v>
      </c>
      <c r="H220" s="379" t="s">
        <v>31</v>
      </c>
      <c r="I220" s="381" t="s">
        <v>31</v>
      </c>
      <c r="J220" s="382" t="s">
        <v>31</v>
      </c>
      <c r="K220" s="412" t="s">
        <v>31</v>
      </c>
      <c r="L220" s="411" t="s">
        <v>31</v>
      </c>
      <c r="M220" s="379" t="s">
        <v>31</v>
      </c>
      <c r="N220" s="379" t="s">
        <v>31</v>
      </c>
      <c r="O220" s="379" t="s">
        <v>31</v>
      </c>
      <c r="P220" s="379" t="s">
        <v>31</v>
      </c>
      <c r="Q220" s="379" t="s">
        <v>31</v>
      </c>
      <c r="R220" s="379" t="s">
        <v>31</v>
      </c>
      <c r="S220" s="383" t="s">
        <v>31</v>
      </c>
      <c r="T220" s="412" t="s">
        <v>31</v>
      </c>
    </row>
    <row r="221" spans="1:20" x14ac:dyDescent="0.3">
      <c r="A221" s="329" t="s">
        <v>1256</v>
      </c>
      <c r="B221" s="426" t="s">
        <v>633</v>
      </c>
      <c r="C221" s="419" t="s">
        <v>30</v>
      </c>
      <c r="D221" s="379" t="s">
        <v>30</v>
      </c>
      <c r="E221" s="380" t="s">
        <v>30</v>
      </c>
      <c r="F221" s="379" t="s">
        <v>30</v>
      </c>
      <c r="G221" s="379" t="s">
        <v>30</v>
      </c>
      <c r="H221" s="379" t="s">
        <v>30</v>
      </c>
      <c r="I221" s="381" t="s">
        <v>30</v>
      </c>
      <c r="J221" s="381" t="s">
        <v>31</v>
      </c>
      <c r="K221" s="413" t="s">
        <v>31</v>
      </c>
      <c r="L221" s="411" t="s">
        <v>30</v>
      </c>
      <c r="M221" s="379" t="s">
        <v>30</v>
      </c>
      <c r="N221" s="379" t="s">
        <v>30</v>
      </c>
      <c r="O221" s="379" t="s">
        <v>30</v>
      </c>
      <c r="P221" s="379" t="s">
        <v>30</v>
      </c>
      <c r="Q221" s="379" t="s">
        <v>30</v>
      </c>
      <c r="R221" s="379" t="s">
        <v>30</v>
      </c>
      <c r="S221" s="379" t="s">
        <v>31</v>
      </c>
      <c r="T221" s="413" t="s">
        <v>31</v>
      </c>
    </row>
    <row r="222" spans="1:20" x14ac:dyDescent="0.3">
      <c r="A222" s="329" t="s">
        <v>1256</v>
      </c>
      <c r="B222" s="426" t="s">
        <v>634</v>
      </c>
      <c r="C222" s="419" t="s">
        <v>30</v>
      </c>
      <c r="D222" s="379" t="s">
        <v>30</v>
      </c>
      <c r="E222" s="380" t="s">
        <v>30</v>
      </c>
      <c r="F222" s="379" t="s">
        <v>30</v>
      </c>
      <c r="G222" s="379" t="s">
        <v>30</v>
      </c>
      <c r="H222" s="379" t="s">
        <v>30</v>
      </c>
      <c r="I222" s="381" t="s">
        <v>30</v>
      </c>
      <c r="J222" s="382" t="s">
        <v>30</v>
      </c>
      <c r="K222" s="412" t="s">
        <v>30</v>
      </c>
      <c r="L222" s="411" t="s">
        <v>30</v>
      </c>
      <c r="M222" s="379" t="s">
        <v>30</v>
      </c>
      <c r="N222" s="379" t="s">
        <v>30</v>
      </c>
      <c r="O222" s="379" t="s">
        <v>30</v>
      </c>
      <c r="P222" s="379" t="s">
        <v>30</v>
      </c>
      <c r="Q222" s="379" t="s">
        <v>30</v>
      </c>
      <c r="R222" s="379" t="s">
        <v>30</v>
      </c>
      <c r="S222" s="383" t="s">
        <v>30</v>
      </c>
      <c r="T222" s="412" t="s">
        <v>30</v>
      </c>
    </row>
    <row r="223" spans="1:20" x14ac:dyDescent="0.3">
      <c r="A223" s="323" t="s">
        <v>1256</v>
      </c>
      <c r="B223" s="425" t="s">
        <v>635</v>
      </c>
      <c r="C223" s="418" t="s">
        <v>31</v>
      </c>
      <c r="D223" s="263" t="s">
        <v>31</v>
      </c>
      <c r="E223" s="314" t="s">
        <v>31</v>
      </c>
      <c r="F223" s="263" t="s">
        <v>31</v>
      </c>
      <c r="G223" s="263" t="s">
        <v>31</v>
      </c>
      <c r="H223" s="263" t="s">
        <v>31</v>
      </c>
      <c r="I223" s="269" t="s">
        <v>31</v>
      </c>
      <c r="J223" s="269" t="s">
        <v>31</v>
      </c>
      <c r="K223" s="308" t="s">
        <v>31</v>
      </c>
      <c r="L223" s="336" t="s">
        <v>31</v>
      </c>
      <c r="M223" s="263" t="s">
        <v>31</v>
      </c>
      <c r="N223" s="263" t="s">
        <v>31</v>
      </c>
      <c r="O223" s="263" t="s">
        <v>31</v>
      </c>
      <c r="P223" s="263" t="s">
        <v>31</v>
      </c>
      <c r="Q223" s="263" t="s">
        <v>31</v>
      </c>
      <c r="R223" s="263" t="s">
        <v>31</v>
      </c>
      <c r="S223" s="263" t="s">
        <v>31</v>
      </c>
      <c r="T223" s="308" t="s">
        <v>31</v>
      </c>
    </row>
    <row r="224" spans="1:20" x14ac:dyDescent="0.3">
      <c r="A224" s="323" t="s">
        <v>1256</v>
      </c>
      <c r="B224" s="425" t="s">
        <v>636</v>
      </c>
      <c r="C224" s="418" t="s">
        <v>30</v>
      </c>
      <c r="D224" s="263" t="s">
        <v>30</v>
      </c>
      <c r="E224" s="314" t="s">
        <v>30</v>
      </c>
      <c r="F224" s="263" t="s">
        <v>30</v>
      </c>
      <c r="G224" s="263" t="s">
        <v>30</v>
      </c>
      <c r="H224" s="263" t="s">
        <v>30</v>
      </c>
      <c r="I224" s="269" t="s">
        <v>30</v>
      </c>
      <c r="J224" s="269" t="s">
        <v>31</v>
      </c>
      <c r="K224" s="308" t="s">
        <v>31</v>
      </c>
      <c r="L224" s="336" t="s">
        <v>30</v>
      </c>
      <c r="M224" s="263" t="s">
        <v>30</v>
      </c>
      <c r="N224" s="263" t="s">
        <v>30</v>
      </c>
      <c r="O224" s="263" t="s">
        <v>30</v>
      </c>
      <c r="P224" s="263" t="s">
        <v>30</v>
      </c>
      <c r="Q224" s="263" t="s">
        <v>30</v>
      </c>
      <c r="R224" s="263" t="s">
        <v>30</v>
      </c>
      <c r="S224" s="263" t="s">
        <v>31</v>
      </c>
      <c r="T224" s="308" t="s">
        <v>31</v>
      </c>
    </row>
    <row r="225" spans="1:20" x14ac:dyDescent="0.3">
      <c r="A225" s="323" t="s">
        <v>1256</v>
      </c>
      <c r="B225" s="425" t="s">
        <v>637</v>
      </c>
      <c r="C225" s="418" t="s">
        <v>30</v>
      </c>
      <c r="D225" s="263" t="s">
        <v>30</v>
      </c>
      <c r="E225" s="314" t="s">
        <v>30</v>
      </c>
      <c r="F225" s="263" t="s">
        <v>30</v>
      </c>
      <c r="G225" s="263" t="s">
        <v>30</v>
      </c>
      <c r="H225" s="263" t="s">
        <v>30</v>
      </c>
      <c r="I225" s="269" t="s">
        <v>30</v>
      </c>
      <c r="J225" s="269" t="s">
        <v>30</v>
      </c>
      <c r="K225" s="308" t="s">
        <v>30</v>
      </c>
      <c r="L225" s="336" t="s">
        <v>30</v>
      </c>
      <c r="M225" s="263" t="s">
        <v>30</v>
      </c>
      <c r="N225" s="263" t="s">
        <v>30</v>
      </c>
      <c r="O225" s="263" t="s">
        <v>30</v>
      </c>
      <c r="P225" s="263" t="s">
        <v>30</v>
      </c>
      <c r="Q225" s="263" t="s">
        <v>30</v>
      </c>
      <c r="R225" s="263" t="s">
        <v>30</v>
      </c>
      <c r="S225" s="263" t="s">
        <v>30</v>
      </c>
      <c r="T225" s="308" t="s">
        <v>30</v>
      </c>
    </row>
    <row r="226" spans="1:20" x14ac:dyDescent="0.3">
      <c r="A226" s="329" t="s">
        <v>1256</v>
      </c>
      <c r="B226" s="426" t="s">
        <v>638</v>
      </c>
      <c r="C226" s="419" t="s">
        <v>31</v>
      </c>
      <c r="D226" s="379" t="s">
        <v>31</v>
      </c>
      <c r="E226" s="380" t="s">
        <v>31</v>
      </c>
      <c r="F226" s="379" t="s">
        <v>31</v>
      </c>
      <c r="G226" s="379" t="s">
        <v>31</v>
      </c>
      <c r="H226" s="379" t="s">
        <v>31</v>
      </c>
      <c r="I226" s="381" t="s">
        <v>31</v>
      </c>
      <c r="J226" s="382" t="s">
        <v>31</v>
      </c>
      <c r="K226" s="412" t="s">
        <v>31</v>
      </c>
      <c r="L226" s="411" t="s">
        <v>31</v>
      </c>
      <c r="M226" s="379" t="s">
        <v>31</v>
      </c>
      <c r="N226" s="379" t="s">
        <v>31</v>
      </c>
      <c r="O226" s="379" t="s">
        <v>31</v>
      </c>
      <c r="P226" s="379" t="s">
        <v>31</v>
      </c>
      <c r="Q226" s="379" t="s">
        <v>31</v>
      </c>
      <c r="R226" s="379" t="s">
        <v>31</v>
      </c>
      <c r="S226" s="383" t="s">
        <v>31</v>
      </c>
      <c r="T226" s="412" t="s">
        <v>31</v>
      </c>
    </row>
    <row r="227" spans="1:20" x14ac:dyDescent="0.3">
      <c r="A227" s="329" t="s">
        <v>1256</v>
      </c>
      <c r="B227" s="426" t="s">
        <v>639</v>
      </c>
      <c r="C227" s="419" t="s">
        <v>30</v>
      </c>
      <c r="D227" s="379" t="s">
        <v>30</v>
      </c>
      <c r="E227" s="380" t="s">
        <v>30</v>
      </c>
      <c r="F227" s="379" t="s">
        <v>30</v>
      </c>
      <c r="G227" s="379" t="s">
        <v>30</v>
      </c>
      <c r="H227" s="379" t="s">
        <v>30</v>
      </c>
      <c r="I227" s="381" t="s">
        <v>30</v>
      </c>
      <c r="J227" s="381" t="s">
        <v>31</v>
      </c>
      <c r="K227" s="413" t="s">
        <v>31</v>
      </c>
      <c r="L227" s="411" t="s">
        <v>30</v>
      </c>
      <c r="M227" s="379" t="s">
        <v>30</v>
      </c>
      <c r="N227" s="379" t="s">
        <v>30</v>
      </c>
      <c r="O227" s="379" t="s">
        <v>30</v>
      </c>
      <c r="P227" s="379" t="s">
        <v>30</v>
      </c>
      <c r="Q227" s="379" t="s">
        <v>30</v>
      </c>
      <c r="R227" s="379" t="s">
        <v>30</v>
      </c>
      <c r="S227" s="379" t="s">
        <v>31</v>
      </c>
      <c r="T227" s="413" t="s">
        <v>31</v>
      </c>
    </row>
    <row r="228" spans="1:20" x14ac:dyDescent="0.3">
      <c r="A228" s="329" t="s">
        <v>1256</v>
      </c>
      <c r="B228" s="426" t="s">
        <v>640</v>
      </c>
      <c r="C228" s="419" t="s">
        <v>30</v>
      </c>
      <c r="D228" s="379" t="s">
        <v>30</v>
      </c>
      <c r="E228" s="380" t="s">
        <v>30</v>
      </c>
      <c r="F228" s="379" t="s">
        <v>30</v>
      </c>
      <c r="G228" s="379" t="s">
        <v>30</v>
      </c>
      <c r="H228" s="379" t="s">
        <v>30</v>
      </c>
      <c r="I228" s="381" t="s">
        <v>30</v>
      </c>
      <c r="J228" s="382" t="s">
        <v>30</v>
      </c>
      <c r="K228" s="412" t="s">
        <v>30</v>
      </c>
      <c r="L228" s="411" t="s">
        <v>30</v>
      </c>
      <c r="M228" s="379" t="s">
        <v>30</v>
      </c>
      <c r="N228" s="379" t="s">
        <v>30</v>
      </c>
      <c r="O228" s="379" t="s">
        <v>30</v>
      </c>
      <c r="P228" s="379" t="s">
        <v>30</v>
      </c>
      <c r="Q228" s="379" t="s">
        <v>30</v>
      </c>
      <c r="R228" s="379" t="s">
        <v>30</v>
      </c>
      <c r="S228" s="383" t="s">
        <v>30</v>
      </c>
      <c r="T228" s="412" t="s">
        <v>30</v>
      </c>
    </row>
    <row r="229" spans="1:20" x14ac:dyDescent="0.3">
      <c r="A229" s="329" t="s">
        <v>1256</v>
      </c>
      <c r="B229" s="426" t="s">
        <v>641</v>
      </c>
      <c r="C229" s="419" t="s">
        <v>30</v>
      </c>
      <c r="D229" s="379" t="s">
        <v>30</v>
      </c>
      <c r="E229" s="380" t="s">
        <v>30</v>
      </c>
      <c r="F229" s="379" t="s">
        <v>30</v>
      </c>
      <c r="G229" s="379" t="s">
        <v>30</v>
      </c>
      <c r="H229" s="379" t="s">
        <v>30</v>
      </c>
      <c r="I229" s="381" t="s">
        <v>30</v>
      </c>
      <c r="J229" s="381" t="s">
        <v>30</v>
      </c>
      <c r="K229" s="413" t="s">
        <v>30</v>
      </c>
      <c r="L229" s="411" t="s">
        <v>30</v>
      </c>
      <c r="M229" s="379" t="s">
        <v>30</v>
      </c>
      <c r="N229" s="379" t="s">
        <v>30</v>
      </c>
      <c r="O229" s="379" t="s">
        <v>30</v>
      </c>
      <c r="P229" s="379" t="s">
        <v>30</v>
      </c>
      <c r="Q229" s="379" t="s">
        <v>30</v>
      </c>
      <c r="R229" s="379" t="s">
        <v>30</v>
      </c>
      <c r="S229" s="379" t="s">
        <v>30</v>
      </c>
      <c r="T229" s="413" t="s">
        <v>30</v>
      </c>
    </row>
    <row r="230" spans="1:20" x14ac:dyDescent="0.3">
      <c r="A230" s="323" t="s">
        <v>1256</v>
      </c>
      <c r="B230" s="425" t="s">
        <v>642</v>
      </c>
      <c r="C230" s="418" t="s">
        <v>31</v>
      </c>
      <c r="D230" s="263" t="s">
        <v>31</v>
      </c>
      <c r="E230" s="314" t="s">
        <v>31</v>
      </c>
      <c r="F230" s="263" t="s">
        <v>31</v>
      </c>
      <c r="G230" s="263" t="s">
        <v>31</v>
      </c>
      <c r="H230" s="263" t="s">
        <v>31</v>
      </c>
      <c r="I230" s="269" t="s">
        <v>31</v>
      </c>
      <c r="J230" s="269" t="s">
        <v>31</v>
      </c>
      <c r="K230" s="308" t="s">
        <v>31</v>
      </c>
      <c r="L230" s="336" t="s">
        <v>31</v>
      </c>
      <c r="M230" s="263" t="s">
        <v>31</v>
      </c>
      <c r="N230" s="263" t="s">
        <v>31</v>
      </c>
      <c r="O230" s="263" t="s">
        <v>31</v>
      </c>
      <c r="P230" s="263" t="s">
        <v>31</v>
      </c>
      <c r="Q230" s="263" t="s">
        <v>31</v>
      </c>
      <c r="R230" s="263" t="s">
        <v>31</v>
      </c>
      <c r="S230" s="263" t="s">
        <v>31</v>
      </c>
      <c r="T230" s="308" t="s">
        <v>31</v>
      </c>
    </row>
    <row r="231" spans="1:20" x14ac:dyDescent="0.3">
      <c r="A231" s="323" t="s">
        <v>1256</v>
      </c>
      <c r="B231" s="425" t="s">
        <v>643</v>
      </c>
      <c r="C231" s="418" t="s">
        <v>30</v>
      </c>
      <c r="D231" s="263" t="s">
        <v>30</v>
      </c>
      <c r="E231" s="314" t="s">
        <v>30</v>
      </c>
      <c r="F231" s="263" t="s">
        <v>30</v>
      </c>
      <c r="G231" s="263" t="s">
        <v>30</v>
      </c>
      <c r="H231" s="263" t="s">
        <v>30</v>
      </c>
      <c r="I231" s="269" t="s">
        <v>30</v>
      </c>
      <c r="J231" s="269" t="s">
        <v>31</v>
      </c>
      <c r="K231" s="308" t="s">
        <v>31</v>
      </c>
      <c r="L231" s="336" t="s">
        <v>30</v>
      </c>
      <c r="M231" s="263" t="s">
        <v>30</v>
      </c>
      <c r="N231" s="263" t="s">
        <v>30</v>
      </c>
      <c r="O231" s="263" t="s">
        <v>30</v>
      </c>
      <c r="P231" s="263" t="s">
        <v>30</v>
      </c>
      <c r="Q231" s="263" t="s">
        <v>30</v>
      </c>
      <c r="R231" s="263" t="s">
        <v>30</v>
      </c>
      <c r="S231" s="263" t="s">
        <v>31</v>
      </c>
      <c r="T231" s="308" t="s">
        <v>31</v>
      </c>
    </row>
    <row r="232" spans="1:20" x14ac:dyDescent="0.3">
      <c r="A232" s="323" t="s">
        <v>1256</v>
      </c>
      <c r="B232" s="425" t="s">
        <v>644</v>
      </c>
      <c r="C232" s="418" t="s">
        <v>30</v>
      </c>
      <c r="D232" s="263" t="s">
        <v>30</v>
      </c>
      <c r="E232" s="314" t="s">
        <v>30</v>
      </c>
      <c r="F232" s="263" t="s">
        <v>30</v>
      </c>
      <c r="G232" s="263" t="s">
        <v>30</v>
      </c>
      <c r="H232" s="263" t="s">
        <v>30</v>
      </c>
      <c r="I232" s="269" t="s">
        <v>30</v>
      </c>
      <c r="J232" s="269" t="s">
        <v>30</v>
      </c>
      <c r="K232" s="308" t="s">
        <v>30</v>
      </c>
      <c r="L232" s="336" t="s">
        <v>30</v>
      </c>
      <c r="M232" s="263" t="s">
        <v>30</v>
      </c>
      <c r="N232" s="263" t="s">
        <v>30</v>
      </c>
      <c r="O232" s="263" t="s">
        <v>30</v>
      </c>
      <c r="P232" s="263" t="s">
        <v>30</v>
      </c>
      <c r="Q232" s="263" t="s">
        <v>30</v>
      </c>
      <c r="R232" s="263" t="s">
        <v>30</v>
      </c>
      <c r="S232" s="263" t="s">
        <v>30</v>
      </c>
      <c r="T232" s="308" t="s">
        <v>30</v>
      </c>
    </row>
    <row r="233" spans="1:20" x14ac:dyDescent="0.3">
      <c r="A233" s="329" t="s">
        <v>1256</v>
      </c>
      <c r="B233" s="426" t="s">
        <v>645</v>
      </c>
      <c r="C233" s="419" t="s">
        <v>31</v>
      </c>
      <c r="D233" s="379" t="s">
        <v>31</v>
      </c>
      <c r="E233" s="380" t="s">
        <v>31</v>
      </c>
      <c r="F233" s="379" t="s">
        <v>31</v>
      </c>
      <c r="G233" s="379" t="s">
        <v>31</v>
      </c>
      <c r="H233" s="379" t="s">
        <v>31</v>
      </c>
      <c r="I233" s="381" t="s">
        <v>31</v>
      </c>
      <c r="J233" s="381" t="s">
        <v>31</v>
      </c>
      <c r="K233" s="413" t="s">
        <v>31</v>
      </c>
      <c r="L233" s="411" t="s">
        <v>31</v>
      </c>
      <c r="M233" s="379" t="s">
        <v>31</v>
      </c>
      <c r="N233" s="379" t="s">
        <v>31</v>
      </c>
      <c r="O233" s="379" t="s">
        <v>31</v>
      </c>
      <c r="P233" s="379" t="s">
        <v>31</v>
      </c>
      <c r="Q233" s="379" t="s">
        <v>31</v>
      </c>
      <c r="R233" s="379" t="s">
        <v>31</v>
      </c>
      <c r="S233" s="379" t="s">
        <v>31</v>
      </c>
      <c r="T233" s="413" t="s">
        <v>31</v>
      </c>
    </row>
    <row r="234" spans="1:20" x14ac:dyDescent="0.3">
      <c r="A234" s="329" t="s">
        <v>1256</v>
      </c>
      <c r="B234" s="426" t="s">
        <v>646</v>
      </c>
      <c r="C234" s="419" t="s">
        <v>30</v>
      </c>
      <c r="D234" s="379" t="s">
        <v>30</v>
      </c>
      <c r="E234" s="380" t="s">
        <v>30</v>
      </c>
      <c r="F234" s="379" t="s">
        <v>30</v>
      </c>
      <c r="G234" s="379" t="s">
        <v>30</v>
      </c>
      <c r="H234" s="379" t="s">
        <v>30</v>
      </c>
      <c r="I234" s="381" t="s">
        <v>30</v>
      </c>
      <c r="J234" s="382" t="s">
        <v>31</v>
      </c>
      <c r="K234" s="412" t="s">
        <v>31</v>
      </c>
      <c r="L234" s="411" t="s">
        <v>30</v>
      </c>
      <c r="M234" s="379" t="e">
        <v>#VALUE!</v>
      </c>
      <c r="N234" s="379" t="s">
        <v>30</v>
      </c>
      <c r="O234" s="379" t="s">
        <v>30</v>
      </c>
      <c r="P234" s="379" t="s">
        <v>30</v>
      </c>
      <c r="Q234" s="379" t="s">
        <v>30</v>
      </c>
      <c r="R234" s="379" t="s">
        <v>30</v>
      </c>
      <c r="S234" s="383" t="s">
        <v>31</v>
      </c>
      <c r="T234" s="412" t="s">
        <v>31</v>
      </c>
    </row>
    <row r="235" spans="1:20" x14ac:dyDescent="0.3">
      <c r="A235" s="329" t="s">
        <v>1256</v>
      </c>
      <c r="B235" s="426" t="s">
        <v>647</v>
      </c>
      <c r="C235" s="419" t="s">
        <v>30</v>
      </c>
      <c r="D235" s="379" t="s">
        <v>30</v>
      </c>
      <c r="E235" s="380" t="s">
        <v>30</v>
      </c>
      <c r="F235" s="379" t="s">
        <v>30</v>
      </c>
      <c r="G235" s="379" t="s">
        <v>30</v>
      </c>
      <c r="H235" s="379" t="s">
        <v>30</v>
      </c>
      <c r="I235" s="381" t="s">
        <v>30</v>
      </c>
      <c r="J235" s="381" t="s">
        <v>30</v>
      </c>
      <c r="K235" s="413" t="s">
        <v>30</v>
      </c>
      <c r="L235" s="411" t="s">
        <v>30</v>
      </c>
      <c r="M235" s="379" t="s">
        <v>30</v>
      </c>
      <c r="N235" s="379" t="s">
        <v>30</v>
      </c>
      <c r="O235" s="379" t="s">
        <v>30</v>
      </c>
      <c r="P235" s="379" t="s">
        <v>30</v>
      </c>
      <c r="Q235" s="379" t="s">
        <v>30</v>
      </c>
      <c r="R235" s="379" t="s">
        <v>30</v>
      </c>
      <c r="S235" s="379" t="s">
        <v>30</v>
      </c>
      <c r="T235" s="413" t="s">
        <v>30</v>
      </c>
    </row>
    <row r="236" spans="1:20" x14ac:dyDescent="0.3">
      <c r="A236" s="323" t="s">
        <v>1256</v>
      </c>
      <c r="B236" s="425" t="s">
        <v>648</v>
      </c>
      <c r="C236" s="418" t="s">
        <v>31</v>
      </c>
      <c r="D236" s="263" t="s">
        <v>31</v>
      </c>
      <c r="E236" s="314" t="s">
        <v>31</v>
      </c>
      <c r="F236" s="263" t="s">
        <v>31</v>
      </c>
      <c r="G236" s="263" t="s">
        <v>31</v>
      </c>
      <c r="H236" s="263" t="s">
        <v>31</v>
      </c>
      <c r="I236" s="269" t="s">
        <v>31</v>
      </c>
      <c r="J236" s="269" t="s">
        <v>31</v>
      </c>
      <c r="K236" s="308" t="s">
        <v>31</v>
      </c>
      <c r="L236" s="336" t="s">
        <v>31</v>
      </c>
      <c r="M236" s="263" t="s">
        <v>31</v>
      </c>
      <c r="N236" s="263" t="s">
        <v>31</v>
      </c>
      <c r="O236" s="263" t="s">
        <v>31</v>
      </c>
      <c r="P236" s="263" t="s">
        <v>31</v>
      </c>
      <c r="Q236" s="263" t="s">
        <v>31</v>
      </c>
      <c r="R236" s="263" t="s">
        <v>31</v>
      </c>
      <c r="S236" s="263" t="s">
        <v>31</v>
      </c>
      <c r="T236" s="308" t="s">
        <v>31</v>
      </c>
    </row>
    <row r="237" spans="1:20" x14ac:dyDescent="0.3">
      <c r="A237" s="323" t="s">
        <v>1256</v>
      </c>
      <c r="B237" s="425" t="s">
        <v>649</v>
      </c>
      <c r="C237" s="418" t="s">
        <v>30</v>
      </c>
      <c r="D237" s="263" t="s">
        <v>30</v>
      </c>
      <c r="E237" s="314" t="s">
        <v>30</v>
      </c>
      <c r="F237" s="263" t="s">
        <v>30</v>
      </c>
      <c r="G237" s="263" t="s">
        <v>30</v>
      </c>
      <c r="H237" s="263" t="s">
        <v>30</v>
      </c>
      <c r="I237" s="269" t="s">
        <v>30</v>
      </c>
      <c r="J237" s="269" t="s">
        <v>31</v>
      </c>
      <c r="K237" s="308" t="s">
        <v>31</v>
      </c>
      <c r="L237" s="336" t="s">
        <v>30</v>
      </c>
      <c r="M237" s="263" t="s">
        <v>30</v>
      </c>
      <c r="N237" s="263" t="s">
        <v>30</v>
      </c>
      <c r="O237" s="263" t="s">
        <v>30</v>
      </c>
      <c r="P237" s="263" t="s">
        <v>30</v>
      </c>
      <c r="Q237" s="263" t="s">
        <v>30</v>
      </c>
      <c r="R237" s="263" t="s">
        <v>30</v>
      </c>
      <c r="S237" s="263" t="s">
        <v>31</v>
      </c>
      <c r="T237" s="308" t="s">
        <v>31</v>
      </c>
    </row>
    <row r="238" spans="1:20" x14ac:dyDescent="0.3">
      <c r="A238" s="323" t="s">
        <v>1256</v>
      </c>
      <c r="B238" s="425" t="s">
        <v>650</v>
      </c>
      <c r="C238" s="418" t="s">
        <v>30</v>
      </c>
      <c r="D238" s="263" t="s">
        <v>30</v>
      </c>
      <c r="E238" s="314" t="s">
        <v>30</v>
      </c>
      <c r="F238" s="263" t="s">
        <v>30</v>
      </c>
      <c r="G238" s="263" t="s">
        <v>30</v>
      </c>
      <c r="H238" s="263" t="s">
        <v>30</v>
      </c>
      <c r="I238" s="269" t="s">
        <v>30</v>
      </c>
      <c r="J238" s="269" t="s">
        <v>30</v>
      </c>
      <c r="K238" s="308" t="s">
        <v>30</v>
      </c>
      <c r="L238" s="336" t="s">
        <v>30</v>
      </c>
      <c r="M238" s="263" t="s">
        <v>30</v>
      </c>
      <c r="N238" s="263" t="s">
        <v>30</v>
      </c>
      <c r="O238" s="263" t="s">
        <v>30</v>
      </c>
      <c r="P238" s="263" t="s">
        <v>30</v>
      </c>
      <c r="Q238" s="263" t="s">
        <v>30</v>
      </c>
      <c r="R238" s="263" t="s">
        <v>30</v>
      </c>
      <c r="S238" s="263" t="s">
        <v>30</v>
      </c>
      <c r="T238" s="308" t="s">
        <v>30</v>
      </c>
    </row>
    <row r="239" spans="1:20" x14ac:dyDescent="0.3">
      <c r="A239" s="329" t="s">
        <v>1256</v>
      </c>
      <c r="B239" s="426" t="s">
        <v>651</v>
      </c>
      <c r="C239" s="419" t="s">
        <v>31</v>
      </c>
      <c r="D239" s="379" t="s">
        <v>31</v>
      </c>
      <c r="E239" s="380" t="s">
        <v>31</v>
      </c>
      <c r="F239" s="379" t="s">
        <v>31</v>
      </c>
      <c r="G239" s="379" t="s">
        <v>31</v>
      </c>
      <c r="H239" s="379" t="s">
        <v>31</v>
      </c>
      <c r="I239" s="381" t="s">
        <v>31</v>
      </c>
      <c r="J239" s="381" t="s">
        <v>31</v>
      </c>
      <c r="K239" s="413" t="s">
        <v>31</v>
      </c>
      <c r="L239" s="411" t="s">
        <v>31</v>
      </c>
      <c r="M239" s="379" t="s">
        <v>31</v>
      </c>
      <c r="N239" s="379" t="s">
        <v>31</v>
      </c>
      <c r="O239" s="379" t="s">
        <v>31</v>
      </c>
      <c r="P239" s="379" t="s">
        <v>31</v>
      </c>
      <c r="Q239" s="379" t="s">
        <v>31</v>
      </c>
      <c r="R239" s="379" t="s">
        <v>31</v>
      </c>
      <c r="S239" s="379" t="s">
        <v>31</v>
      </c>
      <c r="T239" s="413" t="s">
        <v>31</v>
      </c>
    </row>
    <row r="240" spans="1:20" x14ac:dyDescent="0.3">
      <c r="A240" s="329" t="s">
        <v>1256</v>
      </c>
      <c r="B240" s="426" t="s">
        <v>652</v>
      </c>
      <c r="C240" s="419" t="s">
        <v>30</v>
      </c>
      <c r="D240" s="379" t="s">
        <v>30</v>
      </c>
      <c r="E240" s="380" t="s">
        <v>30</v>
      </c>
      <c r="F240" s="379" t="s">
        <v>30</v>
      </c>
      <c r="G240" s="379" t="s">
        <v>30</v>
      </c>
      <c r="H240" s="379" t="s">
        <v>30</v>
      </c>
      <c r="I240" s="381" t="s">
        <v>30</v>
      </c>
      <c r="J240" s="382" t="s">
        <v>31</v>
      </c>
      <c r="K240" s="412" t="s">
        <v>31</v>
      </c>
      <c r="L240" s="411" t="s">
        <v>30</v>
      </c>
      <c r="M240" s="379" t="s">
        <v>30</v>
      </c>
      <c r="N240" s="379" t="s">
        <v>30</v>
      </c>
      <c r="O240" s="379" t="s">
        <v>30</v>
      </c>
      <c r="P240" s="379" t="s">
        <v>30</v>
      </c>
      <c r="Q240" s="379" t="s">
        <v>30</v>
      </c>
      <c r="R240" s="379" t="s">
        <v>30</v>
      </c>
      <c r="S240" s="383" t="s">
        <v>31</v>
      </c>
      <c r="T240" s="412" t="s">
        <v>31</v>
      </c>
    </row>
    <row r="241" spans="1:20" x14ac:dyDescent="0.3">
      <c r="A241" s="329" t="s">
        <v>1256</v>
      </c>
      <c r="B241" s="426" t="s">
        <v>653</v>
      </c>
      <c r="C241" s="419" t="s">
        <v>30</v>
      </c>
      <c r="D241" s="379" t="s">
        <v>30</v>
      </c>
      <c r="E241" s="380" t="s">
        <v>30</v>
      </c>
      <c r="F241" s="379" t="s">
        <v>30</v>
      </c>
      <c r="G241" s="379" t="s">
        <v>30</v>
      </c>
      <c r="H241" s="379" t="s">
        <v>30</v>
      </c>
      <c r="I241" s="381" t="s">
        <v>30</v>
      </c>
      <c r="J241" s="381" t="s">
        <v>30</v>
      </c>
      <c r="K241" s="413" t="s">
        <v>30</v>
      </c>
      <c r="L241" s="411" t="s">
        <v>30</v>
      </c>
      <c r="M241" s="379" t="s">
        <v>30</v>
      </c>
      <c r="N241" s="379" t="s">
        <v>30</v>
      </c>
      <c r="O241" s="379" t="s">
        <v>30</v>
      </c>
      <c r="P241" s="379" t="s">
        <v>30</v>
      </c>
      <c r="Q241" s="379" t="s">
        <v>30</v>
      </c>
      <c r="R241" s="379" t="s">
        <v>30</v>
      </c>
      <c r="S241" s="379" t="s">
        <v>30</v>
      </c>
      <c r="T241" s="413" t="s">
        <v>30</v>
      </c>
    </row>
    <row r="242" spans="1:20" x14ac:dyDescent="0.3">
      <c r="A242" s="323" t="s">
        <v>1256</v>
      </c>
      <c r="B242" s="425" t="s">
        <v>654</v>
      </c>
      <c r="C242" s="418" t="s">
        <v>31</v>
      </c>
      <c r="D242" s="263" t="s">
        <v>31</v>
      </c>
      <c r="E242" s="314" t="s">
        <v>31</v>
      </c>
      <c r="F242" s="263" t="s">
        <v>31</v>
      </c>
      <c r="G242" s="263" t="s">
        <v>31</v>
      </c>
      <c r="H242" s="263" t="s">
        <v>31</v>
      </c>
      <c r="I242" s="269" t="s">
        <v>31</v>
      </c>
      <c r="J242" s="269" t="s">
        <v>31</v>
      </c>
      <c r="K242" s="308" t="s">
        <v>31</v>
      </c>
      <c r="L242" s="336" t="s">
        <v>31</v>
      </c>
      <c r="M242" s="263" t="s">
        <v>31</v>
      </c>
      <c r="N242" s="263" t="s">
        <v>31</v>
      </c>
      <c r="O242" s="263" t="s">
        <v>31</v>
      </c>
      <c r="P242" s="263" t="s">
        <v>31</v>
      </c>
      <c r="Q242" s="263" t="s">
        <v>31</v>
      </c>
      <c r="R242" s="263" t="s">
        <v>31</v>
      </c>
      <c r="S242" s="263" t="s">
        <v>31</v>
      </c>
      <c r="T242" s="308" t="s">
        <v>31</v>
      </c>
    </row>
    <row r="243" spans="1:20" x14ac:dyDescent="0.3">
      <c r="A243" s="323" t="s">
        <v>1256</v>
      </c>
      <c r="B243" s="425" t="s">
        <v>655</v>
      </c>
      <c r="C243" s="418" t="s">
        <v>30</v>
      </c>
      <c r="D243" s="263" t="s">
        <v>30</v>
      </c>
      <c r="E243" s="314" t="s">
        <v>30</v>
      </c>
      <c r="F243" s="263" t="s">
        <v>30</v>
      </c>
      <c r="G243" s="263" t="s">
        <v>30</v>
      </c>
      <c r="H243" s="263" t="s">
        <v>30</v>
      </c>
      <c r="I243" s="269" t="s">
        <v>30</v>
      </c>
      <c r="J243" s="269" t="s">
        <v>31</v>
      </c>
      <c r="K243" s="308" t="s">
        <v>31</v>
      </c>
      <c r="L243" s="336" t="s">
        <v>30</v>
      </c>
      <c r="M243" s="263" t="s">
        <v>30</v>
      </c>
      <c r="N243" s="263" t="s">
        <v>30</v>
      </c>
      <c r="O243" s="263" t="s">
        <v>30</v>
      </c>
      <c r="P243" s="263" t="s">
        <v>30</v>
      </c>
      <c r="Q243" s="263" t="s">
        <v>30</v>
      </c>
      <c r="R243" s="263" t="s">
        <v>30</v>
      </c>
      <c r="S243" s="263" t="s">
        <v>31</v>
      </c>
      <c r="T243" s="308" t="s">
        <v>31</v>
      </c>
    </row>
    <row r="244" spans="1:20" x14ac:dyDescent="0.3">
      <c r="A244" s="323" t="s">
        <v>1256</v>
      </c>
      <c r="B244" s="425" t="s">
        <v>656</v>
      </c>
      <c r="C244" s="418" t="s">
        <v>30</v>
      </c>
      <c r="D244" s="263" t="s">
        <v>30</v>
      </c>
      <c r="E244" s="314" t="s">
        <v>30</v>
      </c>
      <c r="F244" s="263" t="s">
        <v>30</v>
      </c>
      <c r="G244" s="263" t="s">
        <v>30</v>
      </c>
      <c r="H244" s="263" t="s">
        <v>30</v>
      </c>
      <c r="I244" s="269" t="s">
        <v>30</v>
      </c>
      <c r="J244" s="269" t="s">
        <v>30</v>
      </c>
      <c r="K244" s="308" t="s">
        <v>30</v>
      </c>
      <c r="L244" s="336" t="s">
        <v>30</v>
      </c>
      <c r="M244" s="263" t="s">
        <v>30</v>
      </c>
      <c r="N244" s="263" t="s">
        <v>30</v>
      </c>
      <c r="O244" s="263" t="s">
        <v>30</v>
      </c>
      <c r="P244" s="263" t="s">
        <v>30</v>
      </c>
      <c r="Q244" s="263" t="s">
        <v>30</v>
      </c>
      <c r="R244" s="263" t="s">
        <v>30</v>
      </c>
      <c r="S244" s="263" t="s">
        <v>30</v>
      </c>
      <c r="T244" s="308" t="s">
        <v>30</v>
      </c>
    </row>
    <row r="245" spans="1:20" x14ac:dyDescent="0.3">
      <c r="A245" s="329" t="s">
        <v>1256</v>
      </c>
      <c r="B245" s="426" t="s">
        <v>657</v>
      </c>
      <c r="C245" s="419" t="s">
        <v>31</v>
      </c>
      <c r="D245" s="379" t="s">
        <v>31</v>
      </c>
      <c r="E245" s="380" t="s">
        <v>31</v>
      </c>
      <c r="F245" s="379" t="s">
        <v>31</v>
      </c>
      <c r="G245" s="379" t="s">
        <v>31</v>
      </c>
      <c r="H245" s="379" t="s">
        <v>31</v>
      </c>
      <c r="I245" s="381" t="s">
        <v>31</v>
      </c>
      <c r="J245" s="381" t="s">
        <v>31</v>
      </c>
      <c r="K245" s="413" t="s">
        <v>31</v>
      </c>
      <c r="L245" s="411" t="s">
        <v>31</v>
      </c>
      <c r="M245" s="379" t="s">
        <v>31</v>
      </c>
      <c r="N245" s="379" t="s">
        <v>31</v>
      </c>
      <c r="O245" s="379" t="s">
        <v>31</v>
      </c>
      <c r="P245" s="379" t="s">
        <v>31</v>
      </c>
      <c r="Q245" s="379" t="s">
        <v>31</v>
      </c>
      <c r="R245" s="379" t="s">
        <v>31</v>
      </c>
      <c r="S245" s="379" t="s">
        <v>31</v>
      </c>
      <c r="T245" s="413" t="s">
        <v>31</v>
      </c>
    </row>
    <row r="246" spans="1:20" x14ac:dyDescent="0.3">
      <c r="A246" s="329" t="s">
        <v>1256</v>
      </c>
      <c r="B246" s="426" t="s">
        <v>658</v>
      </c>
      <c r="C246" s="419" t="s">
        <v>30</v>
      </c>
      <c r="D246" s="379" t="s">
        <v>30</v>
      </c>
      <c r="E246" s="380" t="s">
        <v>30</v>
      </c>
      <c r="F246" s="379" t="s">
        <v>30</v>
      </c>
      <c r="G246" s="379" t="s">
        <v>30</v>
      </c>
      <c r="H246" s="379" t="s">
        <v>30</v>
      </c>
      <c r="I246" s="381" t="s">
        <v>30</v>
      </c>
      <c r="J246" s="382" t="s">
        <v>31</v>
      </c>
      <c r="K246" s="412" t="s">
        <v>31</v>
      </c>
      <c r="L246" s="411" t="s">
        <v>30</v>
      </c>
      <c r="M246" s="379" t="s">
        <v>30</v>
      </c>
      <c r="N246" s="379" t="s">
        <v>30</v>
      </c>
      <c r="O246" s="379" t="s">
        <v>30</v>
      </c>
      <c r="P246" s="379" t="s">
        <v>30</v>
      </c>
      <c r="Q246" s="379" t="s">
        <v>30</v>
      </c>
      <c r="R246" s="379" t="s">
        <v>30</v>
      </c>
      <c r="S246" s="383" t="s">
        <v>31</v>
      </c>
      <c r="T246" s="412" t="s">
        <v>31</v>
      </c>
    </row>
    <row r="247" spans="1:20" x14ac:dyDescent="0.3">
      <c r="A247" s="329" t="s">
        <v>1256</v>
      </c>
      <c r="B247" s="426" t="s">
        <v>659</v>
      </c>
      <c r="C247" s="419" t="s">
        <v>30</v>
      </c>
      <c r="D247" s="379" t="s">
        <v>30</v>
      </c>
      <c r="E247" s="380" t="s">
        <v>30</v>
      </c>
      <c r="F247" s="379" t="s">
        <v>30</v>
      </c>
      <c r="G247" s="379" t="s">
        <v>30</v>
      </c>
      <c r="H247" s="379" t="s">
        <v>30</v>
      </c>
      <c r="I247" s="381" t="s">
        <v>30</v>
      </c>
      <c r="J247" s="381" t="s">
        <v>30</v>
      </c>
      <c r="K247" s="413" t="s">
        <v>30</v>
      </c>
      <c r="L247" s="411" t="s">
        <v>30</v>
      </c>
      <c r="M247" s="379" t="s">
        <v>30</v>
      </c>
      <c r="N247" s="379" t="s">
        <v>30</v>
      </c>
      <c r="O247" s="379" t="s">
        <v>30</v>
      </c>
      <c r="P247" s="379" t="s">
        <v>30</v>
      </c>
      <c r="Q247" s="379" t="s">
        <v>30</v>
      </c>
      <c r="R247" s="379" t="s">
        <v>30</v>
      </c>
      <c r="S247" s="379" t="s">
        <v>30</v>
      </c>
      <c r="T247" s="413" t="s">
        <v>30</v>
      </c>
    </row>
    <row r="248" spans="1:20" x14ac:dyDescent="0.3">
      <c r="A248" s="323" t="s">
        <v>1256</v>
      </c>
      <c r="B248" s="425" t="s">
        <v>660</v>
      </c>
      <c r="C248" s="418" t="s">
        <v>31</v>
      </c>
      <c r="D248" s="263" t="s">
        <v>31</v>
      </c>
      <c r="E248" s="314" t="s">
        <v>31</v>
      </c>
      <c r="F248" s="263" t="s">
        <v>31</v>
      </c>
      <c r="G248" s="263" t="s">
        <v>31</v>
      </c>
      <c r="H248" s="263" t="s">
        <v>31</v>
      </c>
      <c r="I248" s="269" t="s">
        <v>31</v>
      </c>
      <c r="J248" s="269" t="s">
        <v>31</v>
      </c>
      <c r="K248" s="308" t="s">
        <v>31</v>
      </c>
      <c r="L248" s="336" t="s">
        <v>31</v>
      </c>
      <c r="M248" s="263" t="s">
        <v>31</v>
      </c>
      <c r="N248" s="263" t="s">
        <v>31</v>
      </c>
      <c r="O248" s="263" t="s">
        <v>31</v>
      </c>
      <c r="P248" s="263" t="s">
        <v>31</v>
      </c>
      <c r="Q248" s="263" t="s">
        <v>31</v>
      </c>
      <c r="R248" s="263" t="s">
        <v>31</v>
      </c>
      <c r="S248" s="263" t="s">
        <v>31</v>
      </c>
      <c r="T248" s="308" t="s">
        <v>31</v>
      </c>
    </row>
    <row r="249" spans="1:20" x14ac:dyDescent="0.3">
      <c r="A249" s="323" t="s">
        <v>1256</v>
      </c>
      <c r="B249" s="425" t="s">
        <v>661</v>
      </c>
      <c r="C249" s="418" t="s">
        <v>30</v>
      </c>
      <c r="D249" s="263" t="s">
        <v>30</v>
      </c>
      <c r="E249" s="314" t="s">
        <v>30</v>
      </c>
      <c r="F249" s="263" t="s">
        <v>30</v>
      </c>
      <c r="G249" s="263" t="s">
        <v>30</v>
      </c>
      <c r="H249" s="263" t="s">
        <v>30</v>
      </c>
      <c r="I249" s="269" t="s">
        <v>30</v>
      </c>
      <c r="J249" s="269" t="s">
        <v>31</v>
      </c>
      <c r="K249" s="308" t="s">
        <v>31</v>
      </c>
      <c r="L249" s="336" t="s">
        <v>30</v>
      </c>
      <c r="M249" s="263" t="s">
        <v>30</v>
      </c>
      <c r="N249" s="263" t="s">
        <v>30</v>
      </c>
      <c r="O249" s="263" t="s">
        <v>30</v>
      </c>
      <c r="P249" s="263" t="s">
        <v>30</v>
      </c>
      <c r="Q249" s="263" t="s">
        <v>30</v>
      </c>
      <c r="R249" s="263" t="s">
        <v>30</v>
      </c>
      <c r="S249" s="263" t="s">
        <v>31</v>
      </c>
      <c r="T249" s="308" t="s">
        <v>31</v>
      </c>
    </row>
    <row r="250" spans="1:20" x14ac:dyDescent="0.3">
      <c r="A250" s="323" t="s">
        <v>1256</v>
      </c>
      <c r="B250" s="425" t="s">
        <v>662</v>
      </c>
      <c r="C250" s="418" t="s">
        <v>30</v>
      </c>
      <c r="D250" s="263" t="s">
        <v>30</v>
      </c>
      <c r="E250" s="314" t="s">
        <v>30</v>
      </c>
      <c r="F250" s="263" t="s">
        <v>30</v>
      </c>
      <c r="G250" s="263" t="s">
        <v>30</v>
      </c>
      <c r="H250" s="263" t="s">
        <v>30</v>
      </c>
      <c r="I250" s="269" t="s">
        <v>30</v>
      </c>
      <c r="J250" s="269" t="s">
        <v>30</v>
      </c>
      <c r="K250" s="308" t="s">
        <v>30</v>
      </c>
      <c r="L250" s="336" t="s">
        <v>30</v>
      </c>
      <c r="M250" s="263" t="s">
        <v>30</v>
      </c>
      <c r="N250" s="263" t="s">
        <v>30</v>
      </c>
      <c r="O250" s="263" t="s">
        <v>30</v>
      </c>
      <c r="P250" s="263" t="s">
        <v>30</v>
      </c>
      <c r="Q250" s="263" t="s">
        <v>30</v>
      </c>
      <c r="R250" s="263" t="s">
        <v>30</v>
      </c>
      <c r="S250" s="263" t="s">
        <v>30</v>
      </c>
      <c r="T250" s="308" t="s">
        <v>30</v>
      </c>
    </row>
    <row r="251" spans="1:20" x14ac:dyDescent="0.3">
      <c r="A251" s="329" t="s">
        <v>1256</v>
      </c>
      <c r="B251" s="426" t="s">
        <v>663</v>
      </c>
      <c r="C251" s="419" t="s">
        <v>31</v>
      </c>
      <c r="D251" s="379" t="s">
        <v>31</v>
      </c>
      <c r="E251" s="380" t="s">
        <v>31</v>
      </c>
      <c r="F251" s="379" t="s">
        <v>31</v>
      </c>
      <c r="G251" s="379" t="s">
        <v>31</v>
      </c>
      <c r="H251" s="379" t="s">
        <v>31</v>
      </c>
      <c r="I251" s="381" t="s">
        <v>31</v>
      </c>
      <c r="J251" s="381" t="s">
        <v>31</v>
      </c>
      <c r="K251" s="413" t="s">
        <v>31</v>
      </c>
      <c r="L251" s="411" t="s">
        <v>31</v>
      </c>
      <c r="M251" s="379" t="s">
        <v>31</v>
      </c>
      <c r="N251" s="379" t="s">
        <v>31</v>
      </c>
      <c r="O251" s="379" t="s">
        <v>31</v>
      </c>
      <c r="P251" s="379" t="s">
        <v>31</v>
      </c>
      <c r="Q251" s="379" t="s">
        <v>31</v>
      </c>
      <c r="R251" s="379" t="s">
        <v>31</v>
      </c>
      <c r="S251" s="379" t="s">
        <v>31</v>
      </c>
      <c r="T251" s="413" t="s">
        <v>31</v>
      </c>
    </row>
    <row r="252" spans="1:20" x14ac:dyDescent="0.3">
      <c r="A252" s="329" t="s">
        <v>1256</v>
      </c>
      <c r="B252" s="426" t="s">
        <v>664</v>
      </c>
      <c r="C252" s="419" t="s">
        <v>30</v>
      </c>
      <c r="D252" s="379" t="s">
        <v>30</v>
      </c>
      <c r="E252" s="380" t="s">
        <v>30</v>
      </c>
      <c r="F252" s="379" t="s">
        <v>30</v>
      </c>
      <c r="G252" s="379" t="s">
        <v>30</v>
      </c>
      <c r="H252" s="379" t="s">
        <v>30</v>
      </c>
      <c r="I252" s="381" t="s">
        <v>30</v>
      </c>
      <c r="J252" s="382" t="s">
        <v>31</v>
      </c>
      <c r="K252" s="412" t="s">
        <v>31</v>
      </c>
      <c r="L252" s="411" t="s">
        <v>30</v>
      </c>
      <c r="M252" s="379" t="s">
        <v>30</v>
      </c>
      <c r="N252" s="379" t="s">
        <v>30</v>
      </c>
      <c r="O252" s="379" t="s">
        <v>30</v>
      </c>
      <c r="P252" s="379" t="s">
        <v>30</v>
      </c>
      <c r="Q252" s="379" t="s">
        <v>30</v>
      </c>
      <c r="R252" s="379" t="s">
        <v>30</v>
      </c>
      <c r="S252" s="383" t="s">
        <v>31</v>
      </c>
      <c r="T252" s="412" t="s">
        <v>31</v>
      </c>
    </row>
    <row r="253" spans="1:20" x14ac:dyDescent="0.3">
      <c r="A253" s="329" t="s">
        <v>1256</v>
      </c>
      <c r="B253" s="426" t="s">
        <v>665</v>
      </c>
      <c r="C253" s="419" t="s">
        <v>30</v>
      </c>
      <c r="D253" s="379" t="s">
        <v>30</v>
      </c>
      <c r="E253" s="380" t="s">
        <v>30</v>
      </c>
      <c r="F253" s="379" t="s">
        <v>30</v>
      </c>
      <c r="G253" s="379" t="s">
        <v>30</v>
      </c>
      <c r="H253" s="379" t="s">
        <v>30</v>
      </c>
      <c r="I253" s="381" t="s">
        <v>30</v>
      </c>
      <c r="J253" s="381" t="s">
        <v>30</v>
      </c>
      <c r="K253" s="413" t="s">
        <v>30</v>
      </c>
      <c r="L253" s="411" t="s">
        <v>30</v>
      </c>
      <c r="M253" s="379" t="s">
        <v>30</v>
      </c>
      <c r="N253" s="379" t="s">
        <v>30</v>
      </c>
      <c r="O253" s="379" t="s">
        <v>30</v>
      </c>
      <c r="P253" s="379" t="s">
        <v>30</v>
      </c>
      <c r="Q253" s="379" t="s">
        <v>30</v>
      </c>
      <c r="R253" s="379" t="s">
        <v>30</v>
      </c>
      <c r="S253" s="379" t="s">
        <v>30</v>
      </c>
      <c r="T253" s="413" t="s">
        <v>30</v>
      </c>
    </row>
    <row r="254" spans="1:20" x14ac:dyDescent="0.3">
      <c r="A254" s="323" t="s">
        <v>1256</v>
      </c>
      <c r="B254" s="425" t="s">
        <v>666</v>
      </c>
      <c r="C254" s="418" t="s">
        <v>31</v>
      </c>
      <c r="D254" s="263" t="s">
        <v>31</v>
      </c>
      <c r="E254" s="314" t="s">
        <v>31</v>
      </c>
      <c r="F254" s="263" t="s">
        <v>31</v>
      </c>
      <c r="G254" s="263" t="s">
        <v>31</v>
      </c>
      <c r="H254" s="263" t="s">
        <v>31</v>
      </c>
      <c r="I254" s="269" t="s">
        <v>31</v>
      </c>
      <c r="J254" s="269" t="s">
        <v>31</v>
      </c>
      <c r="K254" s="308" t="s">
        <v>31</v>
      </c>
      <c r="L254" s="336" t="s">
        <v>31</v>
      </c>
      <c r="M254" s="263" t="s">
        <v>31</v>
      </c>
      <c r="N254" s="263" t="s">
        <v>31</v>
      </c>
      <c r="O254" s="263" t="s">
        <v>31</v>
      </c>
      <c r="P254" s="263" t="s">
        <v>31</v>
      </c>
      <c r="Q254" s="263" t="s">
        <v>31</v>
      </c>
      <c r="R254" s="263" t="s">
        <v>31</v>
      </c>
      <c r="S254" s="263" t="s">
        <v>31</v>
      </c>
      <c r="T254" s="308" t="s">
        <v>31</v>
      </c>
    </row>
    <row r="255" spans="1:20" x14ac:dyDescent="0.3">
      <c r="A255" s="323" t="s">
        <v>1256</v>
      </c>
      <c r="B255" s="425" t="s">
        <v>667</v>
      </c>
      <c r="C255" s="418" t="s">
        <v>30</v>
      </c>
      <c r="D255" s="263" t="s">
        <v>30</v>
      </c>
      <c r="E255" s="314" t="s">
        <v>30</v>
      </c>
      <c r="F255" s="263" t="s">
        <v>30</v>
      </c>
      <c r="G255" s="263" t="s">
        <v>30</v>
      </c>
      <c r="H255" s="263" t="s">
        <v>30</v>
      </c>
      <c r="I255" s="269" t="s">
        <v>30</v>
      </c>
      <c r="J255" s="269" t="s">
        <v>31</v>
      </c>
      <c r="K255" s="308" t="s">
        <v>31</v>
      </c>
      <c r="L255" s="336" t="s">
        <v>30</v>
      </c>
      <c r="M255" s="263" t="s">
        <v>30</v>
      </c>
      <c r="N255" s="263" t="s">
        <v>30</v>
      </c>
      <c r="O255" s="263" t="s">
        <v>30</v>
      </c>
      <c r="P255" s="263" t="s">
        <v>30</v>
      </c>
      <c r="Q255" s="263" t="s">
        <v>30</v>
      </c>
      <c r="R255" s="263" t="s">
        <v>30</v>
      </c>
      <c r="S255" s="263" t="s">
        <v>31</v>
      </c>
      <c r="T255" s="308" t="s">
        <v>31</v>
      </c>
    </row>
    <row r="256" spans="1:20" x14ac:dyDescent="0.3">
      <c r="A256" s="323" t="s">
        <v>1256</v>
      </c>
      <c r="B256" s="425" t="s">
        <v>668</v>
      </c>
      <c r="C256" s="418" t="s">
        <v>30</v>
      </c>
      <c r="D256" s="263" t="s">
        <v>30</v>
      </c>
      <c r="E256" s="314" t="s">
        <v>30</v>
      </c>
      <c r="F256" s="263" t="s">
        <v>30</v>
      </c>
      <c r="G256" s="263" t="s">
        <v>30</v>
      </c>
      <c r="H256" s="263" t="s">
        <v>30</v>
      </c>
      <c r="I256" s="269" t="s">
        <v>30</v>
      </c>
      <c r="J256" s="269" t="s">
        <v>30</v>
      </c>
      <c r="K256" s="308" t="s">
        <v>30</v>
      </c>
      <c r="L256" s="336" t="s">
        <v>30</v>
      </c>
      <c r="M256" s="263" t="s">
        <v>30</v>
      </c>
      <c r="N256" s="263" t="s">
        <v>30</v>
      </c>
      <c r="O256" s="263" t="s">
        <v>30</v>
      </c>
      <c r="P256" s="263" t="s">
        <v>30</v>
      </c>
      <c r="Q256" s="263" t="s">
        <v>30</v>
      </c>
      <c r="R256" s="263" t="s">
        <v>30</v>
      </c>
      <c r="S256" s="263" t="s">
        <v>30</v>
      </c>
      <c r="T256" s="308" t="s">
        <v>30</v>
      </c>
    </row>
    <row r="257" spans="1:20" x14ac:dyDescent="0.3">
      <c r="A257" s="329" t="s">
        <v>1256</v>
      </c>
      <c r="B257" s="426" t="s">
        <v>669</v>
      </c>
      <c r="C257" s="419" t="s">
        <v>31</v>
      </c>
      <c r="D257" s="379" t="s">
        <v>31</v>
      </c>
      <c r="E257" s="380" t="s">
        <v>31</v>
      </c>
      <c r="F257" s="379" t="s">
        <v>31</v>
      </c>
      <c r="G257" s="379" t="s">
        <v>31</v>
      </c>
      <c r="H257" s="379" t="s">
        <v>31</v>
      </c>
      <c r="I257" s="381" t="s">
        <v>31</v>
      </c>
      <c r="J257" s="381" t="s">
        <v>31</v>
      </c>
      <c r="K257" s="413" t="s">
        <v>31</v>
      </c>
      <c r="L257" s="411" t="s">
        <v>31</v>
      </c>
      <c r="M257" s="379" t="s">
        <v>31</v>
      </c>
      <c r="N257" s="379" t="s">
        <v>31</v>
      </c>
      <c r="O257" s="379" t="s">
        <v>31</v>
      </c>
      <c r="P257" s="379" t="s">
        <v>31</v>
      </c>
      <c r="Q257" s="379" t="s">
        <v>31</v>
      </c>
      <c r="R257" s="379" t="s">
        <v>31</v>
      </c>
      <c r="S257" s="379" t="s">
        <v>31</v>
      </c>
      <c r="T257" s="413" t="s">
        <v>31</v>
      </c>
    </row>
    <row r="258" spans="1:20" x14ac:dyDescent="0.3">
      <c r="A258" s="329" t="s">
        <v>1256</v>
      </c>
      <c r="B258" s="426" t="s">
        <v>670</v>
      </c>
      <c r="C258" s="419" t="s">
        <v>30</v>
      </c>
      <c r="D258" s="379" t="s">
        <v>30</v>
      </c>
      <c r="E258" s="380" t="s">
        <v>30</v>
      </c>
      <c r="F258" s="379" t="s">
        <v>30</v>
      </c>
      <c r="G258" s="379" t="s">
        <v>30</v>
      </c>
      <c r="H258" s="379" t="s">
        <v>30</v>
      </c>
      <c r="I258" s="381" t="s">
        <v>30</v>
      </c>
      <c r="J258" s="382" t="s">
        <v>31</v>
      </c>
      <c r="K258" s="412" t="s">
        <v>31</v>
      </c>
      <c r="L258" s="411" t="s">
        <v>30</v>
      </c>
      <c r="M258" s="379" t="s">
        <v>30</v>
      </c>
      <c r="N258" s="379" t="s">
        <v>30</v>
      </c>
      <c r="O258" s="379" t="s">
        <v>30</v>
      </c>
      <c r="P258" s="379" t="s">
        <v>30</v>
      </c>
      <c r="Q258" s="379" t="s">
        <v>30</v>
      </c>
      <c r="R258" s="379" t="s">
        <v>30</v>
      </c>
      <c r="S258" s="383" t="s">
        <v>31</v>
      </c>
      <c r="T258" s="412" t="s">
        <v>31</v>
      </c>
    </row>
    <row r="259" spans="1:20" x14ac:dyDescent="0.3">
      <c r="A259" s="329" t="s">
        <v>1256</v>
      </c>
      <c r="B259" s="426" t="s">
        <v>671</v>
      </c>
      <c r="C259" s="419" t="s">
        <v>30</v>
      </c>
      <c r="D259" s="379" t="s">
        <v>30</v>
      </c>
      <c r="E259" s="380" t="s">
        <v>30</v>
      </c>
      <c r="F259" s="379" t="s">
        <v>30</v>
      </c>
      <c r="G259" s="379" t="s">
        <v>30</v>
      </c>
      <c r="H259" s="379" t="s">
        <v>30</v>
      </c>
      <c r="I259" s="381" t="s">
        <v>30</v>
      </c>
      <c r="J259" s="381" t="s">
        <v>30</v>
      </c>
      <c r="K259" s="413" t="s">
        <v>30</v>
      </c>
      <c r="L259" s="411" t="s">
        <v>30</v>
      </c>
      <c r="M259" s="379" t="s">
        <v>30</v>
      </c>
      <c r="N259" s="379" t="s">
        <v>30</v>
      </c>
      <c r="O259" s="379" t="s">
        <v>30</v>
      </c>
      <c r="P259" s="379" t="s">
        <v>30</v>
      </c>
      <c r="Q259" s="379" t="s">
        <v>30</v>
      </c>
      <c r="R259" s="379" t="s">
        <v>30</v>
      </c>
      <c r="S259" s="379" t="s">
        <v>30</v>
      </c>
      <c r="T259" s="413" t="s">
        <v>30</v>
      </c>
    </row>
    <row r="260" spans="1:20" x14ac:dyDescent="0.3">
      <c r="A260" s="323" t="s">
        <v>1256</v>
      </c>
      <c r="B260" s="425" t="s">
        <v>672</v>
      </c>
      <c r="C260" s="418" t="s">
        <v>31</v>
      </c>
      <c r="D260" s="263" t="s">
        <v>31</v>
      </c>
      <c r="E260" s="314" t="s">
        <v>31</v>
      </c>
      <c r="F260" s="263" t="s">
        <v>31</v>
      </c>
      <c r="G260" s="263" t="s">
        <v>31</v>
      </c>
      <c r="H260" s="263" t="s">
        <v>31</v>
      </c>
      <c r="I260" s="269" t="s">
        <v>31</v>
      </c>
      <c r="J260" s="269" t="s">
        <v>31</v>
      </c>
      <c r="K260" s="308" t="s">
        <v>31</v>
      </c>
      <c r="L260" s="336" t="s">
        <v>31</v>
      </c>
      <c r="M260" s="263" t="s">
        <v>31</v>
      </c>
      <c r="N260" s="263" t="s">
        <v>31</v>
      </c>
      <c r="O260" s="263" t="s">
        <v>31</v>
      </c>
      <c r="P260" s="263" t="s">
        <v>31</v>
      </c>
      <c r="Q260" s="263" t="s">
        <v>31</v>
      </c>
      <c r="R260" s="263" t="s">
        <v>31</v>
      </c>
      <c r="S260" s="263" t="s">
        <v>31</v>
      </c>
      <c r="T260" s="308" t="s">
        <v>31</v>
      </c>
    </row>
    <row r="261" spans="1:20" x14ac:dyDescent="0.3">
      <c r="A261" s="323" t="s">
        <v>1256</v>
      </c>
      <c r="B261" s="425" t="s">
        <v>673</v>
      </c>
      <c r="C261" s="418" t="s">
        <v>30</v>
      </c>
      <c r="D261" s="263" t="s">
        <v>30</v>
      </c>
      <c r="E261" s="314" t="s">
        <v>30</v>
      </c>
      <c r="F261" s="263" t="s">
        <v>30</v>
      </c>
      <c r="G261" s="263" t="s">
        <v>30</v>
      </c>
      <c r="H261" s="263" t="s">
        <v>30</v>
      </c>
      <c r="I261" s="269" t="s">
        <v>30</v>
      </c>
      <c r="J261" s="269" t="s">
        <v>31</v>
      </c>
      <c r="K261" s="308" t="s">
        <v>31</v>
      </c>
      <c r="L261" s="336" t="s">
        <v>30</v>
      </c>
      <c r="M261" s="263" t="s">
        <v>30</v>
      </c>
      <c r="N261" s="263" t="s">
        <v>30</v>
      </c>
      <c r="O261" s="263" t="s">
        <v>30</v>
      </c>
      <c r="P261" s="263" t="s">
        <v>30</v>
      </c>
      <c r="Q261" s="263" t="s">
        <v>30</v>
      </c>
      <c r="R261" s="263" t="s">
        <v>30</v>
      </c>
      <c r="S261" s="263" t="s">
        <v>31</v>
      </c>
      <c r="T261" s="308" t="s">
        <v>31</v>
      </c>
    </row>
    <row r="262" spans="1:20" x14ac:dyDescent="0.3">
      <c r="A262" s="323" t="s">
        <v>1256</v>
      </c>
      <c r="B262" s="425" t="s">
        <v>674</v>
      </c>
      <c r="C262" s="418" t="s">
        <v>30</v>
      </c>
      <c r="D262" s="263" t="s">
        <v>30</v>
      </c>
      <c r="E262" s="314" t="s">
        <v>30</v>
      </c>
      <c r="F262" s="263" t="s">
        <v>30</v>
      </c>
      <c r="G262" s="263" t="s">
        <v>30</v>
      </c>
      <c r="H262" s="263" t="s">
        <v>30</v>
      </c>
      <c r="I262" s="269" t="s">
        <v>30</v>
      </c>
      <c r="J262" s="269" t="s">
        <v>30</v>
      </c>
      <c r="K262" s="308" t="s">
        <v>30</v>
      </c>
      <c r="L262" s="336" t="s">
        <v>30</v>
      </c>
      <c r="M262" s="263" t="s">
        <v>30</v>
      </c>
      <c r="N262" s="263" t="s">
        <v>30</v>
      </c>
      <c r="O262" s="263" t="s">
        <v>30</v>
      </c>
      <c r="P262" s="263" t="s">
        <v>30</v>
      </c>
      <c r="Q262" s="263" t="s">
        <v>30</v>
      </c>
      <c r="R262" s="263" t="s">
        <v>30</v>
      </c>
      <c r="S262" s="263" t="s">
        <v>30</v>
      </c>
      <c r="T262" s="308" t="s">
        <v>30</v>
      </c>
    </row>
    <row r="263" spans="1:20" x14ac:dyDescent="0.3">
      <c r="A263" s="329" t="s">
        <v>1256</v>
      </c>
      <c r="B263" s="426" t="s">
        <v>675</v>
      </c>
      <c r="C263" s="419" t="s">
        <v>31</v>
      </c>
      <c r="D263" s="379" t="s">
        <v>31</v>
      </c>
      <c r="E263" s="380" t="s">
        <v>31</v>
      </c>
      <c r="F263" s="379" t="s">
        <v>31</v>
      </c>
      <c r="G263" s="379" t="s">
        <v>31</v>
      </c>
      <c r="H263" s="379" t="s">
        <v>31</v>
      </c>
      <c r="I263" s="381" t="s">
        <v>31</v>
      </c>
      <c r="J263" s="381" t="s">
        <v>31</v>
      </c>
      <c r="K263" s="413" t="s">
        <v>31</v>
      </c>
      <c r="L263" s="411" t="s">
        <v>31</v>
      </c>
      <c r="M263" s="379" t="s">
        <v>31</v>
      </c>
      <c r="N263" s="379" t="s">
        <v>31</v>
      </c>
      <c r="O263" s="379" t="s">
        <v>31</v>
      </c>
      <c r="P263" s="379" t="s">
        <v>31</v>
      </c>
      <c r="Q263" s="379" t="s">
        <v>31</v>
      </c>
      <c r="R263" s="379" t="s">
        <v>31</v>
      </c>
      <c r="S263" s="379" t="s">
        <v>31</v>
      </c>
      <c r="T263" s="413" t="s">
        <v>31</v>
      </c>
    </row>
    <row r="264" spans="1:20" x14ac:dyDescent="0.3">
      <c r="A264" s="329" t="s">
        <v>1256</v>
      </c>
      <c r="B264" s="426" t="s">
        <v>676</v>
      </c>
      <c r="C264" s="419" t="s">
        <v>30</v>
      </c>
      <c r="D264" s="379" t="s">
        <v>30</v>
      </c>
      <c r="E264" s="380" t="s">
        <v>30</v>
      </c>
      <c r="F264" s="379" t="s">
        <v>30</v>
      </c>
      <c r="G264" s="379" t="s">
        <v>30</v>
      </c>
      <c r="H264" s="379" t="s">
        <v>30</v>
      </c>
      <c r="I264" s="381" t="s">
        <v>30</v>
      </c>
      <c r="J264" s="382" t="s">
        <v>31</v>
      </c>
      <c r="K264" s="412" t="s">
        <v>31</v>
      </c>
      <c r="L264" s="411" t="s">
        <v>30</v>
      </c>
      <c r="M264" s="379" t="s">
        <v>30</v>
      </c>
      <c r="N264" s="379" t="s">
        <v>30</v>
      </c>
      <c r="O264" s="379" t="s">
        <v>30</v>
      </c>
      <c r="P264" s="379" t="s">
        <v>30</v>
      </c>
      <c r="Q264" s="379" t="s">
        <v>30</v>
      </c>
      <c r="R264" s="379" t="s">
        <v>30</v>
      </c>
      <c r="S264" s="383" t="s">
        <v>31</v>
      </c>
      <c r="T264" s="412" t="s">
        <v>31</v>
      </c>
    </row>
    <row r="265" spans="1:20" x14ac:dyDescent="0.3">
      <c r="A265" s="329" t="s">
        <v>1256</v>
      </c>
      <c r="B265" s="426" t="s">
        <v>677</v>
      </c>
      <c r="C265" s="419" t="s">
        <v>30</v>
      </c>
      <c r="D265" s="379" t="s">
        <v>30</v>
      </c>
      <c r="E265" s="380" t="s">
        <v>30</v>
      </c>
      <c r="F265" s="379" t="s">
        <v>30</v>
      </c>
      <c r="G265" s="379" t="s">
        <v>30</v>
      </c>
      <c r="H265" s="379" t="s">
        <v>30</v>
      </c>
      <c r="I265" s="381" t="s">
        <v>30</v>
      </c>
      <c r="J265" s="381" t="s">
        <v>30</v>
      </c>
      <c r="K265" s="413" t="s">
        <v>30</v>
      </c>
      <c r="L265" s="411" t="s">
        <v>30</v>
      </c>
      <c r="M265" s="379" t="s">
        <v>30</v>
      </c>
      <c r="N265" s="379" t="s">
        <v>30</v>
      </c>
      <c r="O265" s="379" t="s">
        <v>30</v>
      </c>
      <c r="P265" s="379" t="s">
        <v>30</v>
      </c>
      <c r="Q265" s="379" t="s">
        <v>30</v>
      </c>
      <c r="R265" s="379" t="s">
        <v>30</v>
      </c>
      <c r="S265" s="379" t="s">
        <v>30</v>
      </c>
      <c r="T265" s="413" t="s">
        <v>30</v>
      </c>
    </row>
    <row r="266" spans="1:20" x14ac:dyDescent="0.3">
      <c r="A266" s="323" t="s">
        <v>1256</v>
      </c>
      <c r="B266" s="425" t="s">
        <v>678</v>
      </c>
      <c r="C266" s="418" t="s">
        <v>31</v>
      </c>
      <c r="D266" s="263" t="s">
        <v>31</v>
      </c>
      <c r="E266" s="314" t="s">
        <v>31</v>
      </c>
      <c r="F266" s="263" t="s">
        <v>31</v>
      </c>
      <c r="G266" s="263" t="s">
        <v>31</v>
      </c>
      <c r="H266" s="263" t="s">
        <v>31</v>
      </c>
      <c r="I266" s="269" t="s">
        <v>31</v>
      </c>
      <c r="J266" s="269" t="s">
        <v>31</v>
      </c>
      <c r="K266" s="308" t="s">
        <v>31</v>
      </c>
      <c r="L266" s="336" t="s">
        <v>31</v>
      </c>
      <c r="M266" s="263" t="s">
        <v>31</v>
      </c>
      <c r="N266" s="263" t="s">
        <v>31</v>
      </c>
      <c r="O266" s="263" t="s">
        <v>31</v>
      </c>
      <c r="P266" s="263" t="s">
        <v>31</v>
      </c>
      <c r="Q266" s="263" t="s">
        <v>31</v>
      </c>
      <c r="R266" s="263" t="s">
        <v>31</v>
      </c>
      <c r="S266" s="263" t="s">
        <v>31</v>
      </c>
      <c r="T266" s="308" t="s">
        <v>31</v>
      </c>
    </row>
    <row r="267" spans="1:20" x14ac:dyDescent="0.3">
      <c r="A267" s="323" t="s">
        <v>1256</v>
      </c>
      <c r="B267" s="425" t="s">
        <v>679</v>
      </c>
      <c r="C267" s="418" t="s">
        <v>30</v>
      </c>
      <c r="D267" s="263" t="s">
        <v>30</v>
      </c>
      <c r="E267" s="314" t="s">
        <v>30</v>
      </c>
      <c r="F267" s="263" t="s">
        <v>30</v>
      </c>
      <c r="G267" s="263" t="s">
        <v>30</v>
      </c>
      <c r="H267" s="263" t="s">
        <v>30</v>
      </c>
      <c r="I267" s="269" t="s">
        <v>30</v>
      </c>
      <c r="J267" s="269" t="s">
        <v>31</v>
      </c>
      <c r="K267" s="308" t="s">
        <v>31</v>
      </c>
      <c r="L267" s="336" t="s">
        <v>30</v>
      </c>
      <c r="M267" s="263" t="s">
        <v>30</v>
      </c>
      <c r="N267" s="263" t="s">
        <v>30</v>
      </c>
      <c r="O267" s="263" t="s">
        <v>30</v>
      </c>
      <c r="P267" s="263" t="s">
        <v>30</v>
      </c>
      <c r="Q267" s="263" t="s">
        <v>30</v>
      </c>
      <c r="R267" s="263" t="s">
        <v>30</v>
      </c>
      <c r="S267" s="263" t="s">
        <v>31</v>
      </c>
      <c r="T267" s="308" t="s">
        <v>31</v>
      </c>
    </row>
    <row r="268" spans="1:20" x14ac:dyDescent="0.3">
      <c r="A268" s="323" t="s">
        <v>1256</v>
      </c>
      <c r="B268" s="425" t="s">
        <v>680</v>
      </c>
      <c r="C268" s="418" t="s">
        <v>30</v>
      </c>
      <c r="D268" s="263" t="s">
        <v>30</v>
      </c>
      <c r="E268" s="314" t="s">
        <v>30</v>
      </c>
      <c r="F268" s="263" t="s">
        <v>30</v>
      </c>
      <c r="G268" s="263" t="s">
        <v>30</v>
      </c>
      <c r="H268" s="263" t="s">
        <v>30</v>
      </c>
      <c r="I268" s="269" t="s">
        <v>30</v>
      </c>
      <c r="J268" s="269" t="s">
        <v>30</v>
      </c>
      <c r="K268" s="308" t="s">
        <v>30</v>
      </c>
      <c r="L268" s="336" t="s">
        <v>30</v>
      </c>
      <c r="M268" s="263" t="s">
        <v>30</v>
      </c>
      <c r="N268" s="263" t="s">
        <v>30</v>
      </c>
      <c r="O268" s="263" t="s">
        <v>30</v>
      </c>
      <c r="P268" s="263" t="s">
        <v>30</v>
      </c>
      <c r="Q268" s="263" t="s">
        <v>30</v>
      </c>
      <c r="R268" s="263" t="s">
        <v>30</v>
      </c>
      <c r="S268" s="263" t="s">
        <v>30</v>
      </c>
      <c r="T268" s="308" t="s">
        <v>30</v>
      </c>
    </row>
    <row r="269" spans="1:20" x14ac:dyDescent="0.3">
      <c r="A269" s="329" t="s">
        <v>1256</v>
      </c>
      <c r="B269" s="426" t="s">
        <v>681</v>
      </c>
      <c r="C269" s="419" t="s">
        <v>31</v>
      </c>
      <c r="D269" s="379" t="s">
        <v>31</v>
      </c>
      <c r="E269" s="380" t="s">
        <v>31</v>
      </c>
      <c r="F269" s="379" t="s">
        <v>31</v>
      </c>
      <c r="G269" s="379" t="s">
        <v>31</v>
      </c>
      <c r="H269" s="379" t="s">
        <v>31</v>
      </c>
      <c r="I269" s="381" t="s">
        <v>31</v>
      </c>
      <c r="J269" s="381" t="s">
        <v>31</v>
      </c>
      <c r="K269" s="413" t="s">
        <v>31</v>
      </c>
      <c r="L269" s="411" t="s">
        <v>31</v>
      </c>
      <c r="M269" s="379" t="s">
        <v>31</v>
      </c>
      <c r="N269" s="379" t="s">
        <v>31</v>
      </c>
      <c r="O269" s="379" t="s">
        <v>31</v>
      </c>
      <c r="P269" s="379" t="s">
        <v>31</v>
      </c>
      <c r="Q269" s="379" t="s">
        <v>31</v>
      </c>
      <c r="R269" s="379" t="s">
        <v>31</v>
      </c>
      <c r="S269" s="379" t="s">
        <v>31</v>
      </c>
      <c r="T269" s="413" t="s">
        <v>31</v>
      </c>
    </row>
    <row r="270" spans="1:20" x14ac:dyDescent="0.3">
      <c r="A270" s="329" t="s">
        <v>1256</v>
      </c>
      <c r="B270" s="426" t="s">
        <v>682</v>
      </c>
      <c r="C270" s="419" t="s">
        <v>30</v>
      </c>
      <c r="D270" s="379" t="s">
        <v>31</v>
      </c>
      <c r="E270" s="380" t="s">
        <v>31</v>
      </c>
      <c r="F270" s="379" t="s">
        <v>31</v>
      </c>
      <c r="G270" s="379" t="s">
        <v>31</v>
      </c>
      <c r="H270" s="379" t="s">
        <v>31</v>
      </c>
      <c r="I270" s="381" t="s">
        <v>31</v>
      </c>
      <c r="J270" s="382" t="s">
        <v>31</v>
      </c>
      <c r="K270" s="412" t="s">
        <v>31</v>
      </c>
      <c r="L270" s="411" t="s">
        <v>30</v>
      </c>
      <c r="M270" s="379" t="s">
        <v>30</v>
      </c>
      <c r="N270" s="379" t="s">
        <v>30</v>
      </c>
      <c r="O270" s="379" t="s">
        <v>30</v>
      </c>
      <c r="P270" s="379" t="s">
        <v>30</v>
      </c>
      <c r="Q270" s="379" t="s">
        <v>30</v>
      </c>
      <c r="R270" s="379" t="s">
        <v>30</v>
      </c>
      <c r="S270" s="383" t="s">
        <v>31</v>
      </c>
      <c r="T270" s="412" t="s">
        <v>31</v>
      </c>
    </row>
    <row r="271" spans="1:20" x14ac:dyDescent="0.3">
      <c r="A271" s="329" t="s">
        <v>1256</v>
      </c>
      <c r="B271" s="426" t="s">
        <v>683</v>
      </c>
      <c r="C271" s="419" t="s">
        <v>30</v>
      </c>
      <c r="D271" s="379" t="s">
        <v>30</v>
      </c>
      <c r="E271" s="380" t="s">
        <v>30</v>
      </c>
      <c r="F271" s="379" t="s">
        <v>30</v>
      </c>
      <c r="G271" s="379" t="s">
        <v>30</v>
      </c>
      <c r="H271" s="379" t="s">
        <v>30</v>
      </c>
      <c r="I271" s="381" t="s">
        <v>30</v>
      </c>
      <c r="J271" s="381" t="s">
        <v>30</v>
      </c>
      <c r="K271" s="413" t="s">
        <v>30</v>
      </c>
      <c r="L271" s="411" t="s">
        <v>30</v>
      </c>
      <c r="M271" s="379" t="s">
        <v>30</v>
      </c>
      <c r="N271" s="379" t="s">
        <v>30</v>
      </c>
      <c r="O271" s="379" t="s">
        <v>30</v>
      </c>
      <c r="P271" s="379" t="s">
        <v>30</v>
      </c>
      <c r="Q271" s="379" t="s">
        <v>30</v>
      </c>
      <c r="R271" s="379" t="s">
        <v>30</v>
      </c>
      <c r="S271" s="379" t="s">
        <v>30</v>
      </c>
      <c r="T271" s="413" t="s">
        <v>30</v>
      </c>
    </row>
    <row r="272" spans="1:20" x14ac:dyDescent="0.3">
      <c r="A272" s="323" t="s">
        <v>1256</v>
      </c>
      <c r="B272" s="425" t="s">
        <v>684</v>
      </c>
      <c r="C272" s="418" t="s">
        <v>31</v>
      </c>
      <c r="D272" s="263" t="s">
        <v>31</v>
      </c>
      <c r="E272" s="314" t="s">
        <v>31</v>
      </c>
      <c r="F272" s="263" t="s">
        <v>31</v>
      </c>
      <c r="G272" s="263" t="s">
        <v>31</v>
      </c>
      <c r="H272" s="263" t="s">
        <v>31</v>
      </c>
      <c r="I272" s="269" t="s">
        <v>31</v>
      </c>
      <c r="J272" s="269" t="s">
        <v>31</v>
      </c>
      <c r="K272" s="308" t="s">
        <v>31</v>
      </c>
      <c r="L272" s="336" t="s">
        <v>31</v>
      </c>
      <c r="M272" s="263" t="s">
        <v>31</v>
      </c>
      <c r="N272" s="263" t="s">
        <v>31</v>
      </c>
      <c r="O272" s="263" t="s">
        <v>31</v>
      </c>
      <c r="P272" s="263" t="s">
        <v>31</v>
      </c>
      <c r="Q272" s="263" t="s">
        <v>31</v>
      </c>
      <c r="R272" s="263" t="s">
        <v>31</v>
      </c>
      <c r="S272" s="263" t="s">
        <v>31</v>
      </c>
      <c r="T272" s="308" t="s">
        <v>31</v>
      </c>
    </row>
    <row r="273" spans="1:20" x14ac:dyDescent="0.3">
      <c r="A273" s="323" t="s">
        <v>1256</v>
      </c>
      <c r="B273" s="425" t="s">
        <v>685</v>
      </c>
      <c r="C273" s="418" t="s">
        <v>30</v>
      </c>
      <c r="D273" s="263" t="s">
        <v>30</v>
      </c>
      <c r="E273" s="314" t="s">
        <v>30</v>
      </c>
      <c r="F273" s="263" t="s">
        <v>30</v>
      </c>
      <c r="G273" s="263" t="s">
        <v>30</v>
      </c>
      <c r="H273" s="263" t="s">
        <v>30</v>
      </c>
      <c r="I273" s="269" t="s">
        <v>30</v>
      </c>
      <c r="J273" s="269" t="s">
        <v>31</v>
      </c>
      <c r="K273" s="308" t="s">
        <v>31</v>
      </c>
      <c r="L273" s="336" t="s">
        <v>30</v>
      </c>
      <c r="M273" s="263" t="s">
        <v>30</v>
      </c>
      <c r="N273" s="263" t="s">
        <v>30</v>
      </c>
      <c r="O273" s="263" t="s">
        <v>30</v>
      </c>
      <c r="P273" s="263" t="s">
        <v>30</v>
      </c>
      <c r="Q273" s="263" t="s">
        <v>30</v>
      </c>
      <c r="R273" s="263" t="s">
        <v>30</v>
      </c>
      <c r="S273" s="263" t="s">
        <v>31</v>
      </c>
      <c r="T273" s="308" t="s">
        <v>31</v>
      </c>
    </row>
    <row r="274" spans="1:20" x14ac:dyDescent="0.3">
      <c r="A274" s="323" t="s">
        <v>1256</v>
      </c>
      <c r="B274" s="425" t="s">
        <v>686</v>
      </c>
      <c r="C274" s="418" t="s">
        <v>30</v>
      </c>
      <c r="D274" s="263" t="s">
        <v>30</v>
      </c>
      <c r="E274" s="314" t="s">
        <v>30</v>
      </c>
      <c r="F274" s="263" t="s">
        <v>30</v>
      </c>
      <c r="G274" s="263" t="s">
        <v>30</v>
      </c>
      <c r="H274" s="263" t="s">
        <v>30</v>
      </c>
      <c r="I274" s="269" t="s">
        <v>30</v>
      </c>
      <c r="J274" s="269" t="s">
        <v>30</v>
      </c>
      <c r="K274" s="308" t="s">
        <v>30</v>
      </c>
      <c r="L274" s="336" t="s">
        <v>30</v>
      </c>
      <c r="M274" s="263" t="s">
        <v>30</v>
      </c>
      <c r="N274" s="263" t="s">
        <v>30</v>
      </c>
      <c r="O274" s="263" t="s">
        <v>30</v>
      </c>
      <c r="P274" s="263" t="s">
        <v>30</v>
      </c>
      <c r="Q274" s="263" t="s">
        <v>30</v>
      </c>
      <c r="R274" s="263" t="s">
        <v>30</v>
      </c>
      <c r="S274" s="263" t="s">
        <v>30</v>
      </c>
      <c r="T274" s="308" t="s">
        <v>30</v>
      </c>
    </row>
    <row r="275" spans="1:20" x14ac:dyDescent="0.3">
      <c r="A275" s="329" t="s">
        <v>1256</v>
      </c>
      <c r="B275" s="426" t="s">
        <v>687</v>
      </c>
      <c r="C275" s="419" t="s">
        <v>31</v>
      </c>
      <c r="D275" s="379" t="s">
        <v>31</v>
      </c>
      <c r="E275" s="380" t="s">
        <v>31</v>
      </c>
      <c r="F275" s="379" t="s">
        <v>31</v>
      </c>
      <c r="G275" s="379" t="s">
        <v>31</v>
      </c>
      <c r="H275" s="379" t="s">
        <v>31</v>
      </c>
      <c r="I275" s="381" t="s">
        <v>31</v>
      </c>
      <c r="J275" s="381" t="s">
        <v>31</v>
      </c>
      <c r="K275" s="413" t="s">
        <v>31</v>
      </c>
      <c r="L275" s="411" t="s">
        <v>31</v>
      </c>
      <c r="M275" s="379" t="s">
        <v>31</v>
      </c>
      <c r="N275" s="379" t="s">
        <v>31</v>
      </c>
      <c r="O275" s="379" t="s">
        <v>31</v>
      </c>
      <c r="P275" s="379" t="s">
        <v>31</v>
      </c>
      <c r="Q275" s="379" t="s">
        <v>31</v>
      </c>
      <c r="R275" s="379" t="s">
        <v>31</v>
      </c>
      <c r="S275" s="379" t="s">
        <v>31</v>
      </c>
      <c r="T275" s="413" t="s">
        <v>31</v>
      </c>
    </row>
    <row r="276" spans="1:20" x14ac:dyDescent="0.3">
      <c r="A276" s="329" t="s">
        <v>1256</v>
      </c>
      <c r="B276" s="426" t="s">
        <v>688</v>
      </c>
      <c r="C276" s="419" t="s">
        <v>30</v>
      </c>
      <c r="D276" s="379" t="s">
        <v>30</v>
      </c>
      <c r="E276" s="380" t="s">
        <v>30</v>
      </c>
      <c r="F276" s="379" t="s">
        <v>30</v>
      </c>
      <c r="G276" s="379" t="s">
        <v>30</v>
      </c>
      <c r="H276" s="379" t="s">
        <v>30</v>
      </c>
      <c r="I276" s="381" t="s">
        <v>30</v>
      </c>
      <c r="J276" s="382" t="s">
        <v>31</v>
      </c>
      <c r="K276" s="412" t="s">
        <v>31</v>
      </c>
      <c r="L276" s="411" t="s">
        <v>30</v>
      </c>
      <c r="M276" s="379" t="s">
        <v>30</v>
      </c>
      <c r="N276" s="379" t="s">
        <v>30</v>
      </c>
      <c r="O276" s="379" t="s">
        <v>30</v>
      </c>
      <c r="P276" s="379" t="s">
        <v>30</v>
      </c>
      <c r="Q276" s="379" t="s">
        <v>30</v>
      </c>
      <c r="R276" s="379" t="s">
        <v>30</v>
      </c>
      <c r="S276" s="383" t="s">
        <v>31</v>
      </c>
      <c r="T276" s="412" t="s">
        <v>31</v>
      </c>
    </row>
    <row r="277" spans="1:20" x14ac:dyDescent="0.3">
      <c r="A277" s="329" t="s">
        <v>1256</v>
      </c>
      <c r="B277" s="426" t="s">
        <v>689</v>
      </c>
      <c r="C277" s="419" t="s">
        <v>30</v>
      </c>
      <c r="D277" s="379" t="s">
        <v>30</v>
      </c>
      <c r="E277" s="380" t="s">
        <v>30</v>
      </c>
      <c r="F277" s="379" t="s">
        <v>30</v>
      </c>
      <c r="G277" s="379" t="s">
        <v>30</v>
      </c>
      <c r="H277" s="379" t="s">
        <v>30</v>
      </c>
      <c r="I277" s="381" t="s">
        <v>30</v>
      </c>
      <c r="J277" s="381" t="s">
        <v>30</v>
      </c>
      <c r="K277" s="413" t="s">
        <v>30</v>
      </c>
      <c r="L277" s="411" t="s">
        <v>30</v>
      </c>
      <c r="M277" s="379" t="s">
        <v>30</v>
      </c>
      <c r="N277" s="379" t="s">
        <v>30</v>
      </c>
      <c r="O277" s="379" t="s">
        <v>30</v>
      </c>
      <c r="P277" s="379" t="s">
        <v>30</v>
      </c>
      <c r="Q277" s="379" t="s">
        <v>30</v>
      </c>
      <c r="R277" s="379" t="s">
        <v>30</v>
      </c>
      <c r="S277" s="379" t="s">
        <v>30</v>
      </c>
      <c r="T277" s="413" t="s">
        <v>30</v>
      </c>
    </row>
    <row r="278" spans="1:20" x14ac:dyDescent="0.3">
      <c r="A278" s="323" t="s">
        <v>1256</v>
      </c>
      <c r="B278" s="425" t="s">
        <v>690</v>
      </c>
      <c r="C278" s="418" t="s">
        <v>31</v>
      </c>
      <c r="D278" s="263" t="s">
        <v>31</v>
      </c>
      <c r="E278" s="314" t="s">
        <v>31</v>
      </c>
      <c r="F278" s="263" t="s">
        <v>31</v>
      </c>
      <c r="G278" s="263" t="s">
        <v>31</v>
      </c>
      <c r="H278" s="263" t="s">
        <v>31</v>
      </c>
      <c r="I278" s="269" t="s">
        <v>31</v>
      </c>
      <c r="J278" s="269" t="s">
        <v>31</v>
      </c>
      <c r="K278" s="308" t="s">
        <v>31</v>
      </c>
      <c r="L278" s="336" t="s">
        <v>31</v>
      </c>
      <c r="M278" s="263" t="s">
        <v>31</v>
      </c>
      <c r="N278" s="263" t="s">
        <v>31</v>
      </c>
      <c r="O278" s="263" t="s">
        <v>31</v>
      </c>
      <c r="P278" s="263" t="s">
        <v>31</v>
      </c>
      <c r="Q278" s="263" t="s">
        <v>31</v>
      </c>
      <c r="R278" s="263" t="s">
        <v>31</v>
      </c>
      <c r="S278" s="263" t="s">
        <v>31</v>
      </c>
      <c r="T278" s="308" t="s">
        <v>31</v>
      </c>
    </row>
    <row r="279" spans="1:20" x14ac:dyDescent="0.3">
      <c r="A279" s="323" t="s">
        <v>1256</v>
      </c>
      <c r="B279" s="425" t="s">
        <v>691</v>
      </c>
      <c r="C279" s="418" t="s">
        <v>30</v>
      </c>
      <c r="D279" s="263" t="s">
        <v>30</v>
      </c>
      <c r="E279" s="314" t="s">
        <v>30</v>
      </c>
      <c r="F279" s="263" t="s">
        <v>30</v>
      </c>
      <c r="G279" s="263" t="s">
        <v>30</v>
      </c>
      <c r="H279" s="263" t="s">
        <v>30</v>
      </c>
      <c r="I279" s="269" t="s">
        <v>30</v>
      </c>
      <c r="J279" s="269" t="s">
        <v>31</v>
      </c>
      <c r="K279" s="308" t="s">
        <v>31</v>
      </c>
      <c r="L279" s="336" t="s">
        <v>30</v>
      </c>
      <c r="M279" s="263" t="s">
        <v>30</v>
      </c>
      <c r="N279" s="263" t="s">
        <v>30</v>
      </c>
      <c r="O279" s="263" t="s">
        <v>30</v>
      </c>
      <c r="P279" s="263" t="s">
        <v>30</v>
      </c>
      <c r="Q279" s="263" t="s">
        <v>30</v>
      </c>
      <c r="R279" s="263" t="s">
        <v>30</v>
      </c>
      <c r="S279" s="263" t="s">
        <v>31</v>
      </c>
      <c r="T279" s="308" t="s">
        <v>31</v>
      </c>
    </row>
    <row r="280" spans="1:20" x14ac:dyDescent="0.3">
      <c r="A280" s="323" t="s">
        <v>1256</v>
      </c>
      <c r="B280" s="425" t="s">
        <v>692</v>
      </c>
      <c r="C280" s="418" t="s">
        <v>30</v>
      </c>
      <c r="D280" s="263" t="s">
        <v>30</v>
      </c>
      <c r="E280" s="314" t="s">
        <v>30</v>
      </c>
      <c r="F280" s="263" t="s">
        <v>30</v>
      </c>
      <c r="G280" s="263" t="s">
        <v>30</v>
      </c>
      <c r="H280" s="263" t="s">
        <v>30</v>
      </c>
      <c r="I280" s="269" t="s">
        <v>30</v>
      </c>
      <c r="J280" s="269" t="s">
        <v>30</v>
      </c>
      <c r="K280" s="308" t="s">
        <v>30</v>
      </c>
      <c r="L280" s="336" t="s">
        <v>30</v>
      </c>
      <c r="M280" s="263" t="s">
        <v>30</v>
      </c>
      <c r="N280" s="263" t="s">
        <v>30</v>
      </c>
      <c r="O280" s="263" t="s">
        <v>30</v>
      </c>
      <c r="P280" s="263" t="s">
        <v>30</v>
      </c>
      <c r="Q280" s="263" t="s">
        <v>30</v>
      </c>
      <c r="R280" s="263" t="s">
        <v>30</v>
      </c>
      <c r="S280" s="263" t="s">
        <v>30</v>
      </c>
      <c r="T280" s="308" t="s">
        <v>30</v>
      </c>
    </row>
    <row r="281" spans="1:20" x14ac:dyDescent="0.3">
      <c r="A281" s="329" t="s">
        <v>1256</v>
      </c>
      <c r="B281" s="426" t="s">
        <v>693</v>
      </c>
      <c r="C281" s="419" t="s">
        <v>31</v>
      </c>
      <c r="D281" s="379" t="s">
        <v>31</v>
      </c>
      <c r="E281" s="380" t="s">
        <v>31</v>
      </c>
      <c r="F281" s="379" t="s">
        <v>31</v>
      </c>
      <c r="G281" s="379" t="s">
        <v>31</v>
      </c>
      <c r="H281" s="379" t="s">
        <v>31</v>
      </c>
      <c r="I281" s="381" t="s">
        <v>31</v>
      </c>
      <c r="J281" s="381" t="s">
        <v>31</v>
      </c>
      <c r="K281" s="413" t="s">
        <v>31</v>
      </c>
      <c r="L281" s="411" t="s">
        <v>31</v>
      </c>
      <c r="M281" s="379" t="s">
        <v>31</v>
      </c>
      <c r="N281" s="379" t="s">
        <v>31</v>
      </c>
      <c r="O281" s="379" t="s">
        <v>31</v>
      </c>
      <c r="P281" s="379" t="s">
        <v>31</v>
      </c>
      <c r="Q281" s="379" t="s">
        <v>31</v>
      </c>
      <c r="R281" s="379" t="s">
        <v>31</v>
      </c>
      <c r="S281" s="379" t="s">
        <v>31</v>
      </c>
      <c r="T281" s="413" t="s">
        <v>31</v>
      </c>
    </row>
    <row r="282" spans="1:20" x14ac:dyDescent="0.3">
      <c r="A282" s="329" t="s">
        <v>1256</v>
      </c>
      <c r="B282" s="426" t="s">
        <v>694</v>
      </c>
      <c r="C282" s="419" t="s">
        <v>30</v>
      </c>
      <c r="D282" s="379" t="s">
        <v>30</v>
      </c>
      <c r="E282" s="380" t="s">
        <v>30</v>
      </c>
      <c r="F282" s="379" t="s">
        <v>30</v>
      </c>
      <c r="G282" s="379" t="s">
        <v>30</v>
      </c>
      <c r="H282" s="379" t="s">
        <v>30</v>
      </c>
      <c r="I282" s="381" t="s">
        <v>30</v>
      </c>
      <c r="J282" s="382" t="s">
        <v>31</v>
      </c>
      <c r="K282" s="412" t="s">
        <v>31</v>
      </c>
      <c r="L282" s="411" t="s">
        <v>30</v>
      </c>
      <c r="M282" s="379" t="s">
        <v>30</v>
      </c>
      <c r="N282" s="379" t="s">
        <v>30</v>
      </c>
      <c r="O282" s="379" t="s">
        <v>30</v>
      </c>
      <c r="P282" s="379" t="s">
        <v>30</v>
      </c>
      <c r="Q282" s="379" t="s">
        <v>30</v>
      </c>
      <c r="R282" s="379" t="s">
        <v>30</v>
      </c>
      <c r="S282" s="383" t="s">
        <v>31</v>
      </c>
      <c r="T282" s="412" t="s">
        <v>31</v>
      </c>
    </row>
    <row r="283" spans="1:20" x14ac:dyDescent="0.3">
      <c r="A283" s="329" t="s">
        <v>1256</v>
      </c>
      <c r="B283" s="426" t="s">
        <v>695</v>
      </c>
      <c r="C283" s="419" t="s">
        <v>30</v>
      </c>
      <c r="D283" s="379" t="s">
        <v>30</v>
      </c>
      <c r="E283" s="380" t="s">
        <v>30</v>
      </c>
      <c r="F283" s="379" t="s">
        <v>30</v>
      </c>
      <c r="G283" s="379" t="s">
        <v>30</v>
      </c>
      <c r="H283" s="379" t="s">
        <v>30</v>
      </c>
      <c r="I283" s="381" t="s">
        <v>30</v>
      </c>
      <c r="J283" s="381" t="s">
        <v>30</v>
      </c>
      <c r="K283" s="413" t="s">
        <v>30</v>
      </c>
      <c r="L283" s="411" t="s">
        <v>30</v>
      </c>
      <c r="M283" s="379" t="s">
        <v>30</v>
      </c>
      <c r="N283" s="379" t="s">
        <v>30</v>
      </c>
      <c r="O283" s="379" t="s">
        <v>30</v>
      </c>
      <c r="P283" s="379" t="s">
        <v>30</v>
      </c>
      <c r="Q283" s="379" t="s">
        <v>30</v>
      </c>
      <c r="R283" s="379" t="s">
        <v>30</v>
      </c>
      <c r="S283" s="379" t="s">
        <v>30</v>
      </c>
      <c r="T283" s="413" t="s">
        <v>30</v>
      </c>
    </row>
    <row r="284" spans="1:20" x14ac:dyDescent="0.3">
      <c r="A284" s="323" t="s">
        <v>1256</v>
      </c>
      <c r="B284" s="425" t="s">
        <v>696</v>
      </c>
      <c r="C284" s="418" t="s">
        <v>31</v>
      </c>
      <c r="D284" s="263" t="s">
        <v>31</v>
      </c>
      <c r="E284" s="314" t="s">
        <v>31</v>
      </c>
      <c r="F284" s="263" t="s">
        <v>31</v>
      </c>
      <c r="G284" s="263" t="s">
        <v>31</v>
      </c>
      <c r="H284" s="263" t="s">
        <v>31</v>
      </c>
      <c r="I284" s="269" t="s">
        <v>31</v>
      </c>
      <c r="J284" s="269" t="s">
        <v>31</v>
      </c>
      <c r="K284" s="308" t="s">
        <v>31</v>
      </c>
      <c r="L284" s="336" t="s">
        <v>31</v>
      </c>
      <c r="M284" s="263" t="s">
        <v>31</v>
      </c>
      <c r="N284" s="263" t="s">
        <v>31</v>
      </c>
      <c r="O284" s="263" t="s">
        <v>31</v>
      </c>
      <c r="P284" s="263" t="s">
        <v>31</v>
      </c>
      <c r="Q284" s="263" t="s">
        <v>31</v>
      </c>
      <c r="R284" s="263" t="s">
        <v>31</v>
      </c>
      <c r="S284" s="263" t="s">
        <v>31</v>
      </c>
      <c r="T284" s="308" t="s">
        <v>31</v>
      </c>
    </row>
    <row r="285" spans="1:20" x14ac:dyDescent="0.3">
      <c r="A285" s="323" t="s">
        <v>1256</v>
      </c>
      <c r="B285" s="425" t="s">
        <v>697</v>
      </c>
      <c r="C285" s="418" t="s">
        <v>30</v>
      </c>
      <c r="D285" s="263" t="s">
        <v>30</v>
      </c>
      <c r="E285" s="314" t="s">
        <v>30</v>
      </c>
      <c r="F285" s="263" t="s">
        <v>30</v>
      </c>
      <c r="G285" s="263" t="s">
        <v>30</v>
      </c>
      <c r="H285" s="263" t="s">
        <v>30</v>
      </c>
      <c r="I285" s="269" t="s">
        <v>30</v>
      </c>
      <c r="J285" s="269" t="s">
        <v>31</v>
      </c>
      <c r="K285" s="308" t="s">
        <v>31</v>
      </c>
      <c r="L285" s="336" t="s">
        <v>30</v>
      </c>
      <c r="M285" s="263" t="s">
        <v>30</v>
      </c>
      <c r="N285" s="263" t="s">
        <v>30</v>
      </c>
      <c r="O285" s="263" t="s">
        <v>30</v>
      </c>
      <c r="P285" s="263" t="s">
        <v>30</v>
      </c>
      <c r="Q285" s="263" t="s">
        <v>30</v>
      </c>
      <c r="R285" s="263" t="s">
        <v>30</v>
      </c>
      <c r="S285" s="263" t="s">
        <v>31</v>
      </c>
      <c r="T285" s="308" t="s">
        <v>31</v>
      </c>
    </row>
    <row r="286" spans="1:20" x14ac:dyDescent="0.3">
      <c r="A286" s="323" t="s">
        <v>1256</v>
      </c>
      <c r="B286" s="425" t="s">
        <v>698</v>
      </c>
      <c r="C286" s="418" t="s">
        <v>30</v>
      </c>
      <c r="D286" s="263" t="s">
        <v>30</v>
      </c>
      <c r="E286" s="314" t="s">
        <v>30</v>
      </c>
      <c r="F286" s="263" t="s">
        <v>30</v>
      </c>
      <c r="G286" s="263" t="s">
        <v>30</v>
      </c>
      <c r="H286" s="263" t="s">
        <v>30</v>
      </c>
      <c r="I286" s="269" t="s">
        <v>30</v>
      </c>
      <c r="J286" s="269" t="s">
        <v>30</v>
      </c>
      <c r="K286" s="308" t="s">
        <v>30</v>
      </c>
      <c r="L286" s="336" t="s">
        <v>30</v>
      </c>
      <c r="M286" s="263" t="s">
        <v>30</v>
      </c>
      <c r="N286" s="263" t="s">
        <v>30</v>
      </c>
      <c r="O286" s="263" t="s">
        <v>30</v>
      </c>
      <c r="P286" s="263" t="s">
        <v>30</v>
      </c>
      <c r="Q286" s="263" t="s">
        <v>30</v>
      </c>
      <c r="R286" s="263" t="s">
        <v>30</v>
      </c>
      <c r="S286" s="263" t="s">
        <v>30</v>
      </c>
      <c r="T286" s="308" t="s">
        <v>30</v>
      </c>
    </row>
    <row r="287" spans="1:20" x14ac:dyDescent="0.3">
      <c r="A287" s="329" t="s">
        <v>1256</v>
      </c>
      <c r="B287" s="426" t="s">
        <v>699</v>
      </c>
      <c r="C287" s="419" t="s">
        <v>31</v>
      </c>
      <c r="D287" s="379" t="s">
        <v>31</v>
      </c>
      <c r="E287" s="380" t="s">
        <v>31</v>
      </c>
      <c r="F287" s="379" t="s">
        <v>31</v>
      </c>
      <c r="G287" s="379" t="s">
        <v>31</v>
      </c>
      <c r="H287" s="379" t="s">
        <v>31</v>
      </c>
      <c r="I287" s="381" t="s">
        <v>31</v>
      </c>
      <c r="J287" s="381" t="s">
        <v>31</v>
      </c>
      <c r="K287" s="413" t="s">
        <v>31</v>
      </c>
      <c r="L287" s="411" t="s">
        <v>31</v>
      </c>
      <c r="M287" s="379" t="s">
        <v>31</v>
      </c>
      <c r="N287" s="379" t="s">
        <v>31</v>
      </c>
      <c r="O287" s="379" t="s">
        <v>31</v>
      </c>
      <c r="P287" s="379" t="s">
        <v>31</v>
      </c>
      <c r="Q287" s="379" t="s">
        <v>31</v>
      </c>
      <c r="R287" s="379" t="s">
        <v>31</v>
      </c>
      <c r="S287" s="379" t="s">
        <v>31</v>
      </c>
      <c r="T287" s="413" t="s">
        <v>31</v>
      </c>
    </row>
    <row r="288" spans="1:20" x14ac:dyDescent="0.3">
      <c r="A288" s="329" t="s">
        <v>1256</v>
      </c>
      <c r="B288" s="426" t="s">
        <v>700</v>
      </c>
      <c r="C288" s="419" t="s">
        <v>30</v>
      </c>
      <c r="D288" s="379" t="s">
        <v>30</v>
      </c>
      <c r="E288" s="380" t="s">
        <v>30</v>
      </c>
      <c r="F288" s="379" t="s">
        <v>30</v>
      </c>
      <c r="G288" s="379" t="s">
        <v>30</v>
      </c>
      <c r="H288" s="379" t="s">
        <v>30</v>
      </c>
      <c r="I288" s="381" t="s">
        <v>30</v>
      </c>
      <c r="J288" s="382" t="s">
        <v>31</v>
      </c>
      <c r="K288" s="412" t="s">
        <v>31</v>
      </c>
      <c r="L288" s="411" t="s">
        <v>30</v>
      </c>
      <c r="M288" s="379" t="s">
        <v>30</v>
      </c>
      <c r="N288" s="379" t="s">
        <v>30</v>
      </c>
      <c r="O288" s="379" t="s">
        <v>30</v>
      </c>
      <c r="P288" s="379" t="s">
        <v>30</v>
      </c>
      <c r="Q288" s="379" t="s">
        <v>30</v>
      </c>
      <c r="R288" s="379" t="s">
        <v>30</v>
      </c>
      <c r="S288" s="383" t="s">
        <v>31</v>
      </c>
      <c r="T288" s="412" t="s">
        <v>31</v>
      </c>
    </row>
    <row r="289" spans="1:20" x14ac:dyDescent="0.3">
      <c r="A289" s="329" t="s">
        <v>1256</v>
      </c>
      <c r="B289" s="426" t="s">
        <v>701</v>
      </c>
      <c r="C289" s="419" t="s">
        <v>30</v>
      </c>
      <c r="D289" s="379" t="s">
        <v>30</v>
      </c>
      <c r="E289" s="380" t="s">
        <v>30</v>
      </c>
      <c r="F289" s="379" t="s">
        <v>30</v>
      </c>
      <c r="G289" s="379" t="s">
        <v>30</v>
      </c>
      <c r="H289" s="379" t="s">
        <v>30</v>
      </c>
      <c r="I289" s="381" t="s">
        <v>30</v>
      </c>
      <c r="J289" s="381" t="s">
        <v>30</v>
      </c>
      <c r="K289" s="413" t="s">
        <v>30</v>
      </c>
      <c r="L289" s="411" t="s">
        <v>30</v>
      </c>
      <c r="M289" s="379" t="s">
        <v>30</v>
      </c>
      <c r="N289" s="379" t="s">
        <v>30</v>
      </c>
      <c r="O289" s="379" t="s">
        <v>30</v>
      </c>
      <c r="P289" s="379" t="s">
        <v>30</v>
      </c>
      <c r="Q289" s="379" t="s">
        <v>30</v>
      </c>
      <c r="R289" s="379" t="s">
        <v>30</v>
      </c>
      <c r="S289" s="379" t="s">
        <v>30</v>
      </c>
      <c r="T289" s="413" t="s">
        <v>30</v>
      </c>
    </row>
    <row r="290" spans="1:20" x14ac:dyDescent="0.3">
      <c r="A290" s="323" t="s">
        <v>1256</v>
      </c>
      <c r="B290" s="425" t="s">
        <v>702</v>
      </c>
      <c r="C290" s="418" t="s">
        <v>31</v>
      </c>
      <c r="D290" s="263" t="s">
        <v>31</v>
      </c>
      <c r="E290" s="314" t="s">
        <v>31</v>
      </c>
      <c r="F290" s="263" t="s">
        <v>31</v>
      </c>
      <c r="G290" s="263" t="s">
        <v>31</v>
      </c>
      <c r="H290" s="263" t="s">
        <v>31</v>
      </c>
      <c r="I290" s="269" t="s">
        <v>31</v>
      </c>
      <c r="J290" s="269" t="s">
        <v>31</v>
      </c>
      <c r="K290" s="308" t="s">
        <v>31</v>
      </c>
      <c r="L290" s="336" t="s">
        <v>31</v>
      </c>
      <c r="M290" s="263" t="s">
        <v>31</v>
      </c>
      <c r="N290" s="263" t="s">
        <v>31</v>
      </c>
      <c r="O290" s="263" t="s">
        <v>31</v>
      </c>
      <c r="P290" s="263" t="s">
        <v>31</v>
      </c>
      <c r="Q290" s="263" t="s">
        <v>31</v>
      </c>
      <c r="R290" s="263" t="s">
        <v>31</v>
      </c>
      <c r="S290" s="263" t="s">
        <v>31</v>
      </c>
      <c r="T290" s="308" t="s">
        <v>31</v>
      </c>
    </row>
    <row r="291" spans="1:20" x14ac:dyDescent="0.3">
      <c r="A291" s="323" t="s">
        <v>1256</v>
      </c>
      <c r="B291" s="425" t="s">
        <v>703</v>
      </c>
      <c r="C291" s="418" t="s">
        <v>30</v>
      </c>
      <c r="D291" s="263" t="s">
        <v>30</v>
      </c>
      <c r="E291" s="314" t="s">
        <v>30</v>
      </c>
      <c r="F291" s="263" t="s">
        <v>30</v>
      </c>
      <c r="G291" s="263" t="s">
        <v>30</v>
      </c>
      <c r="H291" s="263" t="s">
        <v>30</v>
      </c>
      <c r="I291" s="269" t="s">
        <v>30</v>
      </c>
      <c r="J291" s="269" t="s">
        <v>31</v>
      </c>
      <c r="K291" s="308" t="s">
        <v>31</v>
      </c>
      <c r="L291" s="336" t="s">
        <v>30</v>
      </c>
      <c r="M291" s="263" t="s">
        <v>30</v>
      </c>
      <c r="N291" s="263" t="s">
        <v>30</v>
      </c>
      <c r="O291" s="263" t="s">
        <v>30</v>
      </c>
      <c r="P291" s="263" t="s">
        <v>30</v>
      </c>
      <c r="Q291" s="263" t="s">
        <v>30</v>
      </c>
      <c r="R291" s="263" t="s">
        <v>30</v>
      </c>
      <c r="S291" s="263" t="s">
        <v>31</v>
      </c>
      <c r="T291" s="308" t="s">
        <v>31</v>
      </c>
    </row>
    <row r="292" spans="1:20" x14ac:dyDescent="0.3">
      <c r="A292" s="323" t="s">
        <v>1256</v>
      </c>
      <c r="B292" s="425" t="s">
        <v>704</v>
      </c>
      <c r="C292" s="418" t="s">
        <v>30</v>
      </c>
      <c r="D292" s="263" t="s">
        <v>30</v>
      </c>
      <c r="E292" s="314" t="s">
        <v>30</v>
      </c>
      <c r="F292" s="263" t="s">
        <v>30</v>
      </c>
      <c r="G292" s="263" t="s">
        <v>30</v>
      </c>
      <c r="H292" s="263" t="s">
        <v>30</v>
      </c>
      <c r="I292" s="269" t="s">
        <v>30</v>
      </c>
      <c r="J292" s="269" t="s">
        <v>30</v>
      </c>
      <c r="K292" s="308" t="s">
        <v>30</v>
      </c>
      <c r="L292" s="336" t="s">
        <v>30</v>
      </c>
      <c r="M292" s="263" t="s">
        <v>30</v>
      </c>
      <c r="N292" s="263" t="s">
        <v>30</v>
      </c>
      <c r="O292" s="263" t="s">
        <v>30</v>
      </c>
      <c r="P292" s="263" t="s">
        <v>30</v>
      </c>
      <c r="Q292" s="263" t="s">
        <v>30</v>
      </c>
      <c r="R292" s="263" t="s">
        <v>30</v>
      </c>
      <c r="S292" s="263" t="s">
        <v>30</v>
      </c>
      <c r="T292" s="308" t="s">
        <v>30</v>
      </c>
    </row>
    <row r="293" spans="1:20" x14ac:dyDescent="0.3">
      <c r="A293" s="329" t="s">
        <v>1256</v>
      </c>
      <c r="B293" s="426" t="s">
        <v>705</v>
      </c>
      <c r="C293" s="419" t="s">
        <v>31</v>
      </c>
      <c r="D293" s="379" t="s">
        <v>31</v>
      </c>
      <c r="E293" s="380" t="s">
        <v>31</v>
      </c>
      <c r="F293" s="379" t="s">
        <v>31</v>
      </c>
      <c r="G293" s="379" t="s">
        <v>31</v>
      </c>
      <c r="H293" s="379" t="s">
        <v>31</v>
      </c>
      <c r="I293" s="381" t="s">
        <v>31</v>
      </c>
      <c r="J293" s="381" t="s">
        <v>31</v>
      </c>
      <c r="K293" s="413" t="s">
        <v>31</v>
      </c>
      <c r="L293" s="411" t="s">
        <v>31</v>
      </c>
      <c r="M293" s="379" t="s">
        <v>31</v>
      </c>
      <c r="N293" s="379" t="s">
        <v>31</v>
      </c>
      <c r="O293" s="379" t="s">
        <v>31</v>
      </c>
      <c r="P293" s="379" t="s">
        <v>31</v>
      </c>
      <c r="Q293" s="379" t="s">
        <v>31</v>
      </c>
      <c r="R293" s="379" t="s">
        <v>31</v>
      </c>
      <c r="S293" s="379" t="s">
        <v>31</v>
      </c>
      <c r="T293" s="413" t="s">
        <v>31</v>
      </c>
    </row>
    <row r="294" spans="1:20" x14ac:dyDescent="0.3">
      <c r="A294" s="329" t="s">
        <v>1256</v>
      </c>
      <c r="B294" s="426" t="s">
        <v>706</v>
      </c>
      <c r="C294" s="419" t="s">
        <v>30</v>
      </c>
      <c r="D294" s="379" t="s">
        <v>30</v>
      </c>
      <c r="E294" s="380" t="s">
        <v>30</v>
      </c>
      <c r="F294" s="379" t="s">
        <v>30</v>
      </c>
      <c r="G294" s="379" t="s">
        <v>30</v>
      </c>
      <c r="H294" s="379" t="s">
        <v>30</v>
      </c>
      <c r="I294" s="381" t="s">
        <v>30</v>
      </c>
      <c r="J294" s="382" t="s">
        <v>31</v>
      </c>
      <c r="K294" s="412" t="s">
        <v>31</v>
      </c>
      <c r="L294" s="411" t="s">
        <v>30</v>
      </c>
      <c r="M294" s="379" t="s">
        <v>30</v>
      </c>
      <c r="N294" s="379" t="s">
        <v>30</v>
      </c>
      <c r="O294" s="379" t="s">
        <v>30</v>
      </c>
      <c r="P294" s="379" t="s">
        <v>30</v>
      </c>
      <c r="Q294" s="379" t="s">
        <v>30</v>
      </c>
      <c r="R294" s="379" t="s">
        <v>30</v>
      </c>
      <c r="S294" s="383" t="s">
        <v>31</v>
      </c>
      <c r="T294" s="412" t="s">
        <v>31</v>
      </c>
    </row>
    <row r="295" spans="1:20" x14ac:dyDescent="0.3">
      <c r="A295" s="329" t="s">
        <v>1256</v>
      </c>
      <c r="B295" s="426" t="s">
        <v>707</v>
      </c>
      <c r="C295" s="419" t="s">
        <v>30</v>
      </c>
      <c r="D295" s="379" t="s">
        <v>30</v>
      </c>
      <c r="E295" s="380" t="s">
        <v>30</v>
      </c>
      <c r="F295" s="379" t="s">
        <v>30</v>
      </c>
      <c r="G295" s="379" t="s">
        <v>30</v>
      </c>
      <c r="H295" s="379" t="s">
        <v>30</v>
      </c>
      <c r="I295" s="381" t="s">
        <v>30</v>
      </c>
      <c r="J295" s="381" t="s">
        <v>30</v>
      </c>
      <c r="K295" s="413" t="s">
        <v>30</v>
      </c>
      <c r="L295" s="411" t="s">
        <v>30</v>
      </c>
      <c r="M295" s="379" t="s">
        <v>30</v>
      </c>
      <c r="N295" s="379" t="s">
        <v>30</v>
      </c>
      <c r="O295" s="379" t="s">
        <v>30</v>
      </c>
      <c r="P295" s="379" t="s">
        <v>30</v>
      </c>
      <c r="Q295" s="379" t="s">
        <v>30</v>
      </c>
      <c r="R295" s="379" t="s">
        <v>30</v>
      </c>
      <c r="S295" s="379" t="s">
        <v>30</v>
      </c>
      <c r="T295" s="413" t="s">
        <v>30</v>
      </c>
    </row>
    <row r="296" spans="1:20" x14ac:dyDescent="0.3">
      <c r="A296" s="323" t="s">
        <v>1256</v>
      </c>
      <c r="B296" s="425" t="s">
        <v>708</v>
      </c>
      <c r="C296" s="418" t="s">
        <v>31</v>
      </c>
      <c r="D296" s="263" t="s">
        <v>31</v>
      </c>
      <c r="E296" s="314" t="s">
        <v>31</v>
      </c>
      <c r="F296" s="263" t="s">
        <v>31</v>
      </c>
      <c r="G296" s="263" t="s">
        <v>31</v>
      </c>
      <c r="H296" s="263" t="s">
        <v>31</v>
      </c>
      <c r="I296" s="269" t="s">
        <v>31</v>
      </c>
      <c r="J296" s="269" t="s">
        <v>31</v>
      </c>
      <c r="K296" s="308" t="s">
        <v>31</v>
      </c>
      <c r="L296" s="336" t="s">
        <v>31</v>
      </c>
      <c r="M296" s="263" t="s">
        <v>31</v>
      </c>
      <c r="N296" s="263" t="s">
        <v>31</v>
      </c>
      <c r="O296" s="263" t="s">
        <v>31</v>
      </c>
      <c r="P296" s="263" t="s">
        <v>31</v>
      </c>
      <c r="Q296" s="263" t="s">
        <v>31</v>
      </c>
      <c r="R296" s="263" t="s">
        <v>31</v>
      </c>
      <c r="S296" s="263" t="s">
        <v>31</v>
      </c>
      <c r="T296" s="308" t="s">
        <v>31</v>
      </c>
    </row>
    <row r="297" spans="1:20" x14ac:dyDescent="0.3">
      <c r="A297" s="323" t="s">
        <v>1256</v>
      </c>
      <c r="B297" s="425" t="s">
        <v>709</v>
      </c>
      <c r="C297" s="418" t="s">
        <v>30</v>
      </c>
      <c r="D297" s="263" t="s">
        <v>30</v>
      </c>
      <c r="E297" s="314" t="s">
        <v>30</v>
      </c>
      <c r="F297" s="263" t="s">
        <v>30</v>
      </c>
      <c r="G297" s="263" t="s">
        <v>30</v>
      </c>
      <c r="H297" s="263" t="s">
        <v>30</v>
      </c>
      <c r="I297" s="269" t="s">
        <v>30</v>
      </c>
      <c r="J297" s="269" t="s">
        <v>31</v>
      </c>
      <c r="K297" s="308" t="s">
        <v>31</v>
      </c>
      <c r="L297" s="336" t="s">
        <v>30</v>
      </c>
      <c r="M297" s="263" t="s">
        <v>30</v>
      </c>
      <c r="N297" s="263" t="s">
        <v>30</v>
      </c>
      <c r="O297" s="263" t="s">
        <v>30</v>
      </c>
      <c r="P297" s="263" t="s">
        <v>30</v>
      </c>
      <c r="Q297" s="263" t="s">
        <v>30</v>
      </c>
      <c r="R297" s="263" t="s">
        <v>30</v>
      </c>
      <c r="S297" s="263" t="s">
        <v>31</v>
      </c>
      <c r="T297" s="308" t="s">
        <v>31</v>
      </c>
    </row>
    <row r="298" spans="1:20" x14ac:dyDescent="0.3">
      <c r="A298" s="323" t="s">
        <v>1256</v>
      </c>
      <c r="B298" s="425" t="s">
        <v>710</v>
      </c>
      <c r="C298" s="418" t="s">
        <v>30</v>
      </c>
      <c r="D298" s="263" t="s">
        <v>30</v>
      </c>
      <c r="E298" s="314" t="s">
        <v>30</v>
      </c>
      <c r="F298" s="263" t="s">
        <v>30</v>
      </c>
      <c r="G298" s="263" t="s">
        <v>30</v>
      </c>
      <c r="H298" s="263" t="s">
        <v>30</v>
      </c>
      <c r="I298" s="269" t="s">
        <v>30</v>
      </c>
      <c r="J298" s="269" t="s">
        <v>30</v>
      </c>
      <c r="K298" s="308" t="s">
        <v>30</v>
      </c>
      <c r="L298" s="336" t="s">
        <v>30</v>
      </c>
      <c r="M298" s="263" t="s">
        <v>30</v>
      </c>
      <c r="N298" s="263" t="s">
        <v>30</v>
      </c>
      <c r="O298" s="263" t="s">
        <v>30</v>
      </c>
      <c r="P298" s="263" t="s">
        <v>30</v>
      </c>
      <c r="Q298" s="263" t="s">
        <v>30</v>
      </c>
      <c r="R298" s="263" t="s">
        <v>30</v>
      </c>
      <c r="S298" s="263" t="s">
        <v>30</v>
      </c>
      <c r="T298" s="308" t="s">
        <v>30</v>
      </c>
    </row>
    <row r="299" spans="1:20" x14ac:dyDescent="0.3">
      <c r="A299" s="329" t="s">
        <v>1256</v>
      </c>
      <c r="B299" s="426" t="s">
        <v>711</v>
      </c>
      <c r="C299" s="419" t="s">
        <v>31</v>
      </c>
      <c r="D299" s="379" t="s">
        <v>31</v>
      </c>
      <c r="E299" s="380" t="s">
        <v>31</v>
      </c>
      <c r="F299" s="379" t="s">
        <v>31</v>
      </c>
      <c r="G299" s="379" t="s">
        <v>31</v>
      </c>
      <c r="H299" s="379" t="s">
        <v>31</v>
      </c>
      <c r="I299" s="381" t="s">
        <v>31</v>
      </c>
      <c r="J299" s="381" t="s">
        <v>31</v>
      </c>
      <c r="K299" s="413" t="s">
        <v>31</v>
      </c>
      <c r="L299" s="411" t="s">
        <v>31</v>
      </c>
      <c r="M299" s="379" t="s">
        <v>31</v>
      </c>
      <c r="N299" s="379" t="s">
        <v>31</v>
      </c>
      <c r="O299" s="379" t="s">
        <v>31</v>
      </c>
      <c r="P299" s="379" t="s">
        <v>31</v>
      </c>
      <c r="Q299" s="379" t="s">
        <v>31</v>
      </c>
      <c r="R299" s="379" t="s">
        <v>31</v>
      </c>
      <c r="S299" s="379" t="s">
        <v>31</v>
      </c>
      <c r="T299" s="413" t="s">
        <v>31</v>
      </c>
    </row>
    <row r="300" spans="1:20" x14ac:dyDescent="0.3">
      <c r="A300" s="329" t="s">
        <v>1256</v>
      </c>
      <c r="B300" s="426" t="s">
        <v>712</v>
      </c>
      <c r="C300" s="419" t="s">
        <v>30</v>
      </c>
      <c r="D300" s="379" t="s">
        <v>30</v>
      </c>
      <c r="E300" s="380" t="s">
        <v>30</v>
      </c>
      <c r="F300" s="379" t="s">
        <v>30</v>
      </c>
      <c r="G300" s="379" t="s">
        <v>30</v>
      </c>
      <c r="H300" s="379" t="s">
        <v>30</v>
      </c>
      <c r="I300" s="381" t="s">
        <v>30</v>
      </c>
      <c r="J300" s="382" t="s">
        <v>31</v>
      </c>
      <c r="K300" s="412" t="s">
        <v>31</v>
      </c>
      <c r="L300" s="411" t="s">
        <v>30</v>
      </c>
      <c r="M300" s="379" t="s">
        <v>30</v>
      </c>
      <c r="N300" s="379" t="s">
        <v>30</v>
      </c>
      <c r="O300" s="379" t="s">
        <v>30</v>
      </c>
      <c r="P300" s="379" t="s">
        <v>30</v>
      </c>
      <c r="Q300" s="379" t="s">
        <v>30</v>
      </c>
      <c r="R300" s="379" t="s">
        <v>30</v>
      </c>
      <c r="S300" s="383" t="s">
        <v>31</v>
      </c>
      <c r="T300" s="412" t="s">
        <v>31</v>
      </c>
    </row>
    <row r="301" spans="1:20" x14ac:dyDescent="0.3">
      <c r="A301" s="329" t="s">
        <v>1256</v>
      </c>
      <c r="B301" s="426" t="s">
        <v>713</v>
      </c>
      <c r="C301" s="419" t="s">
        <v>30</v>
      </c>
      <c r="D301" s="379" t="s">
        <v>30</v>
      </c>
      <c r="E301" s="380" t="s">
        <v>30</v>
      </c>
      <c r="F301" s="379" t="s">
        <v>30</v>
      </c>
      <c r="G301" s="379" t="s">
        <v>30</v>
      </c>
      <c r="H301" s="379" t="s">
        <v>30</v>
      </c>
      <c r="I301" s="381" t="s">
        <v>30</v>
      </c>
      <c r="J301" s="381" t="s">
        <v>30</v>
      </c>
      <c r="K301" s="413" t="s">
        <v>30</v>
      </c>
      <c r="L301" s="411" t="s">
        <v>30</v>
      </c>
      <c r="M301" s="379" t="s">
        <v>30</v>
      </c>
      <c r="N301" s="379" t="s">
        <v>30</v>
      </c>
      <c r="O301" s="379" t="s">
        <v>30</v>
      </c>
      <c r="P301" s="379" t="s">
        <v>30</v>
      </c>
      <c r="Q301" s="379" t="s">
        <v>30</v>
      </c>
      <c r="R301" s="379" t="s">
        <v>30</v>
      </c>
      <c r="S301" s="379" t="s">
        <v>30</v>
      </c>
      <c r="T301" s="413" t="s">
        <v>30</v>
      </c>
    </row>
    <row r="302" spans="1:20" x14ac:dyDescent="0.3">
      <c r="A302" s="323" t="s">
        <v>1256</v>
      </c>
      <c r="B302" s="425" t="s">
        <v>714</v>
      </c>
      <c r="C302" s="418" t="s">
        <v>31</v>
      </c>
      <c r="D302" s="263" t="s">
        <v>31</v>
      </c>
      <c r="E302" s="314" t="s">
        <v>31</v>
      </c>
      <c r="F302" s="263" t="s">
        <v>31</v>
      </c>
      <c r="G302" s="263" t="s">
        <v>31</v>
      </c>
      <c r="H302" s="263" t="s">
        <v>31</v>
      </c>
      <c r="I302" s="269" t="s">
        <v>31</v>
      </c>
      <c r="J302" s="269" t="s">
        <v>31</v>
      </c>
      <c r="K302" s="308" t="s">
        <v>31</v>
      </c>
      <c r="L302" s="336" t="s">
        <v>31</v>
      </c>
      <c r="M302" s="263" t="s">
        <v>31</v>
      </c>
      <c r="N302" s="263" t="s">
        <v>31</v>
      </c>
      <c r="O302" s="263" t="s">
        <v>31</v>
      </c>
      <c r="P302" s="263" t="s">
        <v>31</v>
      </c>
      <c r="Q302" s="263" t="s">
        <v>31</v>
      </c>
      <c r="R302" s="263" t="s">
        <v>31</v>
      </c>
      <c r="S302" s="263" t="s">
        <v>31</v>
      </c>
      <c r="T302" s="308" t="s">
        <v>31</v>
      </c>
    </row>
    <row r="303" spans="1:20" x14ac:dyDescent="0.3">
      <c r="A303" s="323" t="s">
        <v>1256</v>
      </c>
      <c r="B303" s="425" t="s">
        <v>715</v>
      </c>
      <c r="C303" s="418" t="s">
        <v>30</v>
      </c>
      <c r="D303" s="263" t="s">
        <v>30</v>
      </c>
      <c r="E303" s="314" t="s">
        <v>30</v>
      </c>
      <c r="F303" s="263" t="s">
        <v>30</v>
      </c>
      <c r="G303" s="263" t="s">
        <v>30</v>
      </c>
      <c r="H303" s="263" t="s">
        <v>30</v>
      </c>
      <c r="I303" s="269" t="s">
        <v>30</v>
      </c>
      <c r="J303" s="269" t="s">
        <v>31</v>
      </c>
      <c r="K303" s="308" t="s">
        <v>31</v>
      </c>
      <c r="L303" s="336" t="s">
        <v>30</v>
      </c>
      <c r="M303" s="263" t="s">
        <v>30</v>
      </c>
      <c r="N303" s="263" t="s">
        <v>30</v>
      </c>
      <c r="O303" s="263" t="s">
        <v>30</v>
      </c>
      <c r="P303" s="263" t="s">
        <v>30</v>
      </c>
      <c r="Q303" s="263" t="s">
        <v>30</v>
      </c>
      <c r="R303" s="263" t="s">
        <v>30</v>
      </c>
      <c r="S303" s="263" t="s">
        <v>31</v>
      </c>
      <c r="T303" s="308" t="s">
        <v>31</v>
      </c>
    </row>
    <row r="304" spans="1:20" x14ac:dyDescent="0.3">
      <c r="A304" s="323" t="s">
        <v>1256</v>
      </c>
      <c r="B304" s="425" t="s">
        <v>716</v>
      </c>
      <c r="C304" s="418" t="s">
        <v>30</v>
      </c>
      <c r="D304" s="263" t="s">
        <v>30</v>
      </c>
      <c r="E304" s="314" t="s">
        <v>30</v>
      </c>
      <c r="F304" s="263" t="s">
        <v>30</v>
      </c>
      <c r="G304" s="263" t="s">
        <v>30</v>
      </c>
      <c r="H304" s="263" t="s">
        <v>30</v>
      </c>
      <c r="I304" s="269" t="s">
        <v>30</v>
      </c>
      <c r="J304" s="269" t="s">
        <v>30</v>
      </c>
      <c r="K304" s="308" t="s">
        <v>30</v>
      </c>
      <c r="L304" s="336" t="s">
        <v>30</v>
      </c>
      <c r="M304" s="263" t="s">
        <v>30</v>
      </c>
      <c r="N304" s="263" t="s">
        <v>30</v>
      </c>
      <c r="O304" s="263" t="s">
        <v>30</v>
      </c>
      <c r="P304" s="263" t="s">
        <v>30</v>
      </c>
      <c r="Q304" s="263" t="s">
        <v>30</v>
      </c>
      <c r="R304" s="263" t="s">
        <v>30</v>
      </c>
      <c r="S304" s="263" t="s">
        <v>30</v>
      </c>
      <c r="T304" s="308" t="s">
        <v>30</v>
      </c>
    </row>
    <row r="305" spans="1:20" x14ac:dyDescent="0.3">
      <c r="A305" s="329" t="s">
        <v>1256</v>
      </c>
      <c r="B305" s="426" t="s">
        <v>717</v>
      </c>
      <c r="C305" s="419" t="s">
        <v>31</v>
      </c>
      <c r="D305" s="379" t="s">
        <v>31</v>
      </c>
      <c r="E305" s="380" t="s">
        <v>31</v>
      </c>
      <c r="F305" s="379" t="s">
        <v>31</v>
      </c>
      <c r="G305" s="379" t="s">
        <v>31</v>
      </c>
      <c r="H305" s="379" t="s">
        <v>31</v>
      </c>
      <c r="I305" s="381" t="s">
        <v>31</v>
      </c>
      <c r="J305" s="381" t="s">
        <v>31</v>
      </c>
      <c r="K305" s="413" t="s">
        <v>31</v>
      </c>
      <c r="L305" s="411" t="s">
        <v>31</v>
      </c>
      <c r="M305" s="379" t="s">
        <v>31</v>
      </c>
      <c r="N305" s="379" t="s">
        <v>31</v>
      </c>
      <c r="O305" s="379" t="s">
        <v>31</v>
      </c>
      <c r="P305" s="379" t="s">
        <v>31</v>
      </c>
      <c r="Q305" s="379" t="s">
        <v>31</v>
      </c>
      <c r="R305" s="379" t="s">
        <v>31</v>
      </c>
      <c r="S305" s="379" t="s">
        <v>31</v>
      </c>
      <c r="T305" s="413" t="s">
        <v>31</v>
      </c>
    </row>
    <row r="306" spans="1:20" x14ac:dyDescent="0.3">
      <c r="A306" s="329" t="s">
        <v>1256</v>
      </c>
      <c r="B306" s="426" t="s">
        <v>718</v>
      </c>
      <c r="C306" s="419" t="s">
        <v>30</v>
      </c>
      <c r="D306" s="379" t="s">
        <v>30</v>
      </c>
      <c r="E306" s="380" t="s">
        <v>30</v>
      </c>
      <c r="F306" s="379" t="s">
        <v>30</v>
      </c>
      <c r="G306" s="379" t="s">
        <v>30</v>
      </c>
      <c r="H306" s="379" t="s">
        <v>30</v>
      </c>
      <c r="I306" s="381" t="s">
        <v>30</v>
      </c>
      <c r="J306" s="382" t="s">
        <v>31</v>
      </c>
      <c r="K306" s="412" t="s">
        <v>31</v>
      </c>
      <c r="L306" s="411" t="s">
        <v>30</v>
      </c>
      <c r="M306" s="379" t="s">
        <v>30</v>
      </c>
      <c r="N306" s="379" t="s">
        <v>30</v>
      </c>
      <c r="O306" s="379" t="s">
        <v>30</v>
      </c>
      <c r="P306" s="379" t="s">
        <v>30</v>
      </c>
      <c r="Q306" s="379" t="s">
        <v>30</v>
      </c>
      <c r="R306" s="379" t="s">
        <v>30</v>
      </c>
      <c r="S306" s="383" t="s">
        <v>31</v>
      </c>
      <c r="T306" s="412" t="s">
        <v>31</v>
      </c>
    </row>
    <row r="307" spans="1:20" x14ac:dyDescent="0.3">
      <c r="A307" s="329" t="s">
        <v>1256</v>
      </c>
      <c r="B307" s="426" t="s">
        <v>719</v>
      </c>
      <c r="C307" s="419" t="s">
        <v>30</v>
      </c>
      <c r="D307" s="379" t="s">
        <v>30</v>
      </c>
      <c r="E307" s="380" t="s">
        <v>30</v>
      </c>
      <c r="F307" s="379" t="s">
        <v>30</v>
      </c>
      <c r="G307" s="379" t="s">
        <v>30</v>
      </c>
      <c r="H307" s="379" t="s">
        <v>30</v>
      </c>
      <c r="I307" s="381" t="s">
        <v>30</v>
      </c>
      <c r="J307" s="381" t="s">
        <v>30</v>
      </c>
      <c r="K307" s="413" t="s">
        <v>30</v>
      </c>
      <c r="L307" s="411" t="s">
        <v>30</v>
      </c>
      <c r="M307" s="379" t="s">
        <v>30</v>
      </c>
      <c r="N307" s="379" t="s">
        <v>30</v>
      </c>
      <c r="O307" s="379" t="s">
        <v>30</v>
      </c>
      <c r="P307" s="379" t="s">
        <v>30</v>
      </c>
      <c r="Q307" s="379" t="s">
        <v>30</v>
      </c>
      <c r="R307" s="379" t="s">
        <v>30</v>
      </c>
      <c r="S307" s="379" t="s">
        <v>30</v>
      </c>
      <c r="T307" s="413" t="s">
        <v>30</v>
      </c>
    </row>
    <row r="308" spans="1:20" x14ac:dyDescent="0.3">
      <c r="A308" s="323" t="s">
        <v>1256</v>
      </c>
      <c r="B308" s="425" t="s">
        <v>720</v>
      </c>
      <c r="C308" s="418" t="s">
        <v>31</v>
      </c>
      <c r="D308" s="263" t="s">
        <v>31</v>
      </c>
      <c r="E308" s="314" t="s">
        <v>31</v>
      </c>
      <c r="F308" s="263" t="s">
        <v>31</v>
      </c>
      <c r="G308" s="263" t="s">
        <v>31</v>
      </c>
      <c r="H308" s="263" t="s">
        <v>31</v>
      </c>
      <c r="I308" s="269" t="s">
        <v>31</v>
      </c>
      <c r="J308" s="269" t="s">
        <v>31</v>
      </c>
      <c r="K308" s="308" t="s">
        <v>31</v>
      </c>
      <c r="L308" s="336" t="s">
        <v>31</v>
      </c>
      <c r="M308" s="263" t="s">
        <v>31</v>
      </c>
      <c r="N308" s="263" t="s">
        <v>31</v>
      </c>
      <c r="O308" s="263" t="s">
        <v>31</v>
      </c>
      <c r="P308" s="263" t="s">
        <v>31</v>
      </c>
      <c r="Q308" s="263" t="s">
        <v>31</v>
      </c>
      <c r="R308" s="263" t="s">
        <v>31</v>
      </c>
      <c r="S308" s="263" t="s">
        <v>31</v>
      </c>
      <c r="T308" s="308" t="s">
        <v>31</v>
      </c>
    </row>
    <row r="309" spans="1:20" x14ac:dyDescent="0.3">
      <c r="A309" s="323" t="s">
        <v>1256</v>
      </c>
      <c r="B309" s="425" t="s">
        <v>721</v>
      </c>
      <c r="C309" s="418" t="s">
        <v>30</v>
      </c>
      <c r="D309" s="263" t="s">
        <v>30</v>
      </c>
      <c r="E309" s="314" t="s">
        <v>30</v>
      </c>
      <c r="F309" s="263" t="s">
        <v>30</v>
      </c>
      <c r="G309" s="263" t="s">
        <v>30</v>
      </c>
      <c r="H309" s="263" t="s">
        <v>30</v>
      </c>
      <c r="I309" s="269" t="s">
        <v>30</v>
      </c>
      <c r="J309" s="269" t="s">
        <v>31</v>
      </c>
      <c r="K309" s="308" t="s">
        <v>31</v>
      </c>
      <c r="L309" s="336" t="s">
        <v>30</v>
      </c>
      <c r="M309" s="263" t="s">
        <v>30</v>
      </c>
      <c r="N309" s="263" t="s">
        <v>30</v>
      </c>
      <c r="O309" s="263" t="s">
        <v>30</v>
      </c>
      <c r="P309" s="263" t="s">
        <v>30</v>
      </c>
      <c r="Q309" s="263" t="s">
        <v>30</v>
      </c>
      <c r="R309" s="263" t="s">
        <v>30</v>
      </c>
      <c r="S309" s="263" t="s">
        <v>31</v>
      </c>
      <c r="T309" s="308" t="s">
        <v>31</v>
      </c>
    </row>
    <row r="310" spans="1:20" x14ac:dyDescent="0.3">
      <c r="A310" s="323" t="s">
        <v>1256</v>
      </c>
      <c r="B310" s="425" t="s">
        <v>722</v>
      </c>
      <c r="C310" s="418" t="s">
        <v>30</v>
      </c>
      <c r="D310" s="263" t="s">
        <v>30</v>
      </c>
      <c r="E310" s="314" t="s">
        <v>30</v>
      </c>
      <c r="F310" s="263" t="s">
        <v>30</v>
      </c>
      <c r="G310" s="263" t="s">
        <v>30</v>
      </c>
      <c r="H310" s="263" t="s">
        <v>30</v>
      </c>
      <c r="I310" s="269" t="s">
        <v>30</v>
      </c>
      <c r="J310" s="269" t="s">
        <v>30</v>
      </c>
      <c r="K310" s="308" t="s">
        <v>30</v>
      </c>
      <c r="L310" s="336" t="s">
        <v>30</v>
      </c>
      <c r="M310" s="263" t="s">
        <v>30</v>
      </c>
      <c r="N310" s="263" t="s">
        <v>30</v>
      </c>
      <c r="O310" s="263" t="s">
        <v>30</v>
      </c>
      <c r="P310" s="263" t="s">
        <v>30</v>
      </c>
      <c r="Q310" s="263" t="s">
        <v>30</v>
      </c>
      <c r="R310" s="263" t="s">
        <v>30</v>
      </c>
      <c r="S310" s="263" t="s">
        <v>30</v>
      </c>
      <c r="T310" s="308" t="s">
        <v>30</v>
      </c>
    </row>
    <row r="311" spans="1:20" x14ac:dyDescent="0.3">
      <c r="A311" s="329" t="s">
        <v>1256</v>
      </c>
      <c r="B311" s="426" t="s">
        <v>723</v>
      </c>
      <c r="C311" s="419" t="s">
        <v>31</v>
      </c>
      <c r="D311" s="379" t="s">
        <v>31</v>
      </c>
      <c r="E311" s="380" t="s">
        <v>31</v>
      </c>
      <c r="F311" s="379" t="s">
        <v>31</v>
      </c>
      <c r="G311" s="379" t="s">
        <v>31</v>
      </c>
      <c r="H311" s="379" t="s">
        <v>31</v>
      </c>
      <c r="I311" s="381" t="s">
        <v>31</v>
      </c>
      <c r="J311" s="381" t="s">
        <v>31</v>
      </c>
      <c r="K311" s="413" t="s">
        <v>31</v>
      </c>
      <c r="L311" s="411" t="s">
        <v>31</v>
      </c>
      <c r="M311" s="379" t="s">
        <v>31</v>
      </c>
      <c r="N311" s="379" t="s">
        <v>31</v>
      </c>
      <c r="O311" s="379" t="s">
        <v>31</v>
      </c>
      <c r="P311" s="379" t="s">
        <v>31</v>
      </c>
      <c r="Q311" s="379" t="s">
        <v>31</v>
      </c>
      <c r="R311" s="379" t="s">
        <v>31</v>
      </c>
      <c r="S311" s="379" t="s">
        <v>31</v>
      </c>
      <c r="T311" s="413" t="s">
        <v>31</v>
      </c>
    </row>
    <row r="312" spans="1:20" x14ac:dyDescent="0.3">
      <c r="A312" s="329" t="s">
        <v>1256</v>
      </c>
      <c r="B312" s="426" t="s">
        <v>724</v>
      </c>
      <c r="C312" s="419" t="s">
        <v>30</v>
      </c>
      <c r="D312" s="379" t="s">
        <v>31</v>
      </c>
      <c r="E312" s="380" t="s">
        <v>31</v>
      </c>
      <c r="F312" s="379" t="s">
        <v>31</v>
      </c>
      <c r="G312" s="379" t="s">
        <v>31</v>
      </c>
      <c r="H312" s="379" t="s">
        <v>31</v>
      </c>
      <c r="I312" s="381" t="s">
        <v>31</v>
      </c>
      <c r="J312" s="382" t="s">
        <v>31</v>
      </c>
      <c r="K312" s="412" t="s">
        <v>31</v>
      </c>
      <c r="L312" s="411" t="s">
        <v>30</v>
      </c>
      <c r="M312" s="379" t="s">
        <v>30</v>
      </c>
      <c r="N312" s="379" t="s">
        <v>30</v>
      </c>
      <c r="O312" s="379" t="s">
        <v>30</v>
      </c>
      <c r="P312" s="379" t="s">
        <v>30</v>
      </c>
      <c r="Q312" s="379" t="s">
        <v>30</v>
      </c>
      <c r="R312" s="379" t="s">
        <v>30</v>
      </c>
      <c r="S312" s="383" t="s">
        <v>31</v>
      </c>
      <c r="T312" s="412" t="s">
        <v>31</v>
      </c>
    </row>
    <row r="313" spans="1:20" x14ac:dyDescent="0.3">
      <c r="A313" s="329" t="s">
        <v>1256</v>
      </c>
      <c r="B313" s="426" t="s">
        <v>725</v>
      </c>
      <c r="C313" s="419" t="s">
        <v>30</v>
      </c>
      <c r="D313" s="379" t="s">
        <v>30</v>
      </c>
      <c r="E313" s="380" t="s">
        <v>30</v>
      </c>
      <c r="F313" s="379" t="s">
        <v>30</v>
      </c>
      <c r="G313" s="379" t="s">
        <v>30</v>
      </c>
      <c r="H313" s="379" t="s">
        <v>30</v>
      </c>
      <c r="I313" s="381" t="s">
        <v>30</v>
      </c>
      <c r="J313" s="381" t="s">
        <v>30</v>
      </c>
      <c r="K313" s="413" t="s">
        <v>30</v>
      </c>
      <c r="L313" s="411" t="s">
        <v>30</v>
      </c>
      <c r="M313" s="379" t="s">
        <v>30</v>
      </c>
      <c r="N313" s="379" t="s">
        <v>30</v>
      </c>
      <c r="O313" s="379" t="s">
        <v>30</v>
      </c>
      <c r="P313" s="379" t="s">
        <v>30</v>
      </c>
      <c r="Q313" s="379" t="s">
        <v>30</v>
      </c>
      <c r="R313" s="379" t="s">
        <v>30</v>
      </c>
      <c r="S313" s="379" t="s">
        <v>30</v>
      </c>
      <c r="T313" s="413" t="s">
        <v>30</v>
      </c>
    </row>
    <row r="314" spans="1:20" x14ac:dyDescent="0.3">
      <c r="A314" s="323" t="s">
        <v>1256</v>
      </c>
      <c r="B314" s="425" t="s">
        <v>726</v>
      </c>
      <c r="C314" s="418" t="s">
        <v>31</v>
      </c>
      <c r="D314" s="263" t="s">
        <v>31</v>
      </c>
      <c r="E314" s="314" t="s">
        <v>31</v>
      </c>
      <c r="F314" s="263" t="s">
        <v>31</v>
      </c>
      <c r="G314" s="263" t="s">
        <v>31</v>
      </c>
      <c r="H314" s="263" t="s">
        <v>31</v>
      </c>
      <c r="I314" s="269" t="s">
        <v>31</v>
      </c>
      <c r="J314" s="269" t="s">
        <v>31</v>
      </c>
      <c r="K314" s="308" t="s">
        <v>31</v>
      </c>
      <c r="L314" s="336" t="s">
        <v>31</v>
      </c>
      <c r="M314" s="263" t="s">
        <v>31</v>
      </c>
      <c r="N314" s="263" t="s">
        <v>31</v>
      </c>
      <c r="O314" s="263" t="s">
        <v>31</v>
      </c>
      <c r="P314" s="263" t="s">
        <v>31</v>
      </c>
      <c r="Q314" s="263" t="s">
        <v>31</v>
      </c>
      <c r="R314" s="263" t="s">
        <v>31</v>
      </c>
      <c r="S314" s="263" t="s">
        <v>31</v>
      </c>
      <c r="T314" s="308" t="s">
        <v>31</v>
      </c>
    </row>
    <row r="315" spans="1:20" x14ac:dyDescent="0.3">
      <c r="A315" s="323" t="s">
        <v>1256</v>
      </c>
      <c r="B315" s="425" t="s">
        <v>727</v>
      </c>
      <c r="C315" s="418" t="s">
        <v>30</v>
      </c>
      <c r="D315" s="263" t="s">
        <v>30</v>
      </c>
      <c r="E315" s="314" t="s">
        <v>30</v>
      </c>
      <c r="F315" s="263" t="s">
        <v>30</v>
      </c>
      <c r="G315" s="263" t="s">
        <v>30</v>
      </c>
      <c r="H315" s="263" t="s">
        <v>30</v>
      </c>
      <c r="I315" s="269" t="s">
        <v>30</v>
      </c>
      <c r="J315" s="269" t="s">
        <v>31</v>
      </c>
      <c r="K315" s="308" t="s">
        <v>31</v>
      </c>
      <c r="L315" s="336" t="s">
        <v>30</v>
      </c>
      <c r="M315" s="263" t="s">
        <v>30</v>
      </c>
      <c r="N315" s="263" t="s">
        <v>30</v>
      </c>
      <c r="O315" s="263" t="s">
        <v>30</v>
      </c>
      <c r="P315" s="263" t="s">
        <v>30</v>
      </c>
      <c r="Q315" s="263" t="s">
        <v>30</v>
      </c>
      <c r="R315" s="263" t="s">
        <v>30</v>
      </c>
      <c r="S315" s="263" t="s">
        <v>31</v>
      </c>
      <c r="T315" s="308" t="s">
        <v>31</v>
      </c>
    </row>
    <row r="316" spans="1:20" x14ac:dyDescent="0.3">
      <c r="A316" s="323" t="s">
        <v>1256</v>
      </c>
      <c r="B316" s="425" t="s">
        <v>728</v>
      </c>
      <c r="C316" s="418" t="s">
        <v>30</v>
      </c>
      <c r="D316" s="263" t="s">
        <v>30</v>
      </c>
      <c r="E316" s="314" t="s">
        <v>30</v>
      </c>
      <c r="F316" s="263" t="s">
        <v>30</v>
      </c>
      <c r="G316" s="263" t="s">
        <v>30</v>
      </c>
      <c r="H316" s="263" t="s">
        <v>30</v>
      </c>
      <c r="I316" s="269" t="s">
        <v>30</v>
      </c>
      <c r="J316" s="269" t="s">
        <v>30</v>
      </c>
      <c r="K316" s="308" t="s">
        <v>30</v>
      </c>
      <c r="L316" s="336" t="s">
        <v>30</v>
      </c>
      <c r="M316" s="263" t="s">
        <v>30</v>
      </c>
      <c r="N316" s="263" t="s">
        <v>30</v>
      </c>
      <c r="O316" s="263" t="s">
        <v>30</v>
      </c>
      <c r="P316" s="263" t="s">
        <v>30</v>
      </c>
      <c r="Q316" s="263" t="s">
        <v>30</v>
      </c>
      <c r="R316" s="263" t="s">
        <v>30</v>
      </c>
      <c r="S316" s="263" t="s">
        <v>30</v>
      </c>
      <c r="T316" s="308" t="s">
        <v>30</v>
      </c>
    </row>
    <row r="317" spans="1:20" x14ac:dyDescent="0.3">
      <c r="A317" s="329" t="s">
        <v>1256</v>
      </c>
      <c r="B317" s="426" t="s">
        <v>729</v>
      </c>
      <c r="C317" s="419" t="s">
        <v>31</v>
      </c>
      <c r="D317" s="379" t="s">
        <v>31</v>
      </c>
      <c r="E317" s="380" t="s">
        <v>31</v>
      </c>
      <c r="F317" s="379" t="s">
        <v>31</v>
      </c>
      <c r="G317" s="379" t="s">
        <v>31</v>
      </c>
      <c r="H317" s="379" t="s">
        <v>31</v>
      </c>
      <c r="I317" s="381" t="s">
        <v>31</v>
      </c>
      <c r="J317" s="381" t="s">
        <v>31</v>
      </c>
      <c r="K317" s="413" t="s">
        <v>31</v>
      </c>
      <c r="L317" s="411" t="s">
        <v>31</v>
      </c>
      <c r="M317" s="379" t="s">
        <v>31</v>
      </c>
      <c r="N317" s="379" t="s">
        <v>31</v>
      </c>
      <c r="O317" s="379" t="s">
        <v>31</v>
      </c>
      <c r="P317" s="379" t="s">
        <v>31</v>
      </c>
      <c r="Q317" s="379" t="s">
        <v>31</v>
      </c>
      <c r="R317" s="379" t="s">
        <v>31</v>
      </c>
      <c r="S317" s="379" t="s">
        <v>31</v>
      </c>
      <c r="T317" s="413" t="s">
        <v>31</v>
      </c>
    </row>
    <row r="318" spans="1:20" x14ac:dyDescent="0.3">
      <c r="A318" s="329" t="s">
        <v>1256</v>
      </c>
      <c r="B318" s="426" t="s">
        <v>730</v>
      </c>
      <c r="C318" s="419" t="s">
        <v>31</v>
      </c>
      <c r="D318" s="379" t="s">
        <v>31</v>
      </c>
      <c r="E318" s="380" t="s">
        <v>31</v>
      </c>
      <c r="F318" s="379" t="s">
        <v>31</v>
      </c>
      <c r="G318" s="379" t="s">
        <v>31</v>
      </c>
      <c r="H318" s="379" t="s">
        <v>31</v>
      </c>
      <c r="I318" s="381" t="s">
        <v>31</v>
      </c>
      <c r="J318" s="382" t="s">
        <v>31</v>
      </c>
      <c r="K318" s="412" t="s">
        <v>31</v>
      </c>
      <c r="L318" s="411" t="s">
        <v>30</v>
      </c>
      <c r="M318" s="379" t="s">
        <v>30</v>
      </c>
      <c r="N318" s="379" t="s">
        <v>30</v>
      </c>
      <c r="O318" s="379" t="s">
        <v>30</v>
      </c>
      <c r="P318" s="379" t="s">
        <v>30</v>
      </c>
      <c r="Q318" s="379" t="s">
        <v>30</v>
      </c>
      <c r="R318" s="379" t="s">
        <v>30</v>
      </c>
      <c r="S318" s="383" t="s">
        <v>31</v>
      </c>
      <c r="T318" s="412" t="s">
        <v>31</v>
      </c>
    </row>
    <row r="319" spans="1:20" x14ac:dyDescent="0.3">
      <c r="A319" s="329" t="s">
        <v>1256</v>
      </c>
      <c r="B319" s="426" t="s">
        <v>731</v>
      </c>
      <c r="C319" s="419" t="s">
        <v>31</v>
      </c>
      <c r="D319" s="379" t="s">
        <v>31</v>
      </c>
      <c r="E319" s="380" t="s">
        <v>31</v>
      </c>
      <c r="F319" s="379" t="s">
        <v>31</v>
      </c>
      <c r="G319" s="379" t="s">
        <v>31</v>
      </c>
      <c r="H319" s="379" t="s">
        <v>31</v>
      </c>
      <c r="I319" s="381" t="s">
        <v>31</v>
      </c>
      <c r="J319" s="381" t="s">
        <v>30</v>
      </c>
      <c r="K319" s="413" t="s">
        <v>31</v>
      </c>
      <c r="L319" s="411" t="s">
        <v>30</v>
      </c>
      <c r="M319" s="379" t="s">
        <v>30</v>
      </c>
      <c r="N319" s="379" t="s">
        <v>30</v>
      </c>
      <c r="O319" s="379" t="s">
        <v>30</v>
      </c>
      <c r="P319" s="379" t="s">
        <v>30</v>
      </c>
      <c r="Q319" s="379" t="s">
        <v>30</v>
      </c>
      <c r="R319" s="379" t="s">
        <v>30</v>
      </c>
      <c r="S319" s="379" t="s">
        <v>30</v>
      </c>
      <c r="T319" s="413" t="s">
        <v>30</v>
      </c>
    </row>
    <row r="320" spans="1:20" x14ac:dyDescent="0.3">
      <c r="A320" s="329" t="s">
        <v>1256</v>
      </c>
      <c r="B320" s="426" t="s">
        <v>732</v>
      </c>
      <c r="C320" s="419" t="s">
        <v>31</v>
      </c>
      <c r="D320" s="379" t="s">
        <v>31</v>
      </c>
      <c r="E320" s="380" t="s">
        <v>31</v>
      </c>
      <c r="F320" s="379" t="s">
        <v>31</v>
      </c>
      <c r="G320" s="379" t="s">
        <v>31</v>
      </c>
      <c r="H320" s="379" t="s">
        <v>31</v>
      </c>
      <c r="I320" s="381" t="s">
        <v>31</v>
      </c>
      <c r="J320" s="382" t="s">
        <v>31</v>
      </c>
      <c r="K320" s="412" t="s">
        <v>31</v>
      </c>
      <c r="L320" s="411" t="s">
        <v>30</v>
      </c>
      <c r="M320" s="379" t="s">
        <v>30</v>
      </c>
      <c r="N320" s="379" t="s">
        <v>30</v>
      </c>
      <c r="O320" s="379" t="s">
        <v>30</v>
      </c>
      <c r="P320" s="379" t="s">
        <v>30</v>
      </c>
      <c r="Q320" s="379" t="s">
        <v>30</v>
      </c>
      <c r="R320" s="379" t="s">
        <v>30</v>
      </c>
      <c r="S320" s="383" t="s">
        <v>30</v>
      </c>
      <c r="T320" s="412" t="s">
        <v>30</v>
      </c>
    </row>
    <row r="321" spans="1:20" x14ac:dyDescent="0.3">
      <c r="A321" s="323" t="s">
        <v>1256</v>
      </c>
      <c r="B321" s="425" t="s">
        <v>733</v>
      </c>
      <c r="C321" s="418" t="s">
        <v>31</v>
      </c>
      <c r="D321" s="263" t="s">
        <v>31</v>
      </c>
      <c r="E321" s="314" t="s">
        <v>31</v>
      </c>
      <c r="F321" s="263" t="s">
        <v>31</v>
      </c>
      <c r="G321" s="263" t="s">
        <v>31</v>
      </c>
      <c r="H321" s="263" t="s">
        <v>31</v>
      </c>
      <c r="I321" s="269" t="s">
        <v>31</v>
      </c>
      <c r="J321" s="269" t="s">
        <v>31</v>
      </c>
      <c r="K321" s="308" t="s">
        <v>31</v>
      </c>
      <c r="L321" s="336" t="s">
        <v>31</v>
      </c>
      <c r="M321" s="263" t="s">
        <v>31</v>
      </c>
      <c r="N321" s="263" t="s">
        <v>31</v>
      </c>
      <c r="O321" s="263" t="s">
        <v>31</v>
      </c>
      <c r="P321" s="263" t="s">
        <v>31</v>
      </c>
      <c r="Q321" s="263" t="s">
        <v>31</v>
      </c>
      <c r="R321" s="263" t="s">
        <v>31</v>
      </c>
      <c r="S321" s="263" t="s">
        <v>31</v>
      </c>
      <c r="T321" s="308" t="s">
        <v>31</v>
      </c>
    </row>
    <row r="322" spans="1:20" x14ac:dyDescent="0.3">
      <c r="A322" s="323" t="s">
        <v>1256</v>
      </c>
      <c r="B322" s="425" t="s">
        <v>734</v>
      </c>
      <c r="C322" s="418" t="s">
        <v>30</v>
      </c>
      <c r="D322" s="263" t="s">
        <v>30</v>
      </c>
      <c r="E322" s="314" t="s">
        <v>30</v>
      </c>
      <c r="F322" s="263" t="s">
        <v>30</v>
      </c>
      <c r="G322" s="263" t="s">
        <v>30</v>
      </c>
      <c r="H322" s="263" t="s">
        <v>30</v>
      </c>
      <c r="I322" s="269" t="s">
        <v>30</v>
      </c>
      <c r="J322" s="269" t="s">
        <v>31</v>
      </c>
      <c r="K322" s="308" t="s">
        <v>31</v>
      </c>
      <c r="L322" s="336" t="s">
        <v>30</v>
      </c>
      <c r="M322" s="263" t="s">
        <v>30</v>
      </c>
      <c r="N322" s="263" t="s">
        <v>30</v>
      </c>
      <c r="O322" s="263" t="s">
        <v>30</v>
      </c>
      <c r="P322" s="263" t="s">
        <v>30</v>
      </c>
      <c r="Q322" s="263" t="s">
        <v>30</v>
      </c>
      <c r="R322" s="263" t="s">
        <v>30</v>
      </c>
      <c r="S322" s="263" t="s">
        <v>31</v>
      </c>
      <c r="T322" s="308" t="s">
        <v>31</v>
      </c>
    </row>
    <row r="323" spans="1:20" x14ac:dyDescent="0.3">
      <c r="A323" s="323" t="s">
        <v>1256</v>
      </c>
      <c r="B323" s="425" t="s">
        <v>735</v>
      </c>
      <c r="C323" s="418" t="s">
        <v>30</v>
      </c>
      <c r="D323" s="263" t="s">
        <v>30</v>
      </c>
      <c r="E323" s="314" t="s">
        <v>30</v>
      </c>
      <c r="F323" s="263" t="s">
        <v>30</v>
      </c>
      <c r="G323" s="263" t="s">
        <v>30</v>
      </c>
      <c r="H323" s="263" t="s">
        <v>30</v>
      </c>
      <c r="I323" s="269" t="s">
        <v>30</v>
      </c>
      <c r="J323" s="269" t="s">
        <v>30</v>
      </c>
      <c r="K323" s="308" t="s">
        <v>30</v>
      </c>
      <c r="L323" s="336" t="s">
        <v>30</v>
      </c>
      <c r="M323" s="263" t="s">
        <v>30</v>
      </c>
      <c r="N323" s="263" t="s">
        <v>30</v>
      </c>
      <c r="O323" s="263" t="s">
        <v>30</v>
      </c>
      <c r="P323" s="263" t="s">
        <v>30</v>
      </c>
      <c r="Q323" s="263" t="s">
        <v>30</v>
      </c>
      <c r="R323" s="263" t="s">
        <v>30</v>
      </c>
      <c r="S323" s="263" t="s">
        <v>30</v>
      </c>
      <c r="T323" s="308" t="s">
        <v>30</v>
      </c>
    </row>
    <row r="324" spans="1:20" x14ac:dyDescent="0.3">
      <c r="A324" s="323" t="s">
        <v>1256</v>
      </c>
      <c r="B324" s="425" t="s">
        <v>736</v>
      </c>
      <c r="C324" s="418" t="s">
        <v>30</v>
      </c>
      <c r="D324" s="263" t="s">
        <v>30</v>
      </c>
      <c r="E324" s="314" t="s">
        <v>30</v>
      </c>
      <c r="F324" s="263" t="s">
        <v>30</v>
      </c>
      <c r="G324" s="263" t="s">
        <v>30</v>
      </c>
      <c r="H324" s="263" t="s">
        <v>30</v>
      </c>
      <c r="I324" s="269" t="s">
        <v>30</v>
      </c>
      <c r="J324" s="269" t="s">
        <v>30</v>
      </c>
      <c r="K324" s="308" t="s">
        <v>30</v>
      </c>
      <c r="L324" s="336" t="s">
        <v>30</v>
      </c>
      <c r="M324" s="263" t="s">
        <v>30</v>
      </c>
      <c r="N324" s="263" t="s">
        <v>30</v>
      </c>
      <c r="O324" s="263" t="s">
        <v>30</v>
      </c>
      <c r="P324" s="263" t="s">
        <v>30</v>
      </c>
      <c r="Q324" s="263" t="s">
        <v>30</v>
      </c>
      <c r="R324" s="263" t="s">
        <v>30</v>
      </c>
      <c r="S324" s="263" t="s">
        <v>30</v>
      </c>
      <c r="T324" s="308" t="s">
        <v>30</v>
      </c>
    </row>
    <row r="325" spans="1:20" x14ac:dyDescent="0.3">
      <c r="A325" s="329" t="s">
        <v>1256</v>
      </c>
      <c r="B325" s="426" t="s">
        <v>737</v>
      </c>
      <c r="C325" s="419" t="s">
        <v>31</v>
      </c>
      <c r="D325" s="379" t="s">
        <v>31</v>
      </c>
      <c r="E325" s="380" t="s">
        <v>31</v>
      </c>
      <c r="F325" s="379" t="s">
        <v>31</v>
      </c>
      <c r="G325" s="379" t="s">
        <v>31</v>
      </c>
      <c r="H325" s="379" t="s">
        <v>31</v>
      </c>
      <c r="I325" s="381" t="s">
        <v>31</v>
      </c>
      <c r="J325" s="381" t="s">
        <v>31</v>
      </c>
      <c r="K325" s="413" t="s">
        <v>31</v>
      </c>
      <c r="L325" s="411" t="s">
        <v>31</v>
      </c>
      <c r="M325" s="379" t="s">
        <v>31</v>
      </c>
      <c r="N325" s="379" t="s">
        <v>31</v>
      </c>
      <c r="O325" s="379" t="s">
        <v>31</v>
      </c>
      <c r="P325" s="379" t="s">
        <v>31</v>
      </c>
      <c r="Q325" s="379" t="s">
        <v>31</v>
      </c>
      <c r="R325" s="379" t="s">
        <v>31</v>
      </c>
      <c r="S325" s="379" t="s">
        <v>31</v>
      </c>
      <c r="T325" s="413" t="s">
        <v>31</v>
      </c>
    </row>
    <row r="326" spans="1:20" x14ac:dyDescent="0.3">
      <c r="A326" s="329" t="s">
        <v>1256</v>
      </c>
      <c r="B326" s="426" t="s">
        <v>738</v>
      </c>
      <c r="C326" s="419" t="s">
        <v>30</v>
      </c>
      <c r="D326" s="379" t="s">
        <v>30</v>
      </c>
      <c r="E326" s="380" t="s">
        <v>30</v>
      </c>
      <c r="F326" s="379" t="s">
        <v>30</v>
      </c>
      <c r="G326" s="379" t="s">
        <v>30</v>
      </c>
      <c r="H326" s="379" t="s">
        <v>30</v>
      </c>
      <c r="I326" s="381" t="s">
        <v>30</v>
      </c>
      <c r="J326" s="382" t="s">
        <v>31</v>
      </c>
      <c r="K326" s="412" t="s">
        <v>31</v>
      </c>
      <c r="L326" s="411" t="s">
        <v>30</v>
      </c>
      <c r="M326" s="379" t="s">
        <v>30</v>
      </c>
      <c r="N326" s="379" t="s">
        <v>30</v>
      </c>
      <c r="O326" s="379" t="s">
        <v>30</v>
      </c>
      <c r="P326" s="379" t="s">
        <v>30</v>
      </c>
      <c r="Q326" s="379" t="s">
        <v>30</v>
      </c>
      <c r="R326" s="379" t="s">
        <v>30</v>
      </c>
      <c r="S326" s="383" t="s">
        <v>31</v>
      </c>
      <c r="T326" s="412" t="s">
        <v>31</v>
      </c>
    </row>
    <row r="327" spans="1:20" x14ac:dyDescent="0.3">
      <c r="A327" s="329" t="s">
        <v>1256</v>
      </c>
      <c r="B327" s="426" t="s">
        <v>739</v>
      </c>
      <c r="C327" s="419" t="s">
        <v>30</v>
      </c>
      <c r="D327" s="379" t="s">
        <v>30</v>
      </c>
      <c r="E327" s="380" t="s">
        <v>30</v>
      </c>
      <c r="F327" s="379" t="s">
        <v>30</v>
      </c>
      <c r="G327" s="379" t="s">
        <v>30</v>
      </c>
      <c r="H327" s="379" t="s">
        <v>30</v>
      </c>
      <c r="I327" s="381" t="s">
        <v>30</v>
      </c>
      <c r="J327" s="381" t="s">
        <v>30</v>
      </c>
      <c r="K327" s="413" t="s">
        <v>30</v>
      </c>
      <c r="L327" s="411" t="s">
        <v>30</v>
      </c>
      <c r="M327" s="379" t="s">
        <v>30</v>
      </c>
      <c r="N327" s="379" t="s">
        <v>30</v>
      </c>
      <c r="O327" s="379" t="s">
        <v>30</v>
      </c>
      <c r="P327" s="379" t="s">
        <v>30</v>
      </c>
      <c r="Q327" s="379" t="s">
        <v>30</v>
      </c>
      <c r="R327" s="379" t="s">
        <v>30</v>
      </c>
      <c r="S327" s="379" t="s">
        <v>30</v>
      </c>
      <c r="T327" s="413" t="s">
        <v>30</v>
      </c>
    </row>
    <row r="328" spans="1:20" x14ac:dyDescent="0.3">
      <c r="A328" s="323" t="s">
        <v>1256</v>
      </c>
      <c r="B328" s="425" t="s">
        <v>740</v>
      </c>
      <c r="C328" s="418" t="s">
        <v>31</v>
      </c>
      <c r="D328" s="263" t="s">
        <v>31</v>
      </c>
      <c r="E328" s="314" t="s">
        <v>31</v>
      </c>
      <c r="F328" s="263" t="s">
        <v>31</v>
      </c>
      <c r="G328" s="263" t="s">
        <v>31</v>
      </c>
      <c r="H328" s="263" t="s">
        <v>31</v>
      </c>
      <c r="I328" s="269" t="s">
        <v>31</v>
      </c>
      <c r="J328" s="269" t="s">
        <v>31</v>
      </c>
      <c r="K328" s="308" t="s">
        <v>31</v>
      </c>
      <c r="L328" s="336" t="s">
        <v>31</v>
      </c>
      <c r="M328" s="263" t="s">
        <v>31</v>
      </c>
      <c r="N328" s="263" t="s">
        <v>31</v>
      </c>
      <c r="O328" s="263" t="s">
        <v>31</v>
      </c>
      <c r="P328" s="263" t="s">
        <v>31</v>
      </c>
      <c r="Q328" s="263" t="s">
        <v>31</v>
      </c>
      <c r="R328" s="263" t="s">
        <v>31</v>
      </c>
      <c r="S328" s="263" t="s">
        <v>31</v>
      </c>
      <c r="T328" s="308" t="s">
        <v>31</v>
      </c>
    </row>
    <row r="329" spans="1:20" x14ac:dyDescent="0.3">
      <c r="A329" s="323" t="s">
        <v>1256</v>
      </c>
      <c r="B329" s="425" t="s">
        <v>741</v>
      </c>
      <c r="C329" s="418" t="s">
        <v>30</v>
      </c>
      <c r="D329" s="263" t="s">
        <v>30</v>
      </c>
      <c r="E329" s="314" t="s">
        <v>30</v>
      </c>
      <c r="F329" s="263" t="s">
        <v>30</v>
      </c>
      <c r="G329" s="263" t="s">
        <v>30</v>
      </c>
      <c r="H329" s="263" t="s">
        <v>30</v>
      </c>
      <c r="I329" s="269" t="s">
        <v>30</v>
      </c>
      <c r="J329" s="269" t="s">
        <v>31</v>
      </c>
      <c r="K329" s="308" t="s">
        <v>31</v>
      </c>
      <c r="L329" s="336" t="s">
        <v>30</v>
      </c>
      <c r="M329" s="263" t="s">
        <v>30</v>
      </c>
      <c r="N329" s="263" t="s">
        <v>30</v>
      </c>
      <c r="O329" s="263" t="s">
        <v>30</v>
      </c>
      <c r="P329" s="263" t="s">
        <v>30</v>
      </c>
      <c r="Q329" s="263" t="s">
        <v>30</v>
      </c>
      <c r="R329" s="263" t="s">
        <v>30</v>
      </c>
      <c r="S329" s="263" t="s">
        <v>31</v>
      </c>
      <c r="T329" s="308" t="s">
        <v>31</v>
      </c>
    </row>
    <row r="330" spans="1:20" x14ac:dyDescent="0.3">
      <c r="A330" s="323" t="s">
        <v>1256</v>
      </c>
      <c r="B330" s="425" t="s">
        <v>742</v>
      </c>
      <c r="C330" s="418" t="s">
        <v>30</v>
      </c>
      <c r="D330" s="263" t="s">
        <v>30</v>
      </c>
      <c r="E330" s="314" t="s">
        <v>30</v>
      </c>
      <c r="F330" s="263" t="s">
        <v>30</v>
      </c>
      <c r="G330" s="263" t="s">
        <v>30</v>
      </c>
      <c r="H330" s="263" t="s">
        <v>30</v>
      </c>
      <c r="I330" s="269" t="s">
        <v>30</v>
      </c>
      <c r="J330" s="269" t="s">
        <v>30</v>
      </c>
      <c r="K330" s="308" t="s">
        <v>30</v>
      </c>
      <c r="L330" s="336" t="s">
        <v>30</v>
      </c>
      <c r="M330" s="263" t="s">
        <v>30</v>
      </c>
      <c r="N330" s="263" t="s">
        <v>30</v>
      </c>
      <c r="O330" s="263" t="s">
        <v>30</v>
      </c>
      <c r="P330" s="263" t="s">
        <v>30</v>
      </c>
      <c r="Q330" s="263" t="s">
        <v>30</v>
      </c>
      <c r="R330" s="263" t="s">
        <v>30</v>
      </c>
      <c r="S330" s="263" t="s">
        <v>30</v>
      </c>
      <c r="T330" s="308" t="s">
        <v>30</v>
      </c>
    </row>
    <row r="331" spans="1:20" x14ac:dyDescent="0.3">
      <c r="A331" s="329" t="s">
        <v>1256</v>
      </c>
      <c r="B331" s="426" t="s">
        <v>743</v>
      </c>
      <c r="C331" s="419" t="s">
        <v>31</v>
      </c>
      <c r="D331" s="379" t="s">
        <v>31</v>
      </c>
      <c r="E331" s="380" t="s">
        <v>31</v>
      </c>
      <c r="F331" s="379" t="s">
        <v>31</v>
      </c>
      <c r="G331" s="379" t="s">
        <v>31</v>
      </c>
      <c r="H331" s="379" t="s">
        <v>31</v>
      </c>
      <c r="I331" s="381" t="s">
        <v>31</v>
      </c>
      <c r="J331" s="381" t="s">
        <v>31</v>
      </c>
      <c r="K331" s="413" t="s">
        <v>31</v>
      </c>
      <c r="L331" s="411" t="s">
        <v>31</v>
      </c>
      <c r="M331" s="379" t="s">
        <v>31</v>
      </c>
      <c r="N331" s="379" t="s">
        <v>31</v>
      </c>
      <c r="O331" s="379" t="s">
        <v>31</v>
      </c>
      <c r="P331" s="379" t="s">
        <v>31</v>
      </c>
      <c r="Q331" s="379" t="s">
        <v>31</v>
      </c>
      <c r="R331" s="379" t="s">
        <v>31</v>
      </c>
      <c r="S331" s="379" t="s">
        <v>31</v>
      </c>
      <c r="T331" s="413" t="s">
        <v>31</v>
      </c>
    </row>
    <row r="332" spans="1:20" x14ac:dyDescent="0.3">
      <c r="A332" s="329" t="s">
        <v>1256</v>
      </c>
      <c r="B332" s="426" t="s">
        <v>744</v>
      </c>
      <c r="C332" s="419" t="s">
        <v>30</v>
      </c>
      <c r="D332" s="379" t="s">
        <v>30</v>
      </c>
      <c r="E332" s="380" t="s">
        <v>30</v>
      </c>
      <c r="F332" s="379" t="s">
        <v>30</v>
      </c>
      <c r="G332" s="379" t="s">
        <v>30</v>
      </c>
      <c r="H332" s="379" t="s">
        <v>30</v>
      </c>
      <c r="I332" s="381" t="s">
        <v>30</v>
      </c>
      <c r="J332" s="382" t="s">
        <v>31</v>
      </c>
      <c r="K332" s="412" t="s">
        <v>31</v>
      </c>
      <c r="L332" s="411" t="s">
        <v>30</v>
      </c>
      <c r="M332" s="379" t="s">
        <v>30</v>
      </c>
      <c r="N332" s="379" t="s">
        <v>30</v>
      </c>
      <c r="O332" s="379" t="s">
        <v>30</v>
      </c>
      <c r="P332" s="379" t="s">
        <v>30</v>
      </c>
      <c r="Q332" s="379" t="s">
        <v>30</v>
      </c>
      <c r="R332" s="379" t="s">
        <v>30</v>
      </c>
      <c r="S332" s="383" t="s">
        <v>31</v>
      </c>
      <c r="T332" s="412" t="s">
        <v>31</v>
      </c>
    </row>
    <row r="333" spans="1:20" x14ac:dyDescent="0.3">
      <c r="A333" s="329" t="s">
        <v>1256</v>
      </c>
      <c r="B333" s="426" t="s">
        <v>745</v>
      </c>
      <c r="C333" s="419" t="s">
        <v>30</v>
      </c>
      <c r="D333" s="379" t="s">
        <v>30</v>
      </c>
      <c r="E333" s="380" t="s">
        <v>30</v>
      </c>
      <c r="F333" s="379" t="s">
        <v>30</v>
      </c>
      <c r="G333" s="379" t="s">
        <v>30</v>
      </c>
      <c r="H333" s="379" t="s">
        <v>30</v>
      </c>
      <c r="I333" s="381" t="s">
        <v>30</v>
      </c>
      <c r="J333" s="381" t="s">
        <v>30</v>
      </c>
      <c r="K333" s="413" t="s">
        <v>30</v>
      </c>
      <c r="L333" s="411" t="s">
        <v>30</v>
      </c>
      <c r="M333" s="379" t="s">
        <v>30</v>
      </c>
      <c r="N333" s="379" t="s">
        <v>30</v>
      </c>
      <c r="O333" s="379" t="s">
        <v>30</v>
      </c>
      <c r="P333" s="379" t="s">
        <v>30</v>
      </c>
      <c r="Q333" s="379" t="s">
        <v>30</v>
      </c>
      <c r="R333" s="379" t="s">
        <v>30</v>
      </c>
      <c r="S333" s="379" t="s">
        <v>30</v>
      </c>
      <c r="T333" s="413" t="s">
        <v>30</v>
      </c>
    </row>
    <row r="334" spans="1:20" x14ac:dyDescent="0.3">
      <c r="A334" s="323" t="s">
        <v>1256</v>
      </c>
      <c r="B334" s="425" t="s">
        <v>746</v>
      </c>
      <c r="C334" s="418" t="s">
        <v>31</v>
      </c>
      <c r="D334" s="263" t="s">
        <v>31</v>
      </c>
      <c r="E334" s="314" t="s">
        <v>31</v>
      </c>
      <c r="F334" s="263" t="s">
        <v>31</v>
      </c>
      <c r="G334" s="263" t="s">
        <v>31</v>
      </c>
      <c r="H334" s="263" t="s">
        <v>31</v>
      </c>
      <c r="I334" s="269" t="s">
        <v>31</v>
      </c>
      <c r="J334" s="269" t="s">
        <v>31</v>
      </c>
      <c r="K334" s="308" t="s">
        <v>31</v>
      </c>
      <c r="L334" s="336" t="s">
        <v>31</v>
      </c>
      <c r="M334" s="263" t="s">
        <v>31</v>
      </c>
      <c r="N334" s="263" t="s">
        <v>31</v>
      </c>
      <c r="O334" s="263" t="s">
        <v>31</v>
      </c>
      <c r="P334" s="263" t="s">
        <v>31</v>
      </c>
      <c r="Q334" s="263" t="s">
        <v>31</v>
      </c>
      <c r="R334" s="263" t="s">
        <v>31</v>
      </c>
      <c r="S334" s="263" t="s">
        <v>31</v>
      </c>
      <c r="T334" s="308" t="s">
        <v>31</v>
      </c>
    </row>
    <row r="335" spans="1:20" x14ac:dyDescent="0.3">
      <c r="A335" s="323" t="s">
        <v>1256</v>
      </c>
      <c r="B335" s="425" t="s">
        <v>747</v>
      </c>
      <c r="C335" s="418" t="s">
        <v>30</v>
      </c>
      <c r="D335" s="263" t="s">
        <v>31</v>
      </c>
      <c r="E335" s="314" t="s">
        <v>31</v>
      </c>
      <c r="F335" s="263" t="s">
        <v>31</v>
      </c>
      <c r="G335" s="263" t="s">
        <v>31</v>
      </c>
      <c r="H335" s="263" t="s">
        <v>31</v>
      </c>
      <c r="I335" s="269" t="s">
        <v>31</v>
      </c>
      <c r="J335" s="269" t="s">
        <v>31</v>
      </c>
      <c r="K335" s="308" t="s">
        <v>31</v>
      </c>
      <c r="L335" s="336" t="s">
        <v>30</v>
      </c>
      <c r="M335" s="263" t="s">
        <v>30</v>
      </c>
      <c r="N335" s="263" t="s">
        <v>30</v>
      </c>
      <c r="O335" s="263" t="s">
        <v>30</v>
      </c>
      <c r="P335" s="263" t="s">
        <v>30</v>
      </c>
      <c r="Q335" s="263" t="s">
        <v>30</v>
      </c>
      <c r="R335" s="263" t="s">
        <v>30</v>
      </c>
      <c r="S335" s="263" t="s">
        <v>31</v>
      </c>
      <c r="T335" s="308" t="s">
        <v>31</v>
      </c>
    </row>
    <row r="336" spans="1:20" x14ac:dyDescent="0.3">
      <c r="A336" s="323" t="s">
        <v>1256</v>
      </c>
      <c r="B336" s="425" t="s">
        <v>748</v>
      </c>
      <c r="C336" s="418" t="s">
        <v>30</v>
      </c>
      <c r="D336" s="263" t="s">
        <v>30</v>
      </c>
      <c r="E336" s="314" t="s">
        <v>30</v>
      </c>
      <c r="F336" s="263" t="s">
        <v>30</v>
      </c>
      <c r="G336" s="263" t="s">
        <v>30</v>
      </c>
      <c r="H336" s="263" t="s">
        <v>30</v>
      </c>
      <c r="I336" s="269" t="s">
        <v>30</v>
      </c>
      <c r="J336" s="269" t="s">
        <v>30</v>
      </c>
      <c r="K336" s="308" t="s">
        <v>30</v>
      </c>
      <c r="L336" s="336" t="s">
        <v>30</v>
      </c>
      <c r="M336" s="263" t="s">
        <v>30</v>
      </c>
      <c r="N336" s="263" t="s">
        <v>30</v>
      </c>
      <c r="O336" s="263" t="s">
        <v>30</v>
      </c>
      <c r="P336" s="263" t="s">
        <v>30</v>
      </c>
      <c r="Q336" s="263" t="s">
        <v>30</v>
      </c>
      <c r="R336" s="263" t="s">
        <v>30</v>
      </c>
      <c r="S336" s="263" t="s">
        <v>30</v>
      </c>
      <c r="T336" s="308" t="s">
        <v>30</v>
      </c>
    </row>
    <row r="337" spans="1:20" x14ac:dyDescent="0.3">
      <c r="A337" s="329" t="s">
        <v>1256</v>
      </c>
      <c r="B337" s="426" t="s">
        <v>749</v>
      </c>
      <c r="C337" s="419" t="s">
        <v>31</v>
      </c>
      <c r="D337" s="379" t="s">
        <v>31</v>
      </c>
      <c r="E337" s="380" t="s">
        <v>31</v>
      </c>
      <c r="F337" s="379" t="s">
        <v>31</v>
      </c>
      <c r="G337" s="379" t="s">
        <v>31</v>
      </c>
      <c r="H337" s="379" t="s">
        <v>31</v>
      </c>
      <c r="I337" s="381" t="s">
        <v>31</v>
      </c>
      <c r="J337" s="381" t="s">
        <v>31</v>
      </c>
      <c r="K337" s="413" t="s">
        <v>31</v>
      </c>
      <c r="L337" s="411" t="s">
        <v>31</v>
      </c>
      <c r="M337" s="379" t="s">
        <v>31</v>
      </c>
      <c r="N337" s="379" t="s">
        <v>31</v>
      </c>
      <c r="O337" s="379" t="s">
        <v>31</v>
      </c>
      <c r="P337" s="379" t="s">
        <v>31</v>
      </c>
      <c r="Q337" s="379" t="s">
        <v>31</v>
      </c>
      <c r="R337" s="379" t="s">
        <v>31</v>
      </c>
      <c r="S337" s="379" t="s">
        <v>31</v>
      </c>
      <c r="T337" s="413" t="s">
        <v>31</v>
      </c>
    </row>
    <row r="338" spans="1:20" x14ac:dyDescent="0.3">
      <c r="A338" s="329" t="s">
        <v>1256</v>
      </c>
      <c r="B338" s="426" t="s">
        <v>750</v>
      </c>
      <c r="C338" s="419" t="s">
        <v>30</v>
      </c>
      <c r="D338" s="379" t="s">
        <v>30</v>
      </c>
      <c r="E338" s="380" t="s">
        <v>30</v>
      </c>
      <c r="F338" s="379" t="s">
        <v>30</v>
      </c>
      <c r="G338" s="379" t="s">
        <v>30</v>
      </c>
      <c r="H338" s="379" t="s">
        <v>30</v>
      </c>
      <c r="I338" s="381" t="s">
        <v>30</v>
      </c>
      <c r="J338" s="382" t="s">
        <v>31</v>
      </c>
      <c r="K338" s="412" t="s">
        <v>31</v>
      </c>
      <c r="L338" s="411" t="s">
        <v>30</v>
      </c>
      <c r="M338" s="379" t="s">
        <v>30</v>
      </c>
      <c r="N338" s="379" t="s">
        <v>30</v>
      </c>
      <c r="O338" s="379" t="s">
        <v>30</v>
      </c>
      <c r="P338" s="379" t="s">
        <v>30</v>
      </c>
      <c r="Q338" s="379" t="s">
        <v>30</v>
      </c>
      <c r="R338" s="379" t="s">
        <v>30</v>
      </c>
      <c r="S338" s="383" t="s">
        <v>31</v>
      </c>
      <c r="T338" s="412" t="s">
        <v>31</v>
      </c>
    </row>
    <row r="339" spans="1:20" x14ac:dyDescent="0.3">
      <c r="A339" s="329" t="s">
        <v>1256</v>
      </c>
      <c r="B339" s="426" t="s">
        <v>751</v>
      </c>
      <c r="C339" s="419" t="s">
        <v>30</v>
      </c>
      <c r="D339" s="379" t="s">
        <v>30</v>
      </c>
      <c r="E339" s="380" t="s">
        <v>30</v>
      </c>
      <c r="F339" s="379" t="s">
        <v>30</v>
      </c>
      <c r="G339" s="379" t="s">
        <v>30</v>
      </c>
      <c r="H339" s="379" t="s">
        <v>30</v>
      </c>
      <c r="I339" s="381" t="s">
        <v>30</v>
      </c>
      <c r="J339" s="381" t="s">
        <v>30</v>
      </c>
      <c r="K339" s="413" t="s">
        <v>30</v>
      </c>
      <c r="L339" s="411" t="s">
        <v>30</v>
      </c>
      <c r="M339" s="379" t="s">
        <v>30</v>
      </c>
      <c r="N339" s="379" t="s">
        <v>30</v>
      </c>
      <c r="O339" s="379" t="s">
        <v>30</v>
      </c>
      <c r="P339" s="379" t="s">
        <v>30</v>
      </c>
      <c r="Q339" s="379" t="s">
        <v>30</v>
      </c>
      <c r="R339" s="379" t="s">
        <v>30</v>
      </c>
      <c r="S339" s="379" t="s">
        <v>30</v>
      </c>
      <c r="T339" s="413" t="s">
        <v>30</v>
      </c>
    </row>
    <row r="340" spans="1:20" x14ac:dyDescent="0.3">
      <c r="A340" s="323" t="s">
        <v>1256</v>
      </c>
      <c r="B340" s="425" t="s">
        <v>752</v>
      </c>
      <c r="C340" s="418" t="s">
        <v>31</v>
      </c>
      <c r="D340" s="263" t="s">
        <v>31</v>
      </c>
      <c r="E340" s="314" t="s">
        <v>31</v>
      </c>
      <c r="F340" s="263" t="s">
        <v>31</v>
      </c>
      <c r="G340" s="263" t="s">
        <v>31</v>
      </c>
      <c r="H340" s="263" t="s">
        <v>31</v>
      </c>
      <c r="I340" s="269" t="s">
        <v>31</v>
      </c>
      <c r="J340" s="269" t="s">
        <v>31</v>
      </c>
      <c r="K340" s="308" t="s">
        <v>31</v>
      </c>
      <c r="L340" s="336" t="s">
        <v>31</v>
      </c>
      <c r="M340" s="263" t="s">
        <v>31</v>
      </c>
      <c r="N340" s="263" t="s">
        <v>31</v>
      </c>
      <c r="O340" s="263" t="s">
        <v>31</v>
      </c>
      <c r="P340" s="263" t="s">
        <v>31</v>
      </c>
      <c r="Q340" s="263" t="s">
        <v>31</v>
      </c>
      <c r="R340" s="263" t="s">
        <v>31</v>
      </c>
      <c r="S340" s="263" t="s">
        <v>31</v>
      </c>
      <c r="T340" s="308" t="s">
        <v>31</v>
      </c>
    </row>
    <row r="341" spans="1:20" x14ac:dyDescent="0.3">
      <c r="A341" s="323" t="s">
        <v>1256</v>
      </c>
      <c r="B341" s="425" t="s">
        <v>753</v>
      </c>
      <c r="C341" s="418" t="s">
        <v>30</v>
      </c>
      <c r="D341" s="263" t="s">
        <v>30</v>
      </c>
      <c r="E341" s="314" t="s">
        <v>30</v>
      </c>
      <c r="F341" s="263" t="s">
        <v>30</v>
      </c>
      <c r="G341" s="263" t="s">
        <v>30</v>
      </c>
      <c r="H341" s="263" t="s">
        <v>30</v>
      </c>
      <c r="I341" s="269" t="s">
        <v>30</v>
      </c>
      <c r="J341" s="269" t="s">
        <v>31</v>
      </c>
      <c r="K341" s="308" t="s">
        <v>31</v>
      </c>
      <c r="L341" s="336" t="s">
        <v>30</v>
      </c>
      <c r="M341" s="263" t="s">
        <v>30</v>
      </c>
      <c r="N341" s="263" t="s">
        <v>30</v>
      </c>
      <c r="O341" s="263" t="s">
        <v>30</v>
      </c>
      <c r="P341" s="263" t="s">
        <v>30</v>
      </c>
      <c r="Q341" s="263" t="s">
        <v>30</v>
      </c>
      <c r="R341" s="263" t="s">
        <v>30</v>
      </c>
      <c r="S341" s="263" t="s">
        <v>31</v>
      </c>
      <c r="T341" s="308" t="s">
        <v>31</v>
      </c>
    </row>
    <row r="342" spans="1:20" x14ac:dyDescent="0.3">
      <c r="A342" s="323" t="s">
        <v>1256</v>
      </c>
      <c r="B342" s="425" t="s">
        <v>754</v>
      </c>
      <c r="C342" s="418" t="s">
        <v>30</v>
      </c>
      <c r="D342" s="263" t="s">
        <v>30</v>
      </c>
      <c r="E342" s="314" t="s">
        <v>30</v>
      </c>
      <c r="F342" s="263" t="s">
        <v>30</v>
      </c>
      <c r="G342" s="263" t="s">
        <v>30</v>
      </c>
      <c r="H342" s="263" t="s">
        <v>30</v>
      </c>
      <c r="I342" s="269" t="s">
        <v>30</v>
      </c>
      <c r="J342" s="269" t="s">
        <v>30</v>
      </c>
      <c r="K342" s="308" t="s">
        <v>30</v>
      </c>
      <c r="L342" s="336" t="s">
        <v>30</v>
      </c>
      <c r="M342" s="263" t="s">
        <v>30</v>
      </c>
      <c r="N342" s="263" t="s">
        <v>30</v>
      </c>
      <c r="O342" s="263" t="s">
        <v>30</v>
      </c>
      <c r="P342" s="263" t="s">
        <v>30</v>
      </c>
      <c r="Q342" s="263" t="s">
        <v>30</v>
      </c>
      <c r="R342" s="263" t="s">
        <v>30</v>
      </c>
      <c r="S342" s="263" t="s">
        <v>30</v>
      </c>
      <c r="T342" s="308" t="s">
        <v>30</v>
      </c>
    </row>
    <row r="343" spans="1:20" x14ac:dyDescent="0.3">
      <c r="A343" s="329" t="s">
        <v>1256</v>
      </c>
      <c r="B343" s="426" t="s">
        <v>755</v>
      </c>
      <c r="C343" s="419" t="s">
        <v>31</v>
      </c>
      <c r="D343" s="379" t="s">
        <v>31</v>
      </c>
      <c r="E343" s="380" t="s">
        <v>31</v>
      </c>
      <c r="F343" s="379" t="s">
        <v>31</v>
      </c>
      <c r="G343" s="379" t="s">
        <v>31</v>
      </c>
      <c r="H343" s="379" t="s">
        <v>31</v>
      </c>
      <c r="I343" s="381" t="s">
        <v>31</v>
      </c>
      <c r="J343" s="381" t="s">
        <v>31</v>
      </c>
      <c r="K343" s="413" t="s">
        <v>31</v>
      </c>
      <c r="L343" s="411" t="s">
        <v>31</v>
      </c>
      <c r="M343" s="379" t="s">
        <v>31</v>
      </c>
      <c r="N343" s="379" t="s">
        <v>31</v>
      </c>
      <c r="O343" s="379" t="s">
        <v>31</v>
      </c>
      <c r="P343" s="379" t="s">
        <v>31</v>
      </c>
      <c r="Q343" s="379" t="s">
        <v>31</v>
      </c>
      <c r="R343" s="379" t="s">
        <v>31</v>
      </c>
      <c r="S343" s="379" t="s">
        <v>31</v>
      </c>
      <c r="T343" s="413" t="s">
        <v>31</v>
      </c>
    </row>
    <row r="344" spans="1:20" x14ac:dyDescent="0.3">
      <c r="A344" s="329" t="s">
        <v>1256</v>
      </c>
      <c r="B344" s="426" t="s">
        <v>756</v>
      </c>
      <c r="C344" s="419" t="s">
        <v>30</v>
      </c>
      <c r="D344" s="379" t="s">
        <v>30</v>
      </c>
      <c r="E344" s="380" t="s">
        <v>30</v>
      </c>
      <c r="F344" s="379" t="s">
        <v>30</v>
      </c>
      <c r="G344" s="379" t="s">
        <v>30</v>
      </c>
      <c r="H344" s="379" t="s">
        <v>30</v>
      </c>
      <c r="I344" s="381" t="s">
        <v>30</v>
      </c>
      <c r="J344" s="382" t="s">
        <v>31</v>
      </c>
      <c r="K344" s="412" t="s">
        <v>31</v>
      </c>
      <c r="L344" s="411" t="s">
        <v>30</v>
      </c>
      <c r="M344" s="379" t="s">
        <v>30</v>
      </c>
      <c r="N344" s="379" t="s">
        <v>30</v>
      </c>
      <c r="O344" s="379" t="s">
        <v>30</v>
      </c>
      <c r="P344" s="379" t="s">
        <v>30</v>
      </c>
      <c r="Q344" s="379" t="s">
        <v>30</v>
      </c>
      <c r="R344" s="379" t="s">
        <v>30</v>
      </c>
      <c r="S344" s="383" t="s">
        <v>31</v>
      </c>
      <c r="T344" s="412" t="s">
        <v>31</v>
      </c>
    </row>
    <row r="345" spans="1:20" x14ac:dyDescent="0.3">
      <c r="A345" s="329" t="s">
        <v>1256</v>
      </c>
      <c r="B345" s="426" t="s">
        <v>757</v>
      </c>
      <c r="C345" s="419" t="s">
        <v>30</v>
      </c>
      <c r="D345" s="379" t="s">
        <v>30</v>
      </c>
      <c r="E345" s="380" t="s">
        <v>30</v>
      </c>
      <c r="F345" s="379" t="s">
        <v>30</v>
      </c>
      <c r="G345" s="379" t="s">
        <v>30</v>
      </c>
      <c r="H345" s="379" t="s">
        <v>30</v>
      </c>
      <c r="I345" s="381" t="s">
        <v>30</v>
      </c>
      <c r="J345" s="381" t="s">
        <v>30</v>
      </c>
      <c r="K345" s="413" t="s">
        <v>30</v>
      </c>
      <c r="L345" s="411" t="s">
        <v>30</v>
      </c>
      <c r="M345" s="379" t="s">
        <v>30</v>
      </c>
      <c r="N345" s="379" t="s">
        <v>30</v>
      </c>
      <c r="O345" s="379" t="s">
        <v>30</v>
      </c>
      <c r="P345" s="379" t="s">
        <v>30</v>
      </c>
      <c r="Q345" s="379" t="s">
        <v>30</v>
      </c>
      <c r="R345" s="379" t="s">
        <v>30</v>
      </c>
      <c r="S345" s="379" t="s">
        <v>30</v>
      </c>
      <c r="T345" s="413" t="s">
        <v>30</v>
      </c>
    </row>
    <row r="346" spans="1:20" x14ac:dyDescent="0.3">
      <c r="A346" s="323" t="s">
        <v>1256</v>
      </c>
      <c r="B346" s="425" t="s">
        <v>758</v>
      </c>
      <c r="C346" s="418" t="s">
        <v>31</v>
      </c>
      <c r="D346" s="263" t="s">
        <v>31</v>
      </c>
      <c r="E346" s="314" t="s">
        <v>31</v>
      </c>
      <c r="F346" s="263" t="s">
        <v>31</v>
      </c>
      <c r="G346" s="263" t="s">
        <v>31</v>
      </c>
      <c r="H346" s="263" t="s">
        <v>31</v>
      </c>
      <c r="I346" s="269" t="s">
        <v>31</v>
      </c>
      <c r="J346" s="269" t="s">
        <v>31</v>
      </c>
      <c r="K346" s="308" t="s">
        <v>31</v>
      </c>
      <c r="L346" s="336" t="s">
        <v>31</v>
      </c>
      <c r="M346" s="263" t="s">
        <v>31</v>
      </c>
      <c r="N346" s="263" t="s">
        <v>31</v>
      </c>
      <c r="O346" s="263" t="s">
        <v>31</v>
      </c>
      <c r="P346" s="263" t="s">
        <v>31</v>
      </c>
      <c r="Q346" s="263" t="s">
        <v>31</v>
      </c>
      <c r="R346" s="263" t="s">
        <v>31</v>
      </c>
      <c r="S346" s="263" t="s">
        <v>31</v>
      </c>
      <c r="T346" s="308" t="s">
        <v>31</v>
      </c>
    </row>
    <row r="347" spans="1:20" x14ac:dyDescent="0.3">
      <c r="A347" s="323" t="s">
        <v>1256</v>
      </c>
      <c r="B347" s="425" t="s">
        <v>759</v>
      </c>
      <c r="C347" s="418" t="s">
        <v>30</v>
      </c>
      <c r="D347" s="263" t="s">
        <v>30</v>
      </c>
      <c r="E347" s="314" t="s">
        <v>30</v>
      </c>
      <c r="F347" s="263" t="s">
        <v>30</v>
      </c>
      <c r="G347" s="263" t="s">
        <v>30</v>
      </c>
      <c r="H347" s="263" t="s">
        <v>30</v>
      </c>
      <c r="I347" s="269" t="s">
        <v>30</v>
      </c>
      <c r="J347" s="269" t="s">
        <v>31</v>
      </c>
      <c r="K347" s="308" t="s">
        <v>31</v>
      </c>
      <c r="L347" s="336" t="s">
        <v>30</v>
      </c>
      <c r="M347" s="263" t="s">
        <v>30</v>
      </c>
      <c r="N347" s="263" t="s">
        <v>30</v>
      </c>
      <c r="O347" s="263" t="s">
        <v>30</v>
      </c>
      <c r="P347" s="263" t="s">
        <v>30</v>
      </c>
      <c r="Q347" s="263" t="s">
        <v>30</v>
      </c>
      <c r="R347" s="263" t="s">
        <v>30</v>
      </c>
      <c r="S347" s="263" t="s">
        <v>31</v>
      </c>
      <c r="T347" s="308" t="s">
        <v>31</v>
      </c>
    </row>
    <row r="348" spans="1:20" x14ac:dyDescent="0.3">
      <c r="A348" s="323" t="s">
        <v>1256</v>
      </c>
      <c r="B348" s="425" t="s">
        <v>760</v>
      </c>
      <c r="C348" s="418" t="s">
        <v>30</v>
      </c>
      <c r="D348" s="263" t="s">
        <v>30</v>
      </c>
      <c r="E348" s="314" t="s">
        <v>30</v>
      </c>
      <c r="F348" s="263" t="s">
        <v>30</v>
      </c>
      <c r="G348" s="263" t="s">
        <v>30</v>
      </c>
      <c r="H348" s="263" t="s">
        <v>30</v>
      </c>
      <c r="I348" s="269" t="s">
        <v>30</v>
      </c>
      <c r="J348" s="269" t="s">
        <v>30</v>
      </c>
      <c r="K348" s="308" t="s">
        <v>30</v>
      </c>
      <c r="L348" s="336" t="s">
        <v>30</v>
      </c>
      <c r="M348" s="263" t="s">
        <v>30</v>
      </c>
      <c r="N348" s="263" t="s">
        <v>30</v>
      </c>
      <c r="O348" s="263" t="s">
        <v>30</v>
      </c>
      <c r="P348" s="263" t="s">
        <v>30</v>
      </c>
      <c r="Q348" s="263" t="s">
        <v>30</v>
      </c>
      <c r="R348" s="263" t="s">
        <v>30</v>
      </c>
      <c r="S348" s="263" t="s">
        <v>30</v>
      </c>
      <c r="T348" s="308" t="s">
        <v>30</v>
      </c>
    </row>
    <row r="349" spans="1:20" x14ac:dyDescent="0.3">
      <c r="A349" s="329" t="s">
        <v>1256</v>
      </c>
      <c r="B349" s="426" t="s">
        <v>761</v>
      </c>
      <c r="C349" s="419" t="s">
        <v>31</v>
      </c>
      <c r="D349" s="379" t="s">
        <v>31</v>
      </c>
      <c r="E349" s="380" t="s">
        <v>31</v>
      </c>
      <c r="F349" s="379" t="s">
        <v>31</v>
      </c>
      <c r="G349" s="379" t="s">
        <v>31</v>
      </c>
      <c r="H349" s="379" t="s">
        <v>31</v>
      </c>
      <c r="I349" s="381" t="s">
        <v>31</v>
      </c>
      <c r="J349" s="381" t="s">
        <v>31</v>
      </c>
      <c r="K349" s="413" t="s">
        <v>31</v>
      </c>
      <c r="L349" s="411" t="s">
        <v>31</v>
      </c>
      <c r="M349" s="379" t="s">
        <v>31</v>
      </c>
      <c r="N349" s="379" t="s">
        <v>31</v>
      </c>
      <c r="O349" s="379" t="s">
        <v>31</v>
      </c>
      <c r="P349" s="379" t="s">
        <v>31</v>
      </c>
      <c r="Q349" s="379" t="s">
        <v>31</v>
      </c>
      <c r="R349" s="379" t="s">
        <v>31</v>
      </c>
      <c r="S349" s="379" t="s">
        <v>31</v>
      </c>
      <c r="T349" s="413" t="s">
        <v>31</v>
      </c>
    </row>
    <row r="350" spans="1:20" x14ac:dyDescent="0.3">
      <c r="A350" s="329" t="s">
        <v>1256</v>
      </c>
      <c r="B350" s="426" t="s">
        <v>762</v>
      </c>
      <c r="C350" s="419" t="s">
        <v>30</v>
      </c>
      <c r="D350" s="379" t="s">
        <v>30</v>
      </c>
      <c r="E350" s="380" t="s">
        <v>30</v>
      </c>
      <c r="F350" s="379" t="s">
        <v>30</v>
      </c>
      <c r="G350" s="379" t="s">
        <v>30</v>
      </c>
      <c r="H350" s="379" t="s">
        <v>30</v>
      </c>
      <c r="I350" s="381" t="s">
        <v>30</v>
      </c>
      <c r="J350" s="382" t="s">
        <v>31</v>
      </c>
      <c r="K350" s="412" t="s">
        <v>31</v>
      </c>
      <c r="L350" s="411" t="s">
        <v>30</v>
      </c>
      <c r="M350" s="379" t="s">
        <v>30</v>
      </c>
      <c r="N350" s="379" t="s">
        <v>30</v>
      </c>
      <c r="O350" s="379" t="s">
        <v>30</v>
      </c>
      <c r="P350" s="379" t="s">
        <v>30</v>
      </c>
      <c r="Q350" s="379" t="s">
        <v>30</v>
      </c>
      <c r="R350" s="379" t="s">
        <v>30</v>
      </c>
      <c r="S350" s="383" t="s">
        <v>31</v>
      </c>
      <c r="T350" s="412" t="s">
        <v>31</v>
      </c>
    </row>
    <row r="351" spans="1:20" x14ac:dyDescent="0.3">
      <c r="A351" s="329" t="s">
        <v>1256</v>
      </c>
      <c r="B351" s="426" t="s">
        <v>763</v>
      </c>
      <c r="C351" s="419" t="s">
        <v>30</v>
      </c>
      <c r="D351" s="379" t="s">
        <v>30</v>
      </c>
      <c r="E351" s="380" t="s">
        <v>30</v>
      </c>
      <c r="F351" s="379" t="s">
        <v>30</v>
      </c>
      <c r="G351" s="379" t="s">
        <v>30</v>
      </c>
      <c r="H351" s="379" t="s">
        <v>30</v>
      </c>
      <c r="I351" s="381" t="s">
        <v>30</v>
      </c>
      <c r="J351" s="381" t="s">
        <v>30</v>
      </c>
      <c r="K351" s="413" t="s">
        <v>30</v>
      </c>
      <c r="L351" s="411" t="s">
        <v>30</v>
      </c>
      <c r="M351" s="379" t="s">
        <v>30</v>
      </c>
      <c r="N351" s="379" t="s">
        <v>30</v>
      </c>
      <c r="O351" s="379" t="s">
        <v>30</v>
      </c>
      <c r="P351" s="379" t="s">
        <v>30</v>
      </c>
      <c r="Q351" s="379" t="s">
        <v>30</v>
      </c>
      <c r="R351" s="379" t="s">
        <v>30</v>
      </c>
      <c r="S351" s="379" t="s">
        <v>30</v>
      </c>
      <c r="T351" s="413" t="s">
        <v>30</v>
      </c>
    </row>
    <row r="352" spans="1:20" x14ac:dyDescent="0.3">
      <c r="A352" s="323" t="s">
        <v>1256</v>
      </c>
      <c r="B352" s="425" t="s">
        <v>764</v>
      </c>
      <c r="C352" s="418" t="s">
        <v>31</v>
      </c>
      <c r="D352" s="263" t="s">
        <v>31</v>
      </c>
      <c r="E352" s="314" t="s">
        <v>31</v>
      </c>
      <c r="F352" s="263" t="s">
        <v>31</v>
      </c>
      <c r="G352" s="263" t="s">
        <v>31</v>
      </c>
      <c r="H352" s="263" t="s">
        <v>31</v>
      </c>
      <c r="I352" s="269" t="s">
        <v>31</v>
      </c>
      <c r="J352" s="269" t="s">
        <v>31</v>
      </c>
      <c r="K352" s="308" t="s">
        <v>31</v>
      </c>
      <c r="L352" s="336" t="s">
        <v>31</v>
      </c>
      <c r="M352" s="263" t="s">
        <v>31</v>
      </c>
      <c r="N352" s="263" t="s">
        <v>31</v>
      </c>
      <c r="O352" s="263" t="s">
        <v>31</v>
      </c>
      <c r="P352" s="263" t="s">
        <v>31</v>
      </c>
      <c r="Q352" s="263" t="s">
        <v>31</v>
      </c>
      <c r="R352" s="263" t="s">
        <v>31</v>
      </c>
      <c r="S352" s="263" t="s">
        <v>31</v>
      </c>
      <c r="T352" s="308" t="s">
        <v>31</v>
      </c>
    </row>
    <row r="353" spans="1:20" x14ac:dyDescent="0.3">
      <c r="A353" s="323" t="s">
        <v>1256</v>
      </c>
      <c r="B353" s="425" t="s">
        <v>765</v>
      </c>
      <c r="C353" s="418" t="s">
        <v>30</v>
      </c>
      <c r="D353" s="263" t="s">
        <v>30</v>
      </c>
      <c r="E353" s="314" t="s">
        <v>30</v>
      </c>
      <c r="F353" s="263" t="s">
        <v>30</v>
      </c>
      <c r="G353" s="263" t="s">
        <v>30</v>
      </c>
      <c r="H353" s="263" t="s">
        <v>30</v>
      </c>
      <c r="I353" s="269" t="s">
        <v>30</v>
      </c>
      <c r="J353" s="269" t="s">
        <v>31</v>
      </c>
      <c r="K353" s="308" t="s">
        <v>31</v>
      </c>
      <c r="L353" s="336" t="s">
        <v>30</v>
      </c>
      <c r="M353" s="263" t="s">
        <v>30</v>
      </c>
      <c r="N353" s="263" t="s">
        <v>30</v>
      </c>
      <c r="O353" s="263" t="s">
        <v>30</v>
      </c>
      <c r="P353" s="263" t="s">
        <v>30</v>
      </c>
      <c r="Q353" s="263" t="s">
        <v>30</v>
      </c>
      <c r="R353" s="263" t="s">
        <v>30</v>
      </c>
      <c r="S353" s="263" t="s">
        <v>31</v>
      </c>
      <c r="T353" s="308" t="s">
        <v>31</v>
      </c>
    </row>
    <row r="354" spans="1:20" x14ac:dyDescent="0.3">
      <c r="A354" s="323" t="s">
        <v>1256</v>
      </c>
      <c r="B354" s="425" t="s">
        <v>766</v>
      </c>
      <c r="C354" s="418" t="s">
        <v>30</v>
      </c>
      <c r="D354" s="263" t="s">
        <v>30</v>
      </c>
      <c r="E354" s="314" t="s">
        <v>30</v>
      </c>
      <c r="F354" s="263" t="s">
        <v>30</v>
      </c>
      <c r="G354" s="263" t="s">
        <v>30</v>
      </c>
      <c r="H354" s="263" t="s">
        <v>30</v>
      </c>
      <c r="I354" s="269" t="s">
        <v>30</v>
      </c>
      <c r="J354" s="269" t="s">
        <v>30</v>
      </c>
      <c r="K354" s="308" t="s">
        <v>30</v>
      </c>
      <c r="L354" s="336" t="s">
        <v>30</v>
      </c>
      <c r="M354" s="263" t="s">
        <v>30</v>
      </c>
      <c r="N354" s="263" t="s">
        <v>30</v>
      </c>
      <c r="O354" s="263" t="s">
        <v>30</v>
      </c>
      <c r="P354" s="263" t="s">
        <v>30</v>
      </c>
      <c r="Q354" s="263" t="s">
        <v>30</v>
      </c>
      <c r="R354" s="263" t="s">
        <v>30</v>
      </c>
      <c r="S354" s="263" t="s">
        <v>30</v>
      </c>
      <c r="T354" s="308" t="s">
        <v>30</v>
      </c>
    </row>
    <row r="355" spans="1:20" x14ac:dyDescent="0.3">
      <c r="A355" s="329" t="s">
        <v>1256</v>
      </c>
      <c r="B355" s="426" t="s">
        <v>767</v>
      </c>
      <c r="C355" s="419" t="s">
        <v>31</v>
      </c>
      <c r="D355" s="379" t="s">
        <v>31</v>
      </c>
      <c r="E355" s="380" t="s">
        <v>31</v>
      </c>
      <c r="F355" s="379" t="s">
        <v>31</v>
      </c>
      <c r="G355" s="379" t="s">
        <v>31</v>
      </c>
      <c r="H355" s="379" t="s">
        <v>31</v>
      </c>
      <c r="I355" s="381" t="s">
        <v>31</v>
      </c>
      <c r="J355" s="381" t="s">
        <v>31</v>
      </c>
      <c r="K355" s="413" t="s">
        <v>31</v>
      </c>
      <c r="L355" s="411" t="s">
        <v>31</v>
      </c>
      <c r="M355" s="379" t="s">
        <v>31</v>
      </c>
      <c r="N355" s="379" t="s">
        <v>31</v>
      </c>
      <c r="O355" s="379" t="s">
        <v>31</v>
      </c>
      <c r="P355" s="379" t="s">
        <v>31</v>
      </c>
      <c r="Q355" s="379" t="s">
        <v>31</v>
      </c>
      <c r="R355" s="379" t="s">
        <v>31</v>
      </c>
      <c r="S355" s="379" t="s">
        <v>31</v>
      </c>
      <c r="T355" s="413" t="s">
        <v>31</v>
      </c>
    </row>
    <row r="356" spans="1:20" x14ac:dyDescent="0.3">
      <c r="A356" s="329" t="s">
        <v>1256</v>
      </c>
      <c r="B356" s="426" t="s">
        <v>768</v>
      </c>
      <c r="C356" s="419" t="s">
        <v>30</v>
      </c>
      <c r="D356" s="379" t="s">
        <v>30</v>
      </c>
      <c r="E356" s="380" t="s">
        <v>30</v>
      </c>
      <c r="F356" s="379" t="s">
        <v>30</v>
      </c>
      <c r="G356" s="379" t="s">
        <v>30</v>
      </c>
      <c r="H356" s="379" t="s">
        <v>30</v>
      </c>
      <c r="I356" s="381" t="s">
        <v>30</v>
      </c>
      <c r="J356" s="382" t="s">
        <v>31</v>
      </c>
      <c r="K356" s="412" t="s">
        <v>31</v>
      </c>
      <c r="L356" s="411" t="s">
        <v>30</v>
      </c>
      <c r="M356" s="379" t="s">
        <v>30</v>
      </c>
      <c r="N356" s="379" t="s">
        <v>30</v>
      </c>
      <c r="O356" s="379" t="s">
        <v>30</v>
      </c>
      <c r="P356" s="379" t="s">
        <v>30</v>
      </c>
      <c r="Q356" s="379" t="s">
        <v>30</v>
      </c>
      <c r="R356" s="379" t="s">
        <v>30</v>
      </c>
      <c r="S356" s="383" t="s">
        <v>31</v>
      </c>
      <c r="T356" s="412" t="s">
        <v>31</v>
      </c>
    </row>
    <row r="357" spans="1:20" x14ac:dyDescent="0.3">
      <c r="A357" s="329" t="s">
        <v>1256</v>
      </c>
      <c r="B357" s="426" t="s">
        <v>769</v>
      </c>
      <c r="C357" s="419" t="s">
        <v>30</v>
      </c>
      <c r="D357" s="379" t="s">
        <v>30</v>
      </c>
      <c r="E357" s="380" t="s">
        <v>30</v>
      </c>
      <c r="F357" s="379" t="s">
        <v>30</v>
      </c>
      <c r="G357" s="379" t="s">
        <v>30</v>
      </c>
      <c r="H357" s="379" t="s">
        <v>30</v>
      </c>
      <c r="I357" s="381" t="s">
        <v>30</v>
      </c>
      <c r="J357" s="381" t="s">
        <v>30</v>
      </c>
      <c r="K357" s="413" t="s">
        <v>30</v>
      </c>
      <c r="L357" s="411" t="s">
        <v>30</v>
      </c>
      <c r="M357" s="379" t="s">
        <v>30</v>
      </c>
      <c r="N357" s="379" t="s">
        <v>30</v>
      </c>
      <c r="O357" s="379" t="s">
        <v>30</v>
      </c>
      <c r="P357" s="379" t="s">
        <v>30</v>
      </c>
      <c r="Q357" s="379" t="s">
        <v>30</v>
      </c>
      <c r="R357" s="379" t="s">
        <v>30</v>
      </c>
      <c r="S357" s="379" t="s">
        <v>30</v>
      </c>
      <c r="T357" s="413" t="s">
        <v>30</v>
      </c>
    </row>
    <row r="358" spans="1:20" x14ac:dyDescent="0.3">
      <c r="A358" s="323" t="s">
        <v>1256</v>
      </c>
      <c r="B358" s="425" t="s">
        <v>770</v>
      </c>
      <c r="C358" s="418" t="s">
        <v>31</v>
      </c>
      <c r="D358" s="263" t="s">
        <v>31</v>
      </c>
      <c r="E358" s="314" t="s">
        <v>31</v>
      </c>
      <c r="F358" s="263" t="s">
        <v>31</v>
      </c>
      <c r="G358" s="263" t="s">
        <v>31</v>
      </c>
      <c r="H358" s="263" t="s">
        <v>31</v>
      </c>
      <c r="I358" s="269" t="s">
        <v>31</v>
      </c>
      <c r="J358" s="269" t="s">
        <v>31</v>
      </c>
      <c r="K358" s="308" t="s">
        <v>31</v>
      </c>
      <c r="L358" s="336" t="s">
        <v>31</v>
      </c>
      <c r="M358" s="263" t="s">
        <v>31</v>
      </c>
      <c r="N358" s="263" t="s">
        <v>31</v>
      </c>
      <c r="O358" s="263" t="s">
        <v>31</v>
      </c>
      <c r="P358" s="263" t="s">
        <v>31</v>
      </c>
      <c r="Q358" s="263" t="s">
        <v>31</v>
      </c>
      <c r="R358" s="263" t="s">
        <v>31</v>
      </c>
      <c r="S358" s="263" t="s">
        <v>31</v>
      </c>
      <c r="T358" s="308" t="s">
        <v>31</v>
      </c>
    </row>
    <row r="359" spans="1:20" x14ac:dyDescent="0.3">
      <c r="A359" s="323" t="s">
        <v>1256</v>
      </c>
      <c r="B359" s="425" t="s">
        <v>771</v>
      </c>
      <c r="C359" s="418" t="s">
        <v>30</v>
      </c>
      <c r="D359" s="263" t="s">
        <v>30</v>
      </c>
      <c r="E359" s="314" t="s">
        <v>30</v>
      </c>
      <c r="F359" s="263" t="s">
        <v>30</v>
      </c>
      <c r="G359" s="263" t="s">
        <v>30</v>
      </c>
      <c r="H359" s="263" t="s">
        <v>30</v>
      </c>
      <c r="I359" s="269" t="s">
        <v>30</v>
      </c>
      <c r="J359" s="269" t="s">
        <v>31</v>
      </c>
      <c r="K359" s="308" t="s">
        <v>31</v>
      </c>
      <c r="L359" s="336" t="s">
        <v>30</v>
      </c>
      <c r="M359" s="263" t="s">
        <v>30</v>
      </c>
      <c r="N359" s="263" t="s">
        <v>30</v>
      </c>
      <c r="O359" s="263" t="s">
        <v>30</v>
      </c>
      <c r="P359" s="263" t="s">
        <v>30</v>
      </c>
      <c r="Q359" s="263" t="s">
        <v>30</v>
      </c>
      <c r="R359" s="263" t="s">
        <v>30</v>
      </c>
      <c r="S359" s="263" t="s">
        <v>31</v>
      </c>
      <c r="T359" s="308" t="s">
        <v>31</v>
      </c>
    </row>
    <row r="360" spans="1:20" x14ac:dyDescent="0.3">
      <c r="A360" s="323" t="s">
        <v>1256</v>
      </c>
      <c r="B360" s="425" t="s">
        <v>772</v>
      </c>
      <c r="C360" s="418" t="s">
        <v>30</v>
      </c>
      <c r="D360" s="263" t="s">
        <v>30</v>
      </c>
      <c r="E360" s="314" t="s">
        <v>30</v>
      </c>
      <c r="F360" s="263" t="s">
        <v>30</v>
      </c>
      <c r="G360" s="263" t="s">
        <v>30</v>
      </c>
      <c r="H360" s="263" t="s">
        <v>30</v>
      </c>
      <c r="I360" s="269" t="s">
        <v>30</v>
      </c>
      <c r="J360" s="269" t="s">
        <v>30</v>
      </c>
      <c r="K360" s="308" t="s">
        <v>30</v>
      </c>
      <c r="L360" s="336" t="s">
        <v>30</v>
      </c>
      <c r="M360" s="263" t="s">
        <v>30</v>
      </c>
      <c r="N360" s="263" t="s">
        <v>30</v>
      </c>
      <c r="O360" s="263" t="s">
        <v>30</v>
      </c>
      <c r="P360" s="263" t="s">
        <v>30</v>
      </c>
      <c r="Q360" s="263" t="s">
        <v>30</v>
      </c>
      <c r="R360" s="263" t="s">
        <v>30</v>
      </c>
      <c r="S360" s="263" t="s">
        <v>30</v>
      </c>
      <c r="T360" s="308" t="s">
        <v>30</v>
      </c>
    </row>
    <row r="361" spans="1:20" x14ac:dyDescent="0.3">
      <c r="A361" s="329" t="s">
        <v>1256</v>
      </c>
      <c r="B361" s="426" t="s">
        <v>773</v>
      </c>
      <c r="C361" s="419" t="s">
        <v>31</v>
      </c>
      <c r="D361" s="379" t="s">
        <v>31</v>
      </c>
      <c r="E361" s="380" t="s">
        <v>31</v>
      </c>
      <c r="F361" s="379" t="s">
        <v>31</v>
      </c>
      <c r="G361" s="379" t="s">
        <v>31</v>
      </c>
      <c r="H361" s="379" t="s">
        <v>31</v>
      </c>
      <c r="I361" s="381" t="s">
        <v>31</v>
      </c>
      <c r="J361" s="381" t="s">
        <v>31</v>
      </c>
      <c r="K361" s="413" t="s">
        <v>31</v>
      </c>
      <c r="L361" s="411" t="s">
        <v>31</v>
      </c>
      <c r="M361" s="379" t="s">
        <v>31</v>
      </c>
      <c r="N361" s="379" t="s">
        <v>31</v>
      </c>
      <c r="O361" s="379" t="s">
        <v>31</v>
      </c>
      <c r="P361" s="379" t="s">
        <v>31</v>
      </c>
      <c r="Q361" s="379" t="s">
        <v>31</v>
      </c>
      <c r="R361" s="379" t="s">
        <v>31</v>
      </c>
      <c r="S361" s="379" t="s">
        <v>31</v>
      </c>
      <c r="T361" s="413" t="s">
        <v>31</v>
      </c>
    </row>
    <row r="362" spans="1:20" x14ac:dyDescent="0.3">
      <c r="A362" s="329" t="s">
        <v>1256</v>
      </c>
      <c r="B362" s="426" t="s">
        <v>774</v>
      </c>
      <c r="C362" s="419" t="s">
        <v>30</v>
      </c>
      <c r="D362" s="379" t="s">
        <v>30</v>
      </c>
      <c r="E362" s="380" t="s">
        <v>31</v>
      </c>
      <c r="F362" s="379" t="s">
        <v>30</v>
      </c>
      <c r="G362" s="379" t="s">
        <v>30</v>
      </c>
      <c r="H362" s="379" t="s">
        <v>31</v>
      </c>
      <c r="I362" s="381" t="s">
        <v>31</v>
      </c>
      <c r="J362" s="382" t="s">
        <v>31</v>
      </c>
      <c r="K362" s="412" t="s">
        <v>31</v>
      </c>
      <c r="L362" s="411" t="s">
        <v>30</v>
      </c>
      <c r="M362" s="379" t="s">
        <v>30</v>
      </c>
      <c r="N362" s="379" t="s">
        <v>30</v>
      </c>
      <c r="O362" s="379" t="s">
        <v>30</v>
      </c>
      <c r="P362" s="379" t="s">
        <v>30</v>
      </c>
      <c r="Q362" s="379" t="s">
        <v>30</v>
      </c>
      <c r="R362" s="379" t="s">
        <v>30</v>
      </c>
      <c r="S362" s="383" t="s">
        <v>31</v>
      </c>
      <c r="T362" s="412" t="s">
        <v>31</v>
      </c>
    </row>
    <row r="363" spans="1:20" x14ac:dyDescent="0.3">
      <c r="A363" s="329"/>
      <c r="B363" s="428" t="s">
        <v>775</v>
      </c>
      <c r="C363" s="419" t="s">
        <v>30</v>
      </c>
      <c r="D363" s="379" t="s">
        <v>30</v>
      </c>
      <c r="E363" s="380" t="s">
        <v>30</v>
      </c>
      <c r="F363" s="379" t="s">
        <v>30</v>
      </c>
      <c r="G363" s="379" t="s">
        <v>30</v>
      </c>
      <c r="H363" s="379" t="s">
        <v>30</v>
      </c>
      <c r="I363" s="381" t="s">
        <v>30</v>
      </c>
      <c r="J363" s="381" t="s">
        <v>30</v>
      </c>
      <c r="K363" s="413" t="s">
        <v>30</v>
      </c>
      <c r="L363" s="411" t="s">
        <v>30</v>
      </c>
      <c r="M363" s="379" t="s">
        <v>30</v>
      </c>
      <c r="N363" s="379" t="s">
        <v>30</v>
      </c>
      <c r="O363" s="379" t="s">
        <v>30</v>
      </c>
      <c r="P363" s="379" t="s">
        <v>30</v>
      </c>
      <c r="Q363" s="379" t="s">
        <v>30</v>
      </c>
      <c r="R363" s="379" t="s">
        <v>30</v>
      </c>
      <c r="S363" s="379" t="s">
        <v>30</v>
      </c>
      <c r="T363" s="413" t="s">
        <v>30</v>
      </c>
    </row>
    <row r="364" spans="1:20" x14ac:dyDescent="0.3">
      <c r="A364" s="323" t="s">
        <v>1256</v>
      </c>
      <c r="B364" s="425" t="s">
        <v>1257</v>
      </c>
      <c r="C364" s="418" t="s">
        <v>31</v>
      </c>
      <c r="D364" s="263" t="s">
        <v>31</v>
      </c>
      <c r="E364" s="314" t="s">
        <v>31</v>
      </c>
      <c r="F364" s="263" t="s">
        <v>31</v>
      </c>
      <c r="G364" s="263" t="s">
        <v>31</v>
      </c>
      <c r="H364" s="263" t="s">
        <v>31</v>
      </c>
      <c r="I364" s="269" t="s">
        <v>31</v>
      </c>
      <c r="J364" s="269" t="s">
        <v>31</v>
      </c>
      <c r="K364" s="308" t="s">
        <v>31</v>
      </c>
      <c r="L364" s="336" t="s">
        <v>31</v>
      </c>
      <c r="M364" s="263" t="s">
        <v>31</v>
      </c>
      <c r="N364" s="263" t="s">
        <v>31</v>
      </c>
      <c r="O364" s="263" t="s">
        <v>31</v>
      </c>
      <c r="P364" s="263" t="s">
        <v>31</v>
      </c>
      <c r="Q364" s="263" t="s">
        <v>31</v>
      </c>
      <c r="R364" s="263" t="s">
        <v>31</v>
      </c>
      <c r="S364" s="263" t="s">
        <v>31</v>
      </c>
      <c r="T364" s="308" t="s">
        <v>31</v>
      </c>
    </row>
    <row r="365" spans="1:20" x14ac:dyDescent="0.3">
      <c r="A365" s="323" t="s">
        <v>1256</v>
      </c>
      <c r="B365" s="425" t="s">
        <v>1258</v>
      </c>
      <c r="C365" s="418" t="s">
        <v>30</v>
      </c>
      <c r="D365" s="263" t="s">
        <v>30</v>
      </c>
      <c r="E365" s="314" t="s">
        <v>30</v>
      </c>
      <c r="F365" s="263" t="s">
        <v>30</v>
      </c>
      <c r="G365" s="263" t="s">
        <v>30</v>
      </c>
      <c r="H365" s="263" t="s">
        <v>30</v>
      </c>
      <c r="I365" s="269" t="s">
        <v>30</v>
      </c>
      <c r="J365" s="269" t="s">
        <v>31</v>
      </c>
      <c r="K365" s="308" t="s">
        <v>31</v>
      </c>
      <c r="L365" s="336" t="s">
        <v>30</v>
      </c>
      <c r="M365" s="263" t="s">
        <v>30</v>
      </c>
      <c r="N365" s="263" t="s">
        <v>30</v>
      </c>
      <c r="O365" s="263" t="s">
        <v>30</v>
      </c>
      <c r="P365" s="263" t="s">
        <v>30</v>
      </c>
      <c r="Q365" s="263" t="s">
        <v>30</v>
      </c>
      <c r="R365" s="263" t="s">
        <v>30</v>
      </c>
      <c r="S365" s="263" t="s">
        <v>31</v>
      </c>
      <c r="T365" s="308" t="s">
        <v>31</v>
      </c>
    </row>
    <row r="366" spans="1:20" x14ac:dyDescent="0.3">
      <c r="A366" s="323" t="s">
        <v>1256</v>
      </c>
      <c r="B366" s="425" t="s">
        <v>1259</v>
      </c>
      <c r="C366" s="418" t="s">
        <v>30</v>
      </c>
      <c r="D366" s="263" t="s">
        <v>30</v>
      </c>
      <c r="E366" s="314" t="s">
        <v>30</v>
      </c>
      <c r="F366" s="263" t="s">
        <v>30</v>
      </c>
      <c r="G366" s="263" t="s">
        <v>30</v>
      </c>
      <c r="H366" s="263" t="s">
        <v>30</v>
      </c>
      <c r="I366" s="269" t="s">
        <v>30</v>
      </c>
      <c r="J366" s="269" t="s">
        <v>30</v>
      </c>
      <c r="K366" s="308" t="s">
        <v>30</v>
      </c>
      <c r="L366" s="336" t="s">
        <v>30</v>
      </c>
      <c r="M366" s="263" t="s">
        <v>30</v>
      </c>
      <c r="N366" s="263" t="s">
        <v>30</v>
      </c>
      <c r="O366" s="263" t="s">
        <v>30</v>
      </c>
      <c r="P366" s="263" t="s">
        <v>30</v>
      </c>
      <c r="Q366" s="263" t="s">
        <v>30</v>
      </c>
      <c r="R366" s="263" t="s">
        <v>30</v>
      </c>
      <c r="S366" s="263" t="s">
        <v>30</v>
      </c>
      <c r="T366" s="308" t="s">
        <v>30</v>
      </c>
    </row>
    <row r="367" spans="1:20" ht="15" customHeight="1" x14ac:dyDescent="0.3">
      <c r="A367" s="433" t="s">
        <v>1256</v>
      </c>
      <c r="B367" s="429" t="s">
        <v>1260</v>
      </c>
      <c r="C367" s="421" t="s">
        <v>31</v>
      </c>
      <c r="D367" s="383" t="s">
        <v>31</v>
      </c>
      <c r="E367" s="387" t="s">
        <v>31</v>
      </c>
      <c r="F367" s="383" t="s">
        <v>31</v>
      </c>
      <c r="G367" s="383" t="s">
        <v>31</v>
      </c>
      <c r="H367" s="383" t="s">
        <v>31</v>
      </c>
      <c r="I367" s="382" t="s">
        <v>31</v>
      </c>
      <c r="J367" s="382" t="s">
        <v>31</v>
      </c>
      <c r="K367" s="412" t="s">
        <v>31</v>
      </c>
      <c r="L367" s="416" t="s">
        <v>31</v>
      </c>
      <c r="M367" s="383" t="s">
        <v>31</v>
      </c>
      <c r="N367" s="383" t="s">
        <v>31</v>
      </c>
      <c r="O367" s="383" t="s">
        <v>31</v>
      </c>
      <c r="P367" s="383" t="s">
        <v>31</v>
      </c>
      <c r="Q367" s="383" t="s">
        <v>31</v>
      </c>
      <c r="R367" s="383" t="s">
        <v>31</v>
      </c>
      <c r="S367" s="383" t="s">
        <v>31</v>
      </c>
      <c r="T367" s="412" t="s">
        <v>31</v>
      </c>
    </row>
    <row r="368" spans="1:20" x14ac:dyDescent="0.3">
      <c r="A368" s="329" t="s">
        <v>1256</v>
      </c>
      <c r="B368" s="429" t="s">
        <v>1261</v>
      </c>
      <c r="C368" s="421" t="s">
        <v>30</v>
      </c>
      <c r="D368" s="383" t="s">
        <v>30</v>
      </c>
      <c r="E368" s="387" t="s">
        <v>30</v>
      </c>
      <c r="F368" s="383" t="s">
        <v>30</v>
      </c>
      <c r="G368" s="383" t="s">
        <v>30</v>
      </c>
      <c r="H368" s="383" t="s">
        <v>30</v>
      </c>
      <c r="I368" s="382" t="s">
        <v>30</v>
      </c>
      <c r="J368" s="382" t="s">
        <v>31</v>
      </c>
      <c r="K368" s="412" t="s">
        <v>31</v>
      </c>
      <c r="L368" s="416" t="s">
        <v>30</v>
      </c>
      <c r="M368" s="383" t="s">
        <v>30</v>
      </c>
      <c r="N368" s="383" t="s">
        <v>30</v>
      </c>
      <c r="O368" s="383" t="s">
        <v>30</v>
      </c>
      <c r="P368" s="383" t="s">
        <v>30</v>
      </c>
      <c r="Q368" s="383" t="s">
        <v>30</v>
      </c>
      <c r="R368" s="383" t="s">
        <v>30</v>
      </c>
      <c r="S368" s="383" t="s">
        <v>31</v>
      </c>
      <c r="T368" s="412" t="s">
        <v>31</v>
      </c>
    </row>
    <row r="369" spans="1:20" x14ac:dyDescent="0.3">
      <c r="A369" s="329"/>
      <c r="B369" s="429" t="s">
        <v>1262</v>
      </c>
      <c r="C369" s="421" t="s">
        <v>30</v>
      </c>
      <c r="D369" s="383" t="s">
        <v>30</v>
      </c>
      <c r="E369" s="387" t="s">
        <v>30</v>
      </c>
      <c r="F369" s="383" t="s">
        <v>30</v>
      </c>
      <c r="G369" s="383" t="s">
        <v>30</v>
      </c>
      <c r="H369" s="383" t="s">
        <v>30</v>
      </c>
      <c r="I369" s="382" t="s">
        <v>30</v>
      </c>
      <c r="J369" s="382" t="s">
        <v>30</v>
      </c>
      <c r="K369" s="412" t="s">
        <v>30</v>
      </c>
      <c r="L369" s="416" t="s">
        <v>30</v>
      </c>
      <c r="M369" s="383" t="s">
        <v>30</v>
      </c>
      <c r="N369" s="383" t="s">
        <v>30</v>
      </c>
      <c r="O369" s="383" t="s">
        <v>30</v>
      </c>
      <c r="P369" s="383" t="s">
        <v>30</v>
      </c>
      <c r="Q369" s="383" t="s">
        <v>30</v>
      </c>
      <c r="R369" s="383" t="s">
        <v>30</v>
      </c>
      <c r="S369" s="383" t="s">
        <v>30</v>
      </c>
      <c r="T369" s="412" t="s">
        <v>30</v>
      </c>
    </row>
    <row r="370" spans="1:20" ht="15" customHeight="1" x14ac:dyDescent="0.3">
      <c r="A370" s="323" t="s">
        <v>1256</v>
      </c>
      <c r="B370" s="425" t="s">
        <v>1263</v>
      </c>
      <c r="C370" s="418" t="s">
        <v>31</v>
      </c>
      <c r="D370" s="263" t="s">
        <v>31</v>
      </c>
      <c r="E370" s="314" t="s">
        <v>31</v>
      </c>
      <c r="F370" s="263" t="s">
        <v>31</v>
      </c>
      <c r="G370" s="263" t="s">
        <v>31</v>
      </c>
      <c r="H370" s="263" t="s">
        <v>31</v>
      </c>
      <c r="I370" s="269" t="s">
        <v>31</v>
      </c>
      <c r="J370" s="269" t="s">
        <v>31</v>
      </c>
      <c r="K370" s="308" t="s">
        <v>31</v>
      </c>
      <c r="L370" s="336" t="s">
        <v>31</v>
      </c>
      <c r="M370" s="263" t="s">
        <v>31</v>
      </c>
      <c r="N370" s="263" t="s">
        <v>31</v>
      </c>
      <c r="O370" s="263" t="s">
        <v>31</v>
      </c>
      <c r="P370" s="263" t="s">
        <v>31</v>
      </c>
      <c r="Q370" s="263" t="s">
        <v>31</v>
      </c>
      <c r="R370" s="263" t="s">
        <v>31</v>
      </c>
      <c r="S370" s="263" t="s">
        <v>31</v>
      </c>
      <c r="T370" s="308" t="s">
        <v>31</v>
      </c>
    </row>
    <row r="371" spans="1:20" x14ac:dyDescent="0.3">
      <c r="A371" s="323" t="s">
        <v>1256</v>
      </c>
      <c r="B371" s="425" t="s">
        <v>1264</v>
      </c>
      <c r="C371" s="418" t="s">
        <v>30</v>
      </c>
      <c r="D371" s="263" t="s">
        <v>30</v>
      </c>
      <c r="E371" s="314" t="s">
        <v>30</v>
      </c>
      <c r="F371" s="263" t="s">
        <v>30</v>
      </c>
      <c r="G371" s="263" t="s">
        <v>30</v>
      </c>
      <c r="H371" s="263" t="s">
        <v>30</v>
      </c>
      <c r="I371" s="269" t="s">
        <v>30</v>
      </c>
      <c r="J371" s="269" t="s">
        <v>31</v>
      </c>
      <c r="K371" s="308" t="s">
        <v>31</v>
      </c>
      <c r="L371" s="336" t="s">
        <v>30</v>
      </c>
      <c r="M371" s="263" t="s">
        <v>30</v>
      </c>
      <c r="N371" s="263" t="s">
        <v>30</v>
      </c>
      <c r="O371" s="263" t="s">
        <v>30</v>
      </c>
      <c r="P371" s="263" t="s">
        <v>30</v>
      </c>
      <c r="Q371" s="263" t="s">
        <v>30</v>
      </c>
      <c r="R371" s="263" t="s">
        <v>30</v>
      </c>
      <c r="S371" s="263" t="s">
        <v>31</v>
      </c>
      <c r="T371" s="308" t="s">
        <v>31</v>
      </c>
    </row>
    <row r="372" spans="1:20" x14ac:dyDescent="0.3">
      <c r="A372" s="323" t="s">
        <v>1256</v>
      </c>
      <c r="B372" s="425" t="s">
        <v>1265</v>
      </c>
      <c r="C372" s="418" t="s">
        <v>30</v>
      </c>
      <c r="D372" s="263" t="s">
        <v>30</v>
      </c>
      <c r="E372" s="314" t="s">
        <v>30</v>
      </c>
      <c r="F372" s="263" t="s">
        <v>30</v>
      </c>
      <c r="G372" s="263" t="s">
        <v>30</v>
      </c>
      <c r="H372" s="263" t="s">
        <v>30</v>
      </c>
      <c r="I372" s="269" t="s">
        <v>30</v>
      </c>
      <c r="J372" s="269" t="s">
        <v>31</v>
      </c>
      <c r="K372" s="308" t="s">
        <v>31</v>
      </c>
      <c r="L372" s="336" t="s">
        <v>30</v>
      </c>
      <c r="M372" s="263" t="s">
        <v>30</v>
      </c>
      <c r="N372" s="263" t="s">
        <v>30</v>
      </c>
      <c r="O372" s="263" t="s">
        <v>30</v>
      </c>
      <c r="P372" s="263" t="s">
        <v>30</v>
      </c>
      <c r="Q372" s="263" t="s">
        <v>30</v>
      </c>
      <c r="R372" s="263" t="s">
        <v>30</v>
      </c>
      <c r="S372" s="263" t="s">
        <v>31</v>
      </c>
      <c r="T372" s="308" t="s">
        <v>31</v>
      </c>
    </row>
    <row r="373" spans="1:20" x14ac:dyDescent="0.3">
      <c r="A373" s="329" t="s">
        <v>1256</v>
      </c>
      <c r="B373" s="429" t="s">
        <v>1266</v>
      </c>
      <c r="C373" s="421" t="s">
        <v>31</v>
      </c>
      <c r="D373" s="383" t="s">
        <v>31</v>
      </c>
      <c r="E373" s="387" t="s">
        <v>31</v>
      </c>
      <c r="F373" s="383" t="s">
        <v>31</v>
      </c>
      <c r="G373" s="383" t="s">
        <v>31</v>
      </c>
      <c r="H373" s="383" t="s">
        <v>31</v>
      </c>
      <c r="I373" s="382" t="s">
        <v>31</v>
      </c>
      <c r="J373" s="382" t="s">
        <v>31</v>
      </c>
      <c r="K373" s="412" t="s">
        <v>31</v>
      </c>
      <c r="L373" s="416" t="s">
        <v>31</v>
      </c>
      <c r="M373" s="383" t="s">
        <v>31</v>
      </c>
      <c r="N373" s="383" t="s">
        <v>31</v>
      </c>
      <c r="O373" s="383" t="s">
        <v>31</v>
      </c>
      <c r="P373" s="383" t="s">
        <v>31</v>
      </c>
      <c r="Q373" s="383" t="s">
        <v>31</v>
      </c>
      <c r="R373" s="383" t="s">
        <v>31</v>
      </c>
      <c r="S373" s="383" t="s">
        <v>31</v>
      </c>
      <c r="T373" s="412" t="s">
        <v>31</v>
      </c>
    </row>
    <row r="374" spans="1:20" x14ac:dyDescent="0.3">
      <c r="A374" s="329" t="s">
        <v>1256</v>
      </c>
      <c r="B374" s="429" t="s">
        <v>1267</v>
      </c>
      <c r="C374" s="421" t="s">
        <v>30</v>
      </c>
      <c r="D374" s="383" t="s">
        <v>30</v>
      </c>
      <c r="E374" s="387" t="s">
        <v>30</v>
      </c>
      <c r="F374" s="383" t="s">
        <v>30</v>
      </c>
      <c r="G374" s="383" t="s">
        <v>30</v>
      </c>
      <c r="H374" s="383" t="s">
        <v>30</v>
      </c>
      <c r="I374" s="382" t="s">
        <v>30</v>
      </c>
      <c r="J374" s="382" t="s">
        <v>31</v>
      </c>
      <c r="K374" s="412" t="s">
        <v>31</v>
      </c>
      <c r="L374" s="416" t="s">
        <v>30</v>
      </c>
      <c r="M374" s="383" t="s">
        <v>30</v>
      </c>
      <c r="N374" s="383" t="s">
        <v>30</v>
      </c>
      <c r="O374" s="383" t="s">
        <v>30</v>
      </c>
      <c r="P374" s="383" t="s">
        <v>30</v>
      </c>
      <c r="Q374" s="383" t="s">
        <v>30</v>
      </c>
      <c r="R374" s="383" t="s">
        <v>30</v>
      </c>
      <c r="S374" s="383" t="s">
        <v>31</v>
      </c>
      <c r="T374" s="412" t="s">
        <v>31</v>
      </c>
    </row>
    <row r="375" spans="1:20" x14ac:dyDescent="0.3">
      <c r="A375" s="329"/>
      <c r="B375" s="429" t="s">
        <v>1268</v>
      </c>
      <c r="C375" s="421" t="s">
        <v>30</v>
      </c>
      <c r="D375" s="383" t="s">
        <v>30</v>
      </c>
      <c r="E375" s="387" t="s">
        <v>30</v>
      </c>
      <c r="F375" s="383" t="s">
        <v>30</v>
      </c>
      <c r="G375" s="383" t="s">
        <v>30</v>
      </c>
      <c r="H375" s="383" t="s">
        <v>30</v>
      </c>
      <c r="I375" s="382" t="s">
        <v>30</v>
      </c>
      <c r="J375" s="382" t="s">
        <v>30</v>
      </c>
      <c r="K375" s="412" t="s">
        <v>30</v>
      </c>
      <c r="L375" s="416" t="s">
        <v>30</v>
      </c>
      <c r="M375" s="383" t="s">
        <v>30</v>
      </c>
      <c r="N375" s="383" t="s">
        <v>30</v>
      </c>
      <c r="O375" s="383" t="s">
        <v>30</v>
      </c>
      <c r="P375" s="383" t="s">
        <v>30</v>
      </c>
      <c r="Q375" s="383" t="s">
        <v>30</v>
      </c>
      <c r="R375" s="383" t="s">
        <v>30</v>
      </c>
      <c r="S375" s="383" t="s">
        <v>30</v>
      </c>
      <c r="T375" s="412" t="s">
        <v>30</v>
      </c>
    </row>
    <row r="376" spans="1:20" x14ac:dyDescent="0.3">
      <c r="A376" s="323" t="s">
        <v>1256</v>
      </c>
      <c r="B376" s="425" t="s">
        <v>1269</v>
      </c>
      <c r="C376" s="418" t="s">
        <v>31</v>
      </c>
      <c r="D376" s="263" t="s">
        <v>31</v>
      </c>
      <c r="E376" s="314" t="s">
        <v>31</v>
      </c>
      <c r="F376" s="263" t="s">
        <v>31</v>
      </c>
      <c r="G376" s="263" t="s">
        <v>31</v>
      </c>
      <c r="H376" s="263" t="s">
        <v>31</v>
      </c>
      <c r="I376" s="269" t="s">
        <v>31</v>
      </c>
      <c r="J376" s="269" t="s">
        <v>31</v>
      </c>
      <c r="K376" s="308" t="s">
        <v>31</v>
      </c>
      <c r="L376" s="336" t="s">
        <v>31</v>
      </c>
      <c r="M376" s="263" t="s">
        <v>31</v>
      </c>
      <c r="N376" s="263" t="s">
        <v>31</v>
      </c>
      <c r="O376" s="263" t="s">
        <v>31</v>
      </c>
      <c r="P376" s="263" t="s">
        <v>31</v>
      </c>
      <c r="Q376" s="263" t="s">
        <v>31</v>
      </c>
      <c r="R376" s="263" t="s">
        <v>31</v>
      </c>
      <c r="S376" s="263" t="s">
        <v>31</v>
      </c>
      <c r="T376" s="308" t="s">
        <v>31</v>
      </c>
    </row>
    <row r="377" spans="1:20" x14ac:dyDescent="0.3">
      <c r="A377" s="323" t="s">
        <v>1256</v>
      </c>
      <c r="B377" s="425" t="s">
        <v>1270</v>
      </c>
      <c r="C377" s="418" t="s">
        <v>30</v>
      </c>
      <c r="D377" s="263" t="s">
        <v>30</v>
      </c>
      <c r="E377" s="314" t="s">
        <v>30</v>
      </c>
      <c r="F377" s="263" t="s">
        <v>30</v>
      </c>
      <c r="G377" s="263" t="s">
        <v>30</v>
      </c>
      <c r="H377" s="263" t="s">
        <v>30</v>
      </c>
      <c r="I377" s="269" t="s">
        <v>30</v>
      </c>
      <c r="J377" s="269" t="s">
        <v>31</v>
      </c>
      <c r="K377" s="308" t="s">
        <v>31</v>
      </c>
      <c r="L377" s="336" t="s">
        <v>30</v>
      </c>
      <c r="M377" s="263" t="s">
        <v>30</v>
      </c>
      <c r="N377" s="263" t="s">
        <v>30</v>
      </c>
      <c r="O377" s="263" t="s">
        <v>30</v>
      </c>
      <c r="P377" s="263" t="s">
        <v>30</v>
      </c>
      <c r="Q377" s="263" t="s">
        <v>30</v>
      </c>
      <c r="R377" s="263" t="s">
        <v>30</v>
      </c>
      <c r="S377" s="263" t="s">
        <v>31</v>
      </c>
      <c r="T377" s="308" t="s">
        <v>31</v>
      </c>
    </row>
    <row r="378" spans="1:20" ht="14.5" thickBot="1" x14ac:dyDescent="0.35">
      <c r="A378" s="331" t="s">
        <v>1256</v>
      </c>
      <c r="B378" s="430" t="s">
        <v>1271</v>
      </c>
      <c r="C378" s="422" t="s">
        <v>30</v>
      </c>
      <c r="D378" s="311" t="s">
        <v>30</v>
      </c>
      <c r="E378" s="316" t="s">
        <v>30</v>
      </c>
      <c r="F378" s="311" t="s">
        <v>30</v>
      </c>
      <c r="G378" s="311" t="s">
        <v>30</v>
      </c>
      <c r="H378" s="311" t="s">
        <v>30</v>
      </c>
      <c r="I378" s="334" t="s">
        <v>30</v>
      </c>
      <c r="J378" s="334" t="s">
        <v>30</v>
      </c>
      <c r="K378" s="312" t="s">
        <v>30</v>
      </c>
      <c r="L378" s="338" t="s">
        <v>30</v>
      </c>
      <c r="M378" s="311" t="s">
        <v>30</v>
      </c>
      <c r="N378" s="311" t="s">
        <v>30</v>
      </c>
      <c r="O378" s="311" t="s">
        <v>30</v>
      </c>
      <c r="P378" s="311" t="s">
        <v>30</v>
      </c>
      <c r="Q378" s="311" t="s">
        <v>30</v>
      </c>
      <c r="R378" s="311" t="s">
        <v>30</v>
      </c>
      <c r="S378" s="311" t="s">
        <v>30</v>
      </c>
      <c r="T378" s="312" t="s">
        <v>30</v>
      </c>
    </row>
    <row r="379" spans="1:20" ht="14.5" thickTop="1" x14ac:dyDescent="0.3">
      <c r="A379" s="234"/>
      <c r="B379" s="235"/>
      <c r="C379" s="234"/>
      <c r="D379" s="234"/>
      <c r="E379" s="234"/>
      <c r="F379" s="234"/>
      <c r="G379" s="234"/>
      <c r="H379" s="234"/>
      <c r="I379" s="234"/>
      <c r="J379" s="234"/>
      <c r="K379" s="234"/>
      <c r="L379" s="234"/>
      <c r="M379" s="234"/>
      <c r="N379" s="234"/>
      <c r="O379" s="234"/>
      <c r="P379" s="234"/>
    </row>
  </sheetData>
  <sheetProtection algorithmName="SHA-512" hashValue="DdouVlZBgiFHO95iCz5KGAULs54R6EGks5U+ytvX/axqbDhYIwwMqie4G9HIPaCjTD0DzYcZgKXo+gGe7AqkaA==" saltValue="7Bvr2don+mvx/T17NCqPZA==" spinCount="100000" sheet="1" objects="1" scenarios="1"/>
  <mergeCells count="10">
    <mergeCell ref="C2:K2"/>
    <mergeCell ref="L2:T2"/>
    <mergeCell ref="A4:T4"/>
    <mergeCell ref="AD1:AW1"/>
    <mergeCell ref="AF2:AN2"/>
    <mergeCell ref="AO2:AW2"/>
    <mergeCell ref="V4:AB4"/>
    <mergeCell ref="AD4:AW4"/>
    <mergeCell ref="C1:T1"/>
    <mergeCell ref="A1:B2"/>
  </mergeCells>
  <conditionalFormatting sqref="C5:T378">
    <cfRule type="expression" dxfId="8550" priority="48" stopIfTrue="1">
      <formula>C5="No"</formula>
    </cfRule>
    <cfRule type="expression" dxfId="8549" priority="49" stopIfTrue="1">
      <formula>C5="Yes"</formula>
    </cfRule>
  </conditionalFormatting>
  <conditionalFormatting sqref="AF5:AN5">
    <cfRule type="expression" dxfId="8548" priority="3" stopIfTrue="1">
      <formula>AF5="N/A"</formula>
    </cfRule>
  </conditionalFormatting>
  <conditionalFormatting sqref="AF6:AO16">
    <cfRule type="expression" dxfId="8547" priority="34" stopIfTrue="1">
      <formula>AF6="No"</formula>
    </cfRule>
    <cfRule type="expression" dxfId="8546" priority="35" stopIfTrue="1">
      <formula>AF6="Yes"</formula>
    </cfRule>
    <cfRule type="expression" dxfId="8545" priority="36" stopIfTrue="1">
      <formula>AF6="N/A"</formula>
    </cfRule>
  </conditionalFormatting>
  <conditionalFormatting sqref="AF5:AW5">
    <cfRule type="expression" dxfId="8544" priority="1" stopIfTrue="1">
      <formula>AF5="No"</formula>
    </cfRule>
    <cfRule type="expression" dxfId="8543" priority="2" stopIfTrue="1">
      <formula>AF5="Yes"</formula>
    </cfRule>
  </conditionalFormatting>
  <conditionalFormatting sqref="AO7:AU16">
    <cfRule type="expression" dxfId="8542" priority="37" stopIfTrue="1">
      <formula>AO7="No"</formula>
    </cfRule>
    <cfRule type="expression" dxfId="8541" priority="38" stopIfTrue="1">
      <formula>AO7="Yes"</formula>
    </cfRule>
  </conditionalFormatting>
  <conditionalFormatting sqref="AO6:AW6">
    <cfRule type="expression" dxfId="8540" priority="46" stopIfTrue="1">
      <formula>AO6="No"</formula>
    </cfRule>
    <cfRule type="expression" dxfId="8539" priority="47" stopIfTrue="1">
      <formula>AO6="Yes"</formula>
    </cfRule>
  </conditionalFormatting>
  <conditionalFormatting sqref="AP6:AW6">
    <cfRule type="expression" dxfId="8538" priority="43" stopIfTrue="1">
      <formula>AP6="No"</formula>
    </cfRule>
    <cfRule type="expression" dxfId="8537" priority="44" stopIfTrue="1">
      <formula>AP6="Yes"</formula>
    </cfRule>
    <cfRule type="expression" dxfId="8536" priority="45" stopIfTrue="1">
      <formula>AP6="N/A"</formula>
    </cfRule>
  </conditionalFormatting>
  <conditionalFormatting sqref="AV7:AW16">
    <cfRule type="expression" dxfId="8535" priority="30" stopIfTrue="1">
      <formula>AV7="No"</formula>
    </cfRule>
    <cfRule type="expression" dxfId="8534" priority="31" stopIfTrue="1">
      <formula>AV7="Yes"</formula>
    </cfRule>
  </conditionalFormatting>
  <hyperlinks>
    <hyperlink ref="A1" location="'Technical Info.'!A1" display="To Technical Info Tab" xr:uid="{5F0414E4-5E25-4F72-BEB5-29BD7FE7A900}"/>
  </hyperlink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theme="1"/>
    <pageSetUpPr fitToPage="1"/>
  </sheetPr>
  <dimension ref="A1:LQ636"/>
  <sheetViews>
    <sheetView zoomScaleNormal="100" workbookViewId="0">
      <pane xSplit="3" ySplit="2" topLeftCell="D3" activePane="bottomRight" state="frozen"/>
      <selection activeCell="C26" sqref="C26"/>
      <selection pane="topRight" activeCell="C26" sqref="C26"/>
      <selection pane="bottomLeft" activeCell="C26" sqref="C26"/>
      <selection pane="bottomRight" sqref="A1:C1"/>
    </sheetView>
  </sheetViews>
  <sheetFormatPr defaultRowHeight="15.5" x14ac:dyDescent="0.35"/>
  <cols>
    <col min="1" max="1" width="12.58203125" style="1" customWidth="1"/>
    <col min="2" max="2" width="12.58203125" style="100" customWidth="1"/>
    <col min="3" max="3" width="13.58203125" style="12" customWidth="1"/>
    <col min="4" max="10" width="8.58203125" style="1" customWidth="1"/>
    <col min="11" max="15" width="8.58203125" customWidth="1"/>
    <col min="17" max="17" width="8.58203125" style="1" customWidth="1"/>
    <col min="48" max="48" width="8.58203125" customWidth="1"/>
  </cols>
  <sheetData>
    <row r="1" spans="1:56" ht="30" customHeight="1" thickBot="1" x14ac:dyDescent="0.4">
      <c r="A1" s="549" t="s">
        <v>266</v>
      </c>
      <c r="B1" s="549"/>
      <c r="C1" s="549"/>
      <c r="D1" s="548" t="s">
        <v>13</v>
      </c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  <c r="S1" s="548"/>
      <c r="T1" s="548"/>
      <c r="U1" s="548"/>
      <c r="V1" s="548"/>
      <c r="Z1" s="83"/>
      <c r="AA1" s="84"/>
      <c r="AB1" s="85"/>
      <c r="AO1" s="108" t="s">
        <v>197</v>
      </c>
      <c r="AP1" s="109" t="s">
        <v>200</v>
      </c>
      <c r="AQ1" s="110" t="s">
        <v>198</v>
      </c>
      <c r="AR1" s="111" t="s">
        <v>199</v>
      </c>
      <c r="AS1" s="115" t="s">
        <v>202</v>
      </c>
      <c r="AT1" s="112" t="s">
        <v>201</v>
      </c>
      <c r="AU1" s="84" t="s">
        <v>203</v>
      </c>
    </row>
    <row r="2" spans="1:56" ht="16" thickBot="1" x14ac:dyDescent="0.4">
      <c r="A2" s="18" t="s">
        <v>14</v>
      </c>
      <c r="B2" s="18" t="s">
        <v>15</v>
      </c>
      <c r="C2" s="26" t="s">
        <v>16</v>
      </c>
      <c r="D2" s="101" t="s">
        <v>17</v>
      </c>
      <c r="E2" s="104" t="s">
        <v>18</v>
      </c>
      <c r="F2" s="104" t="s">
        <v>19</v>
      </c>
      <c r="G2" s="104" t="s">
        <v>20</v>
      </c>
      <c r="H2" s="104" t="s">
        <v>21</v>
      </c>
      <c r="I2" s="105" t="s">
        <v>22</v>
      </c>
      <c r="J2" s="104" t="s">
        <v>23</v>
      </c>
      <c r="K2" s="102" t="s">
        <v>24</v>
      </c>
      <c r="L2" s="107" t="s">
        <v>25</v>
      </c>
      <c r="M2" s="107" t="s">
        <v>26</v>
      </c>
      <c r="N2" s="107" t="s">
        <v>27</v>
      </c>
      <c r="O2" s="105" t="s">
        <v>28</v>
      </c>
      <c r="P2" s="106" t="s">
        <v>79</v>
      </c>
      <c r="Q2" s="102" t="s">
        <v>83</v>
      </c>
      <c r="R2" s="105" t="s">
        <v>84</v>
      </c>
      <c r="S2" s="102" t="s">
        <v>88</v>
      </c>
      <c r="T2" s="102" t="s">
        <v>89</v>
      </c>
      <c r="U2" s="102" t="s">
        <v>90</v>
      </c>
      <c r="V2" s="107" t="s">
        <v>91</v>
      </c>
      <c r="W2" s="102" t="s">
        <v>106</v>
      </c>
      <c r="X2" s="102" t="s">
        <v>107</v>
      </c>
      <c r="Y2" s="102" t="s">
        <v>108</v>
      </c>
      <c r="Z2" s="102" t="s">
        <v>109</v>
      </c>
      <c r="AA2" s="114" t="s">
        <v>110</v>
      </c>
      <c r="AB2" s="102" t="s">
        <v>111</v>
      </c>
      <c r="AC2" s="105" t="s">
        <v>117</v>
      </c>
      <c r="AD2" s="102" t="s">
        <v>118</v>
      </c>
      <c r="AE2" s="102" t="s">
        <v>119</v>
      </c>
      <c r="AF2" s="107" t="s">
        <v>122</v>
      </c>
      <c r="AG2" s="102" t="s">
        <v>123</v>
      </c>
      <c r="AH2" s="105" t="s">
        <v>124</v>
      </c>
      <c r="AI2" s="107" t="s">
        <v>143</v>
      </c>
      <c r="AJ2" s="105" t="s">
        <v>125</v>
      </c>
      <c r="AK2" s="103" t="s">
        <v>147</v>
      </c>
      <c r="AL2" s="103" t="s">
        <v>148</v>
      </c>
      <c r="AM2" s="113" t="s">
        <v>149</v>
      </c>
      <c r="AN2" s="103" t="s">
        <v>150</v>
      </c>
      <c r="AO2" s="103" t="s">
        <v>151</v>
      </c>
      <c r="AP2" s="103" t="s">
        <v>152</v>
      </c>
      <c r="AQ2" s="103" t="s">
        <v>153</v>
      </c>
      <c r="AR2" s="102" t="s">
        <v>215</v>
      </c>
      <c r="AS2" s="105" t="s">
        <v>216</v>
      </c>
      <c r="AT2" s="107" t="s">
        <v>217</v>
      </c>
      <c r="AU2" s="106" t="s">
        <v>218</v>
      </c>
      <c r="AV2" s="102" t="s">
        <v>219</v>
      </c>
      <c r="AW2" s="107" t="s">
        <v>220</v>
      </c>
      <c r="AX2" s="107" t="s">
        <v>221</v>
      </c>
      <c r="AY2" s="102" t="s">
        <v>222</v>
      </c>
      <c r="AZ2" s="107" t="s">
        <v>239</v>
      </c>
      <c r="BA2" s="107" t="s">
        <v>240</v>
      </c>
      <c r="BB2" s="106" t="s">
        <v>241</v>
      </c>
      <c r="BC2" s="106" t="s">
        <v>242</v>
      </c>
      <c r="BD2" s="106" t="s">
        <v>243</v>
      </c>
    </row>
    <row r="3" spans="1:56" ht="16" thickTop="1" x14ac:dyDescent="0.35">
      <c r="A3" s="23" t="s">
        <v>270</v>
      </c>
      <c r="B3" s="31" t="s">
        <v>271</v>
      </c>
      <c r="C3" s="28" t="s">
        <v>226</v>
      </c>
      <c r="D3" s="29" t="s">
        <v>30</v>
      </c>
      <c r="E3" s="30" t="s">
        <v>31</v>
      </c>
      <c r="F3" s="30" t="s">
        <v>31</v>
      </c>
      <c r="G3" s="30" t="s">
        <v>31</v>
      </c>
      <c r="H3" s="55" t="s">
        <v>31</v>
      </c>
      <c r="I3" s="30" t="s">
        <v>30</v>
      </c>
      <c r="J3" s="55" t="s">
        <v>31</v>
      </c>
      <c r="K3" s="30" t="s">
        <v>30</v>
      </c>
      <c r="L3" s="30" t="s">
        <v>30</v>
      </c>
      <c r="M3" s="30" t="s">
        <v>30</v>
      </c>
      <c r="N3" s="30" t="s">
        <v>30</v>
      </c>
      <c r="O3" s="30" t="s">
        <v>30</v>
      </c>
      <c r="P3" s="30" t="s">
        <v>30</v>
      </c>
      <c r="Q3" s="30" t="s">
        <v>30</v>
      </c>
      <c r="R3" s="30" t="s">
        <v>30</v>
      </c>
      <c r="S3" s="30" t="s">
        <v>30</v>
      </c>
      <c r="T3" s="30" t="s">
        <v>30</v>
      </c>
      <c r="U3" s="30" t="s">
        <v>30</v>
      </c>
      <c r="V3" s="30" t="s">
        <v>30</v>
      </c>
      <c r="W3" s="30" t="s">
        <v>30</v>
      </c>
      <c r="X3" s="30" t="s">
        <v>30</v>
      </c>
      <c r="Y3" s="30" t="s">
        <v>30</v>
      </c>
      <c r="Z3" s="30" t="s">
        <v>30</v>
      </c>
      <c r="AA3" s="30" t="s">
        <v>31</v>
      </c>
      <c r="AB3" s="30" t="s">
        <v>30</v>
      </c>
      <c r="AC3" s="30" t="s">
        <v>30</v>
      </c>
      <c r="AD3" s="30" t="s">
        <v>30</v>
      </c>
      <c r="AE3" s="30" t="s">
        <v>30</v>
      </c>
      <c r="AF3" s="30" t="s">
        <v>30</v>
      </c>
      <c r="AG3" s="30" t="s">
        <v>30</v>
      </c>
      <c r="AH3" s="30" t="s">
        <v>30</v>
      </c>
      <c r="AI3" s="30" t="s">
        <v>30</v>
      </c>
      <c r="AJ3" s="30" t="s">
        <v>30</v>
      </c>
      <c r="AK3" s="30" t="s">
        <v>30</v>
      </c>
      <c r="AL3" s="30" t="s">
        <v>30</v>
      </c>
      <c r="AM3" s="30" t="s">
        <v>31</v>
      </c>
      <c r="AN3" s="30" t="s">
        <v>30</v>
      </c>
      <c r="AO3" s="30" t="s">
        <v>30</v>
      </c>
      <c r="AP3" s="30" t="s">
        <v>30</v>
      </c>
      <c r="AQ3" s="30" t="s">
        <v>30</v>
      </c>
      <c r="AR3" s="30" t="s">
        <v>30</v>
      </c>
      <c r="AS3" s="30" t="s">
        <v>30</v>
      </c>
      <c r="AT3" s="30" t="s">
        <v>30</v>
      </c>
      <c r="AU3" s="30" t="s">
        <v>30</v>
      </c>
      <c r="AV3" s="30" t="s">
        <v>30</v>
      </c>
      <c r="AW3" s="30" t="s">
        <v>30</v>
      </c>
      <c r="AX3" s="30" t="s">
        <v>30</v>
      </c>
      <c r="AY3" s="30" t="s">
        <v>30</v>
      </c>
      <c r="AZ3" s="30" t="s">
        <v>30</v>
      </c>
      <c r="BA3" s="30" t="s">
        <v>30</v>
      </c>
      <c r="BB3" s="30" t="s">
        <v>30</v>
      </c>
      <c r="BC3" s="30" t="s">
        <v>30</v>
      </c>
      <c r="BD3" s="30" t="s">
        <v>30</v>
      </c>
    </row>
    <row r="4" spans="1:56" x14ac:dyDescent="0.35">
      <c r="A4" s="19" t="s">
        <v>272</v>
      </c>
      <c r="B4" s="21" t="s">
        <v>273</v>
      </c>
      <c r="C4" s="15" t="s">
        <v>226</v>
      </c>
      <c r="D4" s="9" t="s">
        <v>30</v>
      </c>
      <c r="E4" s="10" t="s">
        <v>31</v>
      </c>
      <c r="F4" s="10" t="s">
        <v>31</v>
      </c>
      <c r="G4" s="10" t="s">
        <v>31</v>
      </c>
      <c r="H4" s="11" t="s">
        <v>31</v>
      </c>
      <c r="I4" s="10" t="s">
        <v>30</v>
      </c>
      <c r="J4" s="11" t="s">
        <v>31</v>
      </c>
      <c r="K4" s="10" t="s">
        <v>30</v>
      </c>
      <c r="L4" s="10" t="s">
        <v>30</v>
      </c>
      <c r="M4" s="10" t="s">
        <v>30</v>
      </c>
      <c r="N4" s="10" t="s">
        <v>30</v>
      </c>
      <c r="O4" s="10" t="s">
        <v>30</v>
      </c>
      <c r="P4" s="10" t="s">
        <v>30</v>
      </c>
      <c r="Q4" s="10" t="s">
        <v>30</v>
      </c>
      <c r="R4" s="10" t="s">
        <v>30</v>
      </c>
      <c r="S4" s="10" t="s">
        <v>30</v>
      </c>
      <c r="T4" s="10" t="s">
        <v>30</v>
      </c>
      <c r="U4" s="10" t="s">
        <v>30</v>
      </c>
      <c r="V4" s="10" t="s">
        <v>30</v>
      </c>
      <c r="W4" s="10" t="s">
        <v>30</v>
      </c>
      <c r="X4" s="10" t="s">
        <v>30</v>
      </c>
      <c r="Y4" s="10" t="s">
        <v>30</v>
      </c>
      <c r="Z4" s="10" t="s">
        <v>30</v>
      </c>
      <c r="AA4" s="10" t="s">
        <v>31</v>
      </c>
      <c r="AB4" s="10" t="s">
        <v>30</v>
      </c>
      <c r="AC4" s="10" t="s">
        <v>30</v>
      </c>
      <c r="AD4" s="10" t="s">
        <v>30</v>
      </c>
      <c r="AE4" s="10" t="s">
        <v>30</v>
      </c>
      <c r="AF4" s="10" t="s">
        <v>30</v>
      </c>
      <c r="AG4" s="10" t="s">
        <v>30</v>
      </c>
      <c r="AH4" s="10" t="s">
        <v>30</v>
      </c>
      <c r="AI4" s="10" t="s">
        <v>30</v>
      </c>
      <c r="AJ4" s="10" t="s">
        <v>30</v>
      </c>
      <c r="AK4" s="10" t="s">
        <v>30</v>
      </c>
      <c r="AL4" s="10" t="s">
        <v>30</v>
      </c>
      <c r="AM4" s="10" t="s">
        <v>31</v>
      </c>
      <c r="AN4" s="10" t="s">
        <v>30</v>
      </c>
      <c r="AO4" s="10" t="s">
        <v>30</v>
      </c>
      <c r="AP4" s="10" t="s">
        <v>30</v>
      </c>
      <c r="AQ4" s="10" t="s">
        <v>30</v>
      </c>
      <c r="AR4" s="10" t="s">
        <v>30</v>
      </c>
      <c r="AS4" s="10" t="s">
        <v>30</v>
      </c>
      <c r="AT4" s="10" t="s">
        <v>30</v>
      </c>
      <c r="AU4" s="10" t="s">
        <v>30</v>
      </c>
      <c r="AV4" s="10" t="s">
        <v>30</v>
      </c>
      <c r="AW4" s="10" t="s">
        <v>30</v>
      </c>
      <c r="AX4" s="10" t="s">
        <v>30</v>
      </c>
      <c r="AY4" s="10" t="s">
        <v>30</v>
      </c>
      <c r="AZ4" s="10" t="s">
        <v>30</v>
      </c>
      <c r="BA4" s="10" t="s">
        <v>30</v>
      </c>
      <c r="BB4" s="10" t="s">
        <v>30</v>
      </c>
      <c r="BC4" s="10" t="s">
        <v>30</v>
      </c>
      <c r="BD4" s="10" t="s">
        <v>30</v>
      </c>
    </row>
    <row r="5" spans="1:56" x14ac:dyDescent="0.35">
      <c r="A5" s="19" t="s">
        <v>274</v>
      </c>
      <c r="B5" s="21" t="s">
        <v>275</v>
      </c>
      <c r="C5" s="15" t="s">
        <v>226</v>
      </c>
      <c r="D5" s="9" t="s">
        <v>30</v>
      </c>
      <c r="E5" s="10" t="s">
        <v>31</v>
      </c>
      <c r="F5" s="10" t="s">
        <v>31</v>
      </c>
      <c r="G5" s="10" t="s">
        <v>31</v>
      </c>
      <c r="H5" s="11" t="s">
        <v>31</v>
      </c>
      <c r="I5" s="10" t="s">
        <v>30</v>
      </c>
      <c r="J5" s="11" t="s">
        <v>31</v>
      </c>
      <c r="K5" s="10" t="s">
        <v>30</v>
      </c>
      <c r="L5" s="10" t="s">
        <v>30</v>
      </c>
      <c r="M5" s="10" t="s">
        <v>30</v>
      </c>
      <c r="N5" s="10" t="s">
        <v>30</v>
      </c>
      <c r="O5" s="10" t="s">
        <v>30</v>
      </c>
      <c r="P5" s="10" t="s">
        <v>30</v>
      </c>
      <c r="Q5" s="10" t="s">
        <v>30</v>
      </c>
      <c r="R5" s="10" t="s">
        <v>30</v>
      </c>
      <c r="S5" s="10" t="s">
        <v>30</v>
      </c>
      <c r="T5" s="10" t="s">
        <v>30</v>
      </c>
      <c r="U5" s="10" t="s">
        <v>30</v>
      </c>
      <c r="V5" s="10" t="s">
        <v>30</v>
      </c>
      <c r="W5" s="10" t="s">
        <v>30</v>
      </c>
      <c r="X5" s="10" t="s">
        <v>30</v>
      </c>
      <c r="Y5" s="10" t="s">
        <v>30</v>
      </c>
      <c r="Z5" s="10" t="s">
        <v>30</v>
      </c>
      <c r="AA5" s="10" t="s">
        <v>31</v>
      </c>
      <c r="AB5" s="10" t="s">
        <v>30</v>
      </c>
      <c r="AC5" s="10" t="s">
        <v>30</v>
      </c>
      <c r="AD5" s="10" t="s">
        <v>30</v>
      </c>
      <c r="AE5" s="10" t="s">
        <v>30</v>
      </c>
      <c r="AF5" s="10" t="s">
        <v>30</v>
      </c>
      <c r="AG5" s="10" t="s">
        <v>30</v>
      </c>
      <c r="AH5" s="10" t="s">
        <v>30</v>
      </c>
      <c r="AI5" s="10" t="s">
        <v>30</v>
      </c>
      <c r="AJ5" s="10" t="s">
        <v>30</v>
      </c>
      <c r="AK5" s="10" t="s">
        <v>30</v>
      </c>
      <c r="AL5" s="10" t="s">
        <v>30</v>
      </c>
      <c r="AM5" s="10" t="s">
        <v>31</v>
      </c>
      <c r="AN5" s="10" t="s">
        <v>30</v>
      </c>
      <c r="AO5" s="10" t="s">
        <v>30</v>
      </c>
      <c r="AP5" s="10" t="s">
        <v>30</v>
      </c>
      <c r="AQ5" s="10" t="s">
        <v>30</v>
      </c>
      <c r="AR5" s="10" t="s">
        <v>30</v>
      </c>
      <c r="AS5" s="10" t="s">
        <v>30</v>
      </c>
      <c r="AT5" s="10" t="s">
        <v>30</v>
      </c>
      <c r="AU5" s="10" t="s">
        <v>30</v>
      </c>
      <c r="AV5" s="10" t="s">
        <v>30</v>
      </c>
      <c r="AW5" s="10" t="s">
        <v>30</v>
      </c>
      <c r="AX5" s="10" t="s">
        <v>30</v>
      </c>
      <c r="AY5" s="10" t="s">
        <v>30</v>
      </c>
      <c r="AZ5" s="10" t="s">
        <v>30</v>
      </c>
      <c r="BA5" s="10" t="s">
        <v>30</v>
      </c>
      <c r="BB5" s="10" t="s">
        <v>30</v>
      </c>
      <c r="BC5" s="10" t="s">
        <v>30</v>
      </c>
      <c r="BD5" s="10" t="s">
        <v>30</v>
      </c>
    </row>
    <row r="6" spans="1:56" x14ac:dyDescent="0.35">
      <c r="A6" s="20" t="s">
        <v>276</v>
      </c>
      <c r="B6" s="22" t="s">
        <v>277</v>
      </c>
      <c r="C6" s="16" t="s">
        <v>226</v>
      </c>
      <c r="D6" s="6" t="s">
        <v>30</v>
      </c>
      <c r="E6" s="7" t="s">
        <v>31</v>
      </c>
      <c r="F6" s="7" t="s">
        <v>31</v>
      </c>
      <c r="G6" s="7" t="s">
        <v>31</v>
      </c>
      <c r="H6" s="8" t="s">
        <v>31</v>
      </c>
      <c r="I6" s="7" t="s">
        <v>30</v>
      </c>
      <c r="J6" s="8" t="s">
        <v>31</v>
      </c>
      <c r="K6" s="7" t="s">
        <v>30</v>
      </c>
      <c r="L6" s="7" t="s">
        <v>30</v>
      </c>
      <c r="M6" s="7" t="s">
        <v>30</v>
      </c>
      <c r="N6" s="7" t="s">
        <v>30</v>
      </c>
      <c r="O6" s="7" t="s">
        <v>30</v>
      </c>
      <c r="P6" s="7" t="s">
        <v>30</v>
      </c>
      <c r="Q6" s="7" t="s">
        <v>30</v>
      </c>
      <c r="R6" s="7" t="s">
        <v>30</v>
      </c>
      <c r="S6" s="7" t="s">
        <v>30</v>
      </c>
      <c r="T6" s="7" t="s">
        <v>30</v>
      </c>
      <c r="U6" s="7" t="s">
        <v>30</v>
      </c>
      <c r="V6" s="7" t="s">
        <v>30</v>
      </c>
      <c r="W6" s="7" t="s">
        <v>30</v>
      </c>
      <c r="X6" s="7" t="s">
        <v>30</v>
      </c>
      <c r="Y6" s="7" t="s">
        <v>30</v>
      </c>
      <c r="Z6" s="7" t="s">
        <v>30</v>
      </c>
      <c r="AA6" s="7" t="s">
        <v>31</v>
      </c>
      <c r="AB6" s="7" t="s">
        <v>30</v>
      </c>
      <c r="AC6" s="7" t="s">
        <v>30</v>
      </c>
      <c r="AD6" s="7" t="s">
        <v>30</v>
      </c>
      <c r="AE6" s="7" t="s">
        <v>30</v>
      </c>
      <c r="AF6" s="7" t="s">
        <v>30</v>
      </c>
      <c r="AG6" s="7" t="s">
        <v>30</v>
      </c>
      <c r="AH6" s="7" t="s">
        <v>30</v>
      </c>
      <c r="AI6" s="7" t="s">
        <v>30</v>
      </c>
      <c r="AJ6" s="7" t="s">
        <v>30</v>
      </c>
      <c r="AK6" s="7" t="s">
        <v>30</v>
      </c>
      <c r="AL6" s="7" t="s">
        <v>30</v>
      </c>
      <c r="AM6" s="7" t="s">
        <v>31</v>
      </c>
      <c r="AN6" s="7" t="s">
        <v>30</v>
      </c>
      <c r="AO6" s="7" t="s">
        <v>30</v>
      </c>
      <c r="AP6" s="7" t="s">
        <v>30</v>
      </c>
      <c r="AQ6" s="7" t="s">
        <v>30</v>
      </c>
      <c r="AR6" s="7" t="s">
        <v>30</v>
      </c>
      <c r="AS6" s="7" t="s">
        <v>30</v>
      </c>
      <c r="AT6" s="7" t="s">
        <v>30</v>
      </c>
      <c r="AU6" s="7" t="s">
        <v>30</v>
      </c>
      <c r="AV6" s="7" t="s">
        <v>30</v>
      </c>
      <c r="AW6" s="7" t="s">
        <v>30</v>
      </c>
      <c r="AX6" s="7" t="s">
        <v>30</v>
      </c>
      <c r="AY6" s="7" t="s">
        <v>30</v>
      </c>
      <c r="AZ6" s="7" t="s">
        <v>30</v>
      </c>
      <c r="BA6" s="7" t="s">
        <v>30</v>
      </c>
      <c r="BB6" s="7" t="s">
        <v>30</v>
      </c>
      <c r="BC6" s="7" t="s">
        <v>30</v>
      </c>
      <c r="BD6" s="7" t="s">
        <v>30</v>
      </c>
    </row>
    <row r="7" spans="1:56" x14ac:dyDescent="0.35">
      <c r="A7" s="20" t="s">
        <v>278</v>
      </c>
      <c r="B7" s="22" t="s">
        <v>279</v>
      </c>
      <c r="C7" s="16" t="s">
        <v>226</v>
      </c>
      <c r="D7" s="6" t="s">
        <v>30</v>
      </c>
      <c r="E7" s="7" t="s">
        <v>31</v>
      </c>
      <c r="F7" s="7" t="s">
        <v>31</v>
      </c>
      <c r="G7" s="7" t="s">
        <v>31</v>
      </c>
      <c r="H7" s="8" t="s">
        <v>31</v>
      </c>
      <c r="I7" s="7" t="s">
        <v>30</v>
      </c>
      <c r="J7" s="8" t="s">
        <v>31</v>
      </c>
      <c r="K7" s="7" t="s">
        <v>30</v>
      </c>
      <c r="L7" s="7" t="s">
        <v>30</v>
      </c>
      <c r="M7" s="7" t="s">
        <v>30</v>
      </c>
      <c r="N7" s="7" t="s">
        <v>30</v>
      </c>
      <c r="O7" s="7" t="s">
        <v>30</v>
      </c>
      <c r="P7" s="7" t="s">
        <v>30</v>
      </c>
      <c r="Q7" s="7" t="s">
        <v>30</v>
      </c>
      <c r="R7" s="7" t="s">
        <v>30</v>
      </c>
      <c r="S7" s="7" t="s">
        <v>30</v>
      </c>
      <c r="T7" s="7" t="s">
        <v>30</v>
      </c>
      <c r="U7" s="7" t="s">
        <v>30</v>
      </c>
      <c r="V7" s="7" t="s">
        <v>30</v>
      </c>
      <c r="W7" s="7" t="s">
        <v>30</v>
      </c>
      <c r="X7" s="7" t="s">
        <v>30</v>
      </c>
      <c r="Y7" s="7" t="s">
        <v>30</v>
      </c>
      <c r="Z7" s="7" t="s">
        <v>30</v>
      </c>
      <c r="AA7" s="7" t="s">
        <v>31</v>
      </c>
      <c r="AB7" s="7" t="s">
        <v>30</v>
      </c>
      <c r="AC7" s="7" t="s">
        <v>30</v>
      </c>
      <c r="AD7" s="7" t="s">
        <v>30</v>
      </c>
      <c r="AE7" s="7" t="s">
        <v>30</v>
      </c>
      <c r="AF7" s="7" t="s">
        <v>30</v>
      </c>
      <c r="AG7" s="7" t="s">
        <v>30</v>
      </c>
      <c r="AH7" s="7" t="s">
        <v>30</v>
      </c>
      <c r="AI7" s="7" t="s">
        <v>30</v>
      </c>
      <c r="AJ7" s="7" t="s">
        <v>30</v>
      </c>
      <c r="AK7" s="7" t="s">
        <v>30</v>
      </c>
      <c r="AL7" s="7" t="s">
        <v>30</v>
      </c>
      <c r="AM7" s="7" t="s">
        <v>31</v>
      </c>
      <c r="AN7" s="7" t="s">
        <v>30</v>
      </c>
      <c r="AO7" s="7" t="s">
        <v>30</v>
      </c>
      <c r="AP7" s="7" t="s">
        <v>30</v>
      </c>
      <c r="AQ7" s="7" t="s">
        <v>30</v>
      </c>
      <c r="AR7" s="7" t="s">
        <v>30</v>
      </c>
      <c r="AS7" s="7" t="s">
        <v>30</v>
      </c>
      <c r="AT7" s="7" t="s">
        <v>30</v>
      </c>
      <c r="AU7" s="7" t="s">
        <v>30</v>
      </c>
      <c r="AV7" s="7" t="s">
        <v>30</v>
      </c>
      <c r="AW7" s="7" t="s">
        <v>30</v>
      </c>
      <c r="AX7" s="7" t="s">
        <v>30</v>
      </c>
      <c r="AY7" s="7" t="s">
        <v>30</v>
      </c>
      <c r="AZ7" s="7" t="s">
        <v>30</v>
      </c>
      <c r="BA7" s="7" t="s">
        <v>30</v>
      </c>
      <c r="BB7" s="7" t="s">
        <v>30</v>
      </c>
      <c r="BC7" s="7" t="s">
        <v>30</v>
      </c>
      <c r="BD7" s="7" t="s">
        <v>30</v>
      </c>
    </row>
    <row r="8" spans="1:56" x14ac:dyDescent="0.35">
      <c r="A8" s="20" t="s">
        <v>280</v>
      </c>
      <c r="B8" s="22" t="s">
        <v>281</v>
      </c>
      <c r="C8" s="16" t="s">
        <v>226</v>
      </c>
      <c r="D8" s="6" t="s">
        <v>30</v>
      </c>
      <c r="E8" s="7" t="s">
        <v>31</v>
      </c>
      <c r="F8" s="7" t="s">
        <v>31</v>
      </c>
      <c r="G8" s="7" t="s">
        <v>31</v>
      </c>
      <c r="H8" s="8" t="s">
        <v>31</v>
      </c>
      <c r="I8" s="7" t="s">
        <v>30</v>
      </c>
      <c r="J8" s="8" t="s">
        <v>31</v>
      </c>
      <c r="K8" s="7" t="s">
        <v>30</v>
      </c>
      <c r="L8" s="7" t="s">
        <v>30</v>
      </c>
      <c r="M8" s="7" t="s">
        <v>30</v>
      </c>
      <c r="N8" s="7" t="s">
        <v>30</v>
      </c>
      <c r="O8" s="7" t="s">
        <v>30</v>
      </c>
      <c r="P8" s="7" t="s">
        <v>30</v>
      </c>
      <c r="Q8" s="7" t="s">
        <v>30</v>
      </c>
      <c r="R8" s="7" t="s">
        <v>30</v>
      </c>
      <c r="S8" s="7" t="s">
        <v>30</v>
      </c>
      <c r="T8" s="7" t="s">
        <v>30</v>
      </c>
      <c r="U8" s="7" t="s">
        <v>30</v>
      </c>
      <c r="V8" s="7" t="s">
        <v>30</v>
      </c>
      <c r="W8" s="7" t="s">
        <v>30</v>
      </c>
      <c r="X8" s="7" t="s">
        <v>30</v>
      </c>
      <c r="Y8" s="7" t="s">
        <v>30</v>
      </c>
      <c r="Z8" s="7" t="s">
        <v>30</v>
      </c>
      <c r="AA8" s="7" t="s">
        <v>31</v>
      </c>
      <c r="AB8" s="7" t="s">
        <v>30</v>
      </c>
      <c r="AC8" s="7" t="s">
        <v>30</v>
      </c>
      <c r="AD8" s="7" t="s">
        <v>30</v>
      </c>
      <c r="AE8" s="7" t="s">
        <v>30</v>
      </c>
      <c r="AF8" s="7" t="s">
        <v>30</v>
      </c>
      <c r="AG8" s="7" t="s">
        <v>30</v>
      </c>
      <c r="AH8" s="7" t="s">
        <v>30</v>
      </c>
      <c r="AI8" s="7" t="s">
        <v>30</v>
      </c>
      <c r="AJ8" s="7" t="s">
        <v>30</v>
      </c>
      <c r="AK8" s="7" t="s">
        <v>30</v>
      </c>
      <c r="AL8" s="7" t="s">
        <v>30</v>
      </c>
      <c r="AM8" s="7" t="s">
        <v>31</v>
      </c>
      <c r="AN8" s="7" t="s">
        <v>30</v>
      </c>
      <c r="AO8" s="7" t="s">
        <v>30</v>
      </c>
      <c r="AP8" s="7" t="s">
        <v>30</v>
      </c>
      <c r="AQ8" s="7" t="s">
        <v>30</v>
      </c>
      <c r="AR8" s="7" t="s">
        <v>30</v>
      </c>
      <c r="AS8" s="7" t="s">
        <v>30</v>
      </c>
      <c r="AT8" s="7" t="s">
        <v>30</v>
      </c>
      <c r="AU8" s="7" t="s">
        <v>30</v>
      </c>
      <c r="AV8" s="7" t="s">
        <v>30</v>
      </c>
      <c r="AW8" s="7" t="s">
        <v>30</v>
      </c>
      <c r="AX8" s="7" t="s">
        <v>30</v>
      </c>
      <c r="AY8" s="7" t="s">
        <v>30</v>
      </c>
      <c r="AZ8" s="7" t="s">
        <v>30</v>
      </c>
      <c r="BA8" s="7" t="s">
        <v>30</v>
      </c>
      <c r="BB8" s="7" t="s">
        <v>30</v>
      </c>
      <c r="BC8" s="7" t="s">
        <v>30</v>
      </c>
      <c r="BD8" s="7" t="s">
        <v>30</v>
      </c>
    </row>
    <row r="9" spans="1:56" x14ac:dyDescent="0.35">
      <c r="A9" s="19" t="s">
        <v>282</v>
      </c>
      <c r="B9" s="21" t="s">
        <v>283</v>
      </c>
      <c r="C9" s="15" t="s">
        <v>227</v>
      </c>
      <c r="D9" s="9" t="s">
        <v>30</v>
      </c>
      <c r="E9" s="10" t="s">
        <v>31</v>
      </c>
      <c r="F9" s="10" t="s">
        <v>31</v>
      </c>
      <c r="G9" s="10" t="s">
        <v>31</v>
      </c>
      <c r="H9" s="11" t="s">
        <v>31</v>
      </c>
      <c r="I9" s="10" t="s">
        <v>30</v>
      </c>
      <c r="J9" s="11" t="s">
        <v>31</v>
      </c>
      <c r="K9" s="10" t="s">
        <v>30</v>
      </c>
      <c r="L9" s="10" t="s">
        <v>30</v>
      </c>
      <c r="M9" s="10" t="s">
        <v>30</v>
      </c>
      <c r="N9" s="10" t="s">
        <v>30</v>
      </c>
      <c r="O9" s="10" t="s">
        <v>30</v>
      </c>
      <c r="P9" s="10" t="s">
        <v>30</v>
      </c>
      <c r="Q9" s="10" t="s">
        <v>30</v>
      </c>
      <c r="R9" s="10" t="s">
        <v>30</v>
      </c>
      <c r="S9" s="10" t="s">
        <v>30</v>
      </c>
      <c r="T9" s="10" t="s">
        <v>30</v>
      </c>
      <c r="U9" s="10" t="s">
        <v>30</v>
      </c>
      <c r="V9" s="10" t="s">
        <v>30</v>
      </c>
      <c r="W9" s="10" t="s">
        <v>30</v>
      </c>
      <c r="X9" s="10" t="s">
        <v>30</v>
      </c>
      <c r="Y9" s="10" t="s">
        <v>30</v>
      </c>
      <c r="Z9" s="10" t="s">
        <v>30</v>
      </c>
      <c r="AA9" s="10" t="s">
        <v>31</v>
      </c>
      <c r="AB9" s="10" t="s">
        <v>30</v>
      </c>
      <c r="AC9" s="10" t="s">
        <v>30</v>
      </c>
      <c r="AD9" s="10" t="s">
        <v>30</v>
      </c>
      <c r="AE9" s="10" t="s">
        <v>30</v>
      </c>
      <c r="AF9" s="10" t="s">
        <v>30</v>
      </c>
      <c r="AG9" s="10" t="s">
        <v>30</v>
      </c>
      <c r="AH9" s="10" t="s">
        <v>30</v>
      </c>
      <c r="AI9" s="10" t="s">
        <v>30</v>
      </c>
      <c r="AJ9" s="10" t="s">
        <v>30</v>
      </c>
      <c r="AK9" s="10" t="s">
        <v>30</v>
      </c>
      <c r="AL9" s="10" t="s">
        <v>30</v>
      </c>
      <c r="AM9" s="10" t="s">
        <v>31</v>
      </c>
      <c r="AN9" s="10" t="s">
        <v>30</v>
      </c>
      <c r="AO9" s="10" t="s">
        <v>30</v>
      </c>
      <c r="AP9" s="10" t="s">
        <v>30</v>
      </c>
      <c r="AQ9" s="10" t="s">
        <v>30</v>
      </c>
      <c r="AR9" s="10" t="s">
        <v>30</v>
      </c>
      <c r="AS9" s="10" t="s">
        <v>30</v>
      </c>
      <c r="AT9" s="10" t="s">
        <v>30</v>
      </c>
      <c r="AU9" s="10" t="s">
        <v>30</v>
      </c>
      <c r="AV9" s="10" t="s">
        <v>30</v>
      </c>
      <c r="AW9" s="10" t="s">
        <v>30</v>
      </c>
      <c r="AX9" s="10" t="s">
        <v>30</v>
      </c>
      <c r="AY9" s="10" t="s">
        <v>30</v>
      </c>
      <c r="AZ9" s="10" t="s">
        <v>30</v>
      </c>
      <c r="BA9" s="10" t="s">
        <v>30</v>
      </c>
      <c r="BB9" s="10" t="s">
        <v>30</v>
      </c>
      <c r="BC9" s="10" t="s">
        <v>30</v>
      </c>
      <c r="BD9" s="10" t="s">
        <v>30</v>
      </c>
    </row>
    <row r="10" spans="1:56" x14ac:dyDescent="0.35">
      <c r="A10" s="19" t="s">
        <v>284</v>
      </c>
      <c r="B10" s="21" t="s">
        <v>285</v>
      </c>
      <c r="C10" s="15" t="s">
        <v>227</v>
      </c>
      <c r="D10" s="9" t="s">
        <v>30</v>
      </c>
      <c r="E10" s="10" t="s">
        <v>31</v>
      </c>
      <c r="F10" s="10" t="s">
        <v>31</v>
      </c>
      <c r="G10" s="10" t="s">
        <v>31</v>
      </c>
      <c r="H10" s="11" t="s">
        <v>31</v>
      </c>
      <c r="I10" s="10" t="s">
        <v>30</v>
      </c>
      <c r="J10" s="11" t="s">
        <v>31</v>
      </c>
      <c r="K10" s="10" t="s">
        <v>30</v>
      </c>
      <c r="L10" s="10" t="s">
        <v>30</v>
      </c>
      <c r="M10" s="10" t="s">
        <v>30</v>
      </c>
      <c r="N10" s="10" t="s">
        <v>30</v>
      </c>
      <c r="O10" s="10" t="s">
        <v>30</v>
      </c>
      <c r="P10" s="10" t="s">
        <v>30</v>
      </c>
      <c r="Q10" s="10" t="s">
        <v>30</v>
      </c>
      <c r="R10" s="10" t="s">
        <v>30</v>
      </c>
      <c r="S10" s="10" t="s">
        <v>30</v>
      </c>
      <c r="T10" s="10" t="s">
        <v>30</v>
      </c>
      <c r="U10" s="10" t="s">
        <v>30</v>
      </c>
      <c r="V10" s="10" t="s">
        <v>30</v>
      </c>
      <c r="W10" s="10" t="s">
        <v>30</v>
      </c>
      <c r="X10" s="10" t="s">
        <v>30</v>
      </c>
      <c r="Y10" s="10" t="s">
        <v>30</v>
      </c>
      <c r="Z10" s="10" t="s">
        <v>30</v>
      </c>
      <c r="AA10" s="10" t="s">
        <v>31</v>
      </c>
      <c r="AB10" s="10" t="s">
        <v>30</v>
      </c>
      <c r="AC10" s="10" t="s">
        <v>30</v>
      </c>
      <c r="AD10" s="10" t="s">
        <v>30</v>
      </c>
      <c r="AE10" s="10" t="s">
        <v>30</v>
      </c>
      <c r="AF10" s="10" t="s">
        <v>30</v>
      </c>
      <c r="AG10" s="10" t="s">
        <v>30</v>
      </c>
      <c r="AH10" s="10" t="s">
        <v>30</v>
      </c>
      <c r="AI10" s="10" t="s">
        <v>30</v>
      </c>
      <c r="AJ10" s="10" t="s">
        <v>30</v>
      </c>
      <c r="AK10" s="10" t="s">
        <v>30</v>
      </c>
      <c r="AL10" s="10" t="s">
        <v>30</v>
      </c>
      <c r="AM10" s="10" t="s">
        <v>31</v>
      </c>
      <c r="AN10" s="10" t="s">
        <v>30</v>
      </c>
      <c r="AO10" s="10" t="s">
        <v>30</v>
      </c>
      <c r="AP10" s="10" t="s">
        <v>30</v>
      </c>
      <c r="AQ10" s="10" t="s">
        <v>30</v>
      </c>
      <c r="AR10" s="10" t="s">
        <v>30</v>
      </c>
      <c r="AS10" s="10" t="s">
        <v>30</v>
      </c>
      <c r="AT10" s="10" t="s">
        <v>30</v>
      </c>
      <c r="AU10" s="10" t="s">
        <v>30</v>
      </c>
      <c r="AV10" s="10" t="s">
        <v>30</v>
      </c>
      <c r="AW10" s="10" t="s">
        <v>30</v>
      </c>
      <c r="AX10" s="10" t="s">
        <v>30</v>
      </c>
      <c r="AY10" s="10" t="s">
        <v>30</v>
      </c>
      <c r="AZ10" s="10" t="s">
        <v>30</v>
      </c>
      <c r="BA10" s="10" t="s">
        <v>30</v>
      </c>
      <c r="BB10" s="10" t="s">
        <v>30</v>
      </c>
      <c r="BC10" s="10" t="s">
        <v>30</v>
      </c>
      <c r="BD10" s="10" t="s">
        <v>30</v>
      </c>
    </row>
    <row r="11" spans="1:56" x14ac:dyDescent="0.35">
      <c r="A11" s="19" t="s">
        <v>286</v>
      </c>
      <c r="B11" s="21" t="s">
        <v>287</v>
      </c>
      <c r="C11" s="15" t="s">
        <v>227</v>
      </c>
      <c r="D11" s="9" t="s">
        <v>30</v>
      </c>
      <c r="E11" s="10" t="s">
        <v>31</v>
      </c>
      <c r="F11" s="10" t="s">
        <v>31</v>
      </c>
      <c r="G11" s="10" t="s">
        <v>31</v>
      </c>
      <c r="H11" s="11" t="s">
        <v>31</v>
      </c>
      <c r="I11" s="10" t="s">
        <v>30</v>
      </c>
      <c r="J11" s="11" t="s">
        <v>31</v>
      </c>
      <c r="K11" s="10" t="s">
        <v>30</v>
      </c>
      <c r="L11" s="10" t="s">
        <v>30</v>
      </c>
      <c r="M11" s="10" t="s">
        <v>30</v>
      </c>
      <c r="N11" s="10" t="s">
        <v>30</v>
      </c>
      <c r="O11" s="10" t="s">
        <v>30</v>
      </c>
      <c r="P11" s="10" t="s">
        <v>30</v>
      </c>
      <c r="Q11" s="10" t="s">
        <v>30</v>
      </c>
      <c r="R11" s="10" t="s">
        <v>30</v>
      </c>
      <c r="S11" s="10" t="s">
        <v>30</v>
      </c>
      <c r="T11" s="10" t="s">
        <v>30</v>
      </c>
      <c r="U11" s="10" t="s">
        <v>30</v>
      </c>
      <c r="V11" s="10" t="s">
        <v>30</v>
      </c>
      <c r="W11" s="10" t="s">
        <v>30</v>
      </c>
      <c r="X11" s="10" t="s">
        <v>30</v>
      </c>
      <c r="Y11" s="10" t="s">
        <v>30</v>
      </c>
      <c r="Z11" s="10" t="s">
        <v>30</v>
      </c>
      <c r="AA11" s="10" t="s">
        <v>31</v>
      </c>
      <c r="AB11" s="10" t="s">
        <v>30</v>
      </c>
      <c r="AC11" s="10" t="s">
        <v>30</v>
      </c>
      <c r="AD11" s="10" t="s">
        <v>30</v>
      </c>
      <c r="AE11" s="10" t="s">
        <v>30</v>
      </c>
      <c r="AF11" s="10" t="s">
        <v>30</v>
      </c>
      <c r="AG11" s="10" t="s">
        <v>30</v>
      </c>
      <c r="AH11" s="10" t="s">
        <v>30</v>
      </c>
      <c r="AI11" s="10" t="s">
        <v>30</v>
      </c>
      <c r="AJ11" s="10" t="s">
        <v>30</v>
      </c>
      <c r="AK11" s="10" t="s">
        <v>30</v>
      </c>
      <c r="AL11" s="10" t="s">
        <v>30</v>
      </c>
      <c r="AM11" s="10" t="s">
        <v>31</v>
      </c>
      <c r="AN11" s="10" t="s">
        <v>30</v>
      </c>
      <c r="AO11" s="10" t="s">
        <v>30</v>
      </c>
      <c r="AP11" s="10" t="s">
        <v>30</v>
      </c>
      <c r="AQ11" s="10" t="s">
        <v>30</v>
      </c>
      <c r="AR11" s="10" t="s">
        <v>30</v>
      </c>
      <c r="AS11" s="10" t="s">
        <v>30</v>
      </c>
      <c r="AT11" s="10" t="s">
        <v>30</v>
      </c>
      <c r="AU11" s="10" t="s">
        <v>30</v>
      </c>
      <c r="AV11" s="10" t="s">
        <v>30</v>
      </c>
      <c r="AW11" s="10" t="s">
        <v>30</v>
      </c>
      <c r="AX11" s="10" t="s">
        <v>30</v>
      </c>
      <c r="AY11" s="10" t="s">
        <v>30</v>
      </c>
      <c r="AZ11" s="10" t="s">
        <v>30</v>
      </c>
      <c r="BA11" s="10" t="s">
        <v>30</v>
      </c>
      <c r="BB11" s="10" t="s">
        <v>30</v>
      </c>
      <c r="BC11" s="10" t="s">
        <v>30</v>
      </c>
      <c r="BD11" s="10" t="s">
        <v>30</v>
      </c>
    </row>
    <row r="12" spans="1:56" x14ac:dyDescent="0.35">
      <c r="A12" s="20" t="s">
        <v>288</v>
      </c>
      <c r="B12" s="22" t="s">
        <v>289</v>
      </c>
      <c r="C12" s="16" t="s">
        <v>235</v>
      </c>
      <c r="D12" s="6" t="s">
        <v>30</v>
      </c>
      <c r="E12" s="7" t="s">
        <v>31</v>
      </c>
      <c r="F12" s="7" t="s">
        <v>31</v>
      </c>
      <c r="G12" s="7" t="s">
        <v>31</v>
      </c>
      <c r="H12" s="8" t="s">
        <v>31</v>
      </c>
      <c r="I12" s="7" t="s">
        <v>30</v>
      </c>
      <c r="J12" s="8" t="s">
        <v>31</v>
      </c>
      <c r="K12" s="7" t="s">
        <v>30</v>
      </c>
      <c r="L12" s="7" t="s">
        <v>30</v>
      </c>
      <c r="M12" s="7" t="s">
        <v>30</v>
      </c>
      <c r="N12" s="7" t="s">
        <v>30</v>
      </c>
      <c r="O12" s="7" t="s">
        <v>30</v>
      </c>
      <c r="P12" s="7" t="s">
        <v>30</v>
      </c>
      <c r="Q12" s="7" t="s">
        <v>30</v>
      </c>
      <c r="R12" s="7" t="s">
        <v>30</v>
      </c>
      <c r="S12" s="7" t="s">
        <v>30</v>
      </c>
      <c r="T12" s="7" t="s">
        <v>30</v>
      </c>
      <c r="U12" s="7" t="s">
        <v>30</v>
      </c>
      <c r="V12" s="7" t="s">
        <v>30</v>
      </c>
      <c r="W12" s="7" t="s">
        <v>30</v>
      </c>
      <c r="X12" s="7" t="s">
        <v>30</v>
      </c>
      <c r="Y12" s="7" t="s">
        <v>30</v>
      </c>
      <c r="Z12" s="7" t="s">
        <v>30</v>
      </c>
      <c r="AA12" s="7" t="s">
        <v>31</v>
      </c>
      <c r="AB12" s="7" t="s">
        <v>30</v>
      </c>
      <c r="AC12" s="7" t="s">
        <v>30</v>
      </c>
      <c r="AD12" s="7" t="s">
        <v>30</v>
      </c>
      <c r="AE12" s="7" t="s">
        <v>30</v>
      </c>
      <c r="AF12" s="7" t="s">
        <v>30</v>
      </c>
      <c r="AG12" s="7" t="s">
        <v>30</v>
      </c>
      <c r="AH12" s="7" t="s">
        <v>30</v>
      </c>
      <c r="AI12" s="7" t="s">
        <v>30</v>
      </c>
      <c r="AJ12" s="7" t="s">
        <v>30</v>
      </c>
      <c r="AK12" s="7" t="s">
        <v>30</v>
      </c>
      <c r="AL12" s="7" t="s">
        <v>30</v>
      </c>
      <c r="AM12" s="7" t="s">
        <v>31</v>
      </c>
      <c r="AN12" s="7" t="s">
        <v>30</v>
      </c>
      <c r="AO12" s="7" t="s">
        <v>30</v>
      </c>
      <c r="AP12" s="7" t="s">
        <v>30</v>
      </c>
      <c r="AQ12" s="7" t="s">
        <v>30</v>
      </c>
      <c r="AR12" s="7" t="s">
        <v>30</v>
      </c>
      <c r="AS12" s="7" t="s">
        <v>30</v>
      </c>
      <c r="AT12" s="7" t="s">
        <v>30</v>
      </c>
      <c r="AU12" s="7" t="s">
        <v>30</v>
      </c>
      <c r="AV12" s="7" t="s">
        <v>30</v>
      </c>
      <c r="AW12" s="7" t="s">
        <v>30</v>
      </c>
      <c r="AX12" s="7" t="s">
        <v>30</v>
      </c>
      <c r="AY12" s="7" t="s">
        <v>30</v>
      </c>
      <c r="AZ12" s="7" t="s">
        <v>30</v>
      </c>
      <c r="BA12" s="7" t="s">
        <v>30</v>
      </c>
      <c r="BB12" s="7" t="s">
        <v>30</v>
      </c>
      <c r="BC12" s="7" t="s">
        <v>30</v>
      </c>
      <c r="BD12" s="7" t="s">
        <v>30</v>
      </c>
    </row>
    <row r="13" spans="1:56" x14ac:dyDescent="0.35">
      <c r="A13" s="20" t="s">
        <v>290</v>
      </c>
      <c r="B13" s="22" t="s">
        <v>257</v>
      </c>
      <c r="C13" s="16" t="s">
        <v>235</v>
      </c>
      <c r="D13" s="6" t="s">
        <v>30</v>
      </c>
      <c r="E13" s="7" t="s">
        <v>31</v>
      </c>
      <c r="F13" s="7" t="s">
        <v>31</v>
      </c>
      <c r="G13" s="7" t="s">
        <v>31</v>
      </c>
      <c r="H13" s="8" t="s">
        <v>31</v>
      </c>
      <c r="I13" s="7" t="s">
        <v>30</v>
      </c>
      <c r="J13" s="8" t="s">
        <v>31</v>
      </c>
      <c r="K13" s="7" t="s">
        <v>30</v>
      </c>
      <c r="L13" s="7" t="s">
        <v>30</v>
      </c>
      <c r="M13" s="7" t="s">
        <v>30</v>
      </c>
      <c r="N13" s="7" t="s">
        <v>30</v>
      </c>
      <c r="O13" s="7" t="s">
        <v>30</v>
      </c>
      <c r="P13" s="7" t="s">
        <v>30</v>
      </c>
      <c r="Q13" s="7" t="s">
        <v>30</v>
      </c>
      <c r="R13" s="7" t="s">
        <v>30</v>
      </c>
      <c r="S13" s="7" t="s">
        <v>30</v>
      </c>
      <c r="T13" s="7" t="s">
        <v>30</v>
      </c>
      <c r="U13" s="7" t="s">
        <v>30</v>
      </c>
      <c r="V13" s="7" t="s">
        <v>30</v>
      </c>
      <c r="W13" s="7" t="s">
        <v>30</v>
      </c>
      <c r="X13" s="7" t="s">
        <v>30</v>
      </c>
      <c r="Y13" s="7" t="s">
        <v>30</v>
      </c>
      <c r="Z13" s="7" t="s">
        <v>30</v>
      </c>
      <c r="AA13" s="7" t="s">
        <v>31</v>
      </c>
      <c r="AB13" s="7" t="s">
        <v>30</v>
      </c>
      <c r="AC13" s="7" t="s">
        <v>30</v>
      </c>
      <c r="AD13" s="7" t="s">
        <v>30</v>
      </c>
      <c r="AE13" s="7" t="s">
        <v>30</v>
      </c>
      <c r="AF13" s="7" t="s">
        <v>30</v>
      </c>
      <c r="AG13" s="7" t="s">
        <v>30</v>
      </c>
      <c r="AH13" s="7" t="s">
        <v>30</v>
      </c>
      <c r="AI13" s="7" t="s">
        <v>30</v>
      </c>
      <c r="AJ13" s="7" t="s">
        <v>30</v>
      </c>
      <c r="AK13" s="7" t="s">
        <v>30</v>
      </c>
      <c r="AL13" s="7" t="s">
        <v>30</v>
      </c>
      <c r="AM13" s="7" t="s">
        <v>31</v>
      </c>
      <c r="AN13" s="7" t="s">
        <v>30</v>
      </c>
      <c r="AO13" s="7" t="s">
        <v>30</v>
      </c>
      <c r="AP13" s="7" t="s">
        <v>30</v>
      </c>
      <c r="AQ13" s="7" t="s">
        <v>30</v>
      </c>
      <c r="AR13" s="7" t="s">
        <v>30</v>
      </c>
      <c r="AS13" s="7" t="s">
        <v>30</v>
      </c>
      <c r="AT13" s="7" t="s">
        <v>30</v>
      </c>
      <c r="AU13" s="7" t="s">
        <v>30</v>
      </c>
      <c r="AV13" s="7" t="s">
        <v>30</v>
      </c>
      <c r="AW13" s="7" t="s">
        <v>30</v>
      </c>
      <c r="AX13" s="7" t="s">
        <v>30</v>
      </c>
      <c r="AY13" s="7" t="s">
        <v>30</v>
      </c>
      <c r="AZ13" s="7" t="s">
        <v>30</v>
      </c>
      <c r="BA13" s="7" t="s">
        <v>30</v>
      </c>
      <c r="BB13" s="7" t="s">
        <v>30</v>
      </c>
      <c r="BC13" s="7" t="s">
        <v>30</v>
      </c>
      <c r="BD13" s="7" t="s">
        <v>30</v>
      </c>
    </row>
    <row r="14" spans="1:56" x14ac:dyDescent="0.35">
      <c r="A14" s="20" t="s">
        <v>291</v>
      </c>
      <c r="B14" s="22" t="s">
        <v>292</v>
      </c>
      <c r="C14" s="16" t="s">
        <v>235</v>
      </c>
      <c r="D14" s="6" t="s">
        <v>30</v>
      </c>
      <c r="E14" s="7" t="s">
        <v>31</v>
      </c>
      <c r="F14" s="7" t="s">
        <v>31</v>
      </c>
      <c r="G14" s="7" t="s">
        <v>31</v>
      </c>
      <c r="H14" s="8" t="s">
        <v>31</v>
      </c>
      <c r="I14" s="7" t="s">
        <v>30</v>
      </c>
      <c r="J14" s="8" t="s">
        <v>31</v>
      </c>
      <c r="K14" s="7" t="s">
        <v>30</v>
      </c>
      <c r="L14" s="7" t="s">
        <v>30</v>
      </c>
      <c r="M14" s="7" t="s">
        <v>30</v>
      </c>
      <c r="N14" s="7" t="s">
        <v>30</v>
      </c>
      <c r="O14" s="7" t="s">
        <v>30</v>
      </c>
      <c r="P14" s="7" t="s">
        <v>30</v>
      </c>
      <c r="Q14" s="7" t="s">
        <v>30</v>
      </c>
      <c r="R14" s="7" t="s">
        <v>30</v>
      </c>
      <c r="S14" s="7" t="s">
        <v>30</v>
      </c>
      <c r="T14" s="7" t="s">
        <v>30</v>
      </c>
      <c r="U14" s="7" t="s">
        <v>30</v>
      </c>
      <c r="V14" s="7" t="s">
        <v>30</v>
      </c>
      <c r="W14" s="7" t="s">
        <v>30</v>
      </c>
      <c r="X14" s="7" t="s">
        <v>30</v>
      </c>
      <c r="Y14" s="7" t="s">
        <v>30</v>
      </c>
      <c r="Z14" s="7" t="s">
        <v>30</v>
      </c>
      <c r="AA14" s="7" t="s">
        <v>31</v>
      </c>
      <c r="AB14" s="7" t="s">
        <v>30</v>
      </c>
      <c r="AC14" s="7" t="s">
        <v>30</v>
      </c>
      <c r="AD14" s="7" t="s">
        <v>30</v>
      </c>
      <c r="AE14" s="7" t="s">
        <v>30</v>
      </c>
      <c r="AF14" s="7" t="s">
        <v>30</v>
      </c>
      <c r="AG14" s="7" t="s">
        <v>30</v>
      </c>
      <c r="AH14" s="7" t="s">
        <v>30</v>
      </c>
      <c r="AI14" s="7" t="s">
        <v>30</v>
      </c>
      <c r="AJ14" s="7" t="s">
        <v>30</v>
      </c>
      <c r="AK14" s="7" t="s">
        <v>30</v>
      </c>
      <c r="AL14" s="7" t="s">
        <v>30</v>
      </c>
      <c r="AM14" s="7" t="s">
        <v>31</v>
      </c>
      <c r="AN14" s="7" t="s">
        <v>30</v>
      </c>
      <c r="AO14" s="7" t="s">
        <v>30</v>
      </c>
      <c r="AP14" s="7" t="s">
        <v>30</v>
      </c>
      <c r="AQ14" s="7" t="s">
        <v>30</v>
      </c>
      <c r="AR14" s="7" t="s">
        <v>30</v>
      </c>
      <c r="AS14" s="7" t="s">
        <v>30</v>
      </c>
      <c r="AT14" s="7" t="s">
        <v>30</v>
      </c>
      <c r="AU14" s="7" t="s">
        <v>30</v>
      </c>
      <c r="AV14" s="7" t="s">
        <v>30</v>
      </c>
      <c r="AW14" s="7" t="s">
        <v>30</v>
      </c>
      <c r="AX14" s="7" t="s">
        <v>30</v>
      </c>
      <c r="AY14" s="7" t="s">
        <v>30</v>
      </c>
      <c r="AZ14" s="7" t="s">
        <v>30</v>
      </c>
      <c r="BA14" s="7" t="s">
        <v>30</v>
      </c>
      <c r="BB14" s="7" t="s">
        <v>30</v>
      </c>
      <c r="BC14" s="7" t="s">
        <v>30</v>
      </c>
      <c r="BD14" s="7" t="s">
        <v>30</v>
      </c>
    </row>
    <row r="15" spans="1:56" x14ac:dyDescent="0.35">
      <c r="A15" s="19" t="s">
        <v>293</v>
      </c>
      <c r="B15" s="21" t="s">
        <v>294</v>
      </c>
      <c r="C15" s="15" t="s">
        <v>228</v>
      </c>
      <c r="D15" s="9" t="s">
        <v>30</v>
      </c>
      <c r="E15" s="10" t="s">
        <v>31</v>
      </c>
      <c r="F15" s="10" t="s">
        <v>31</v>
      </c>
      <c r="G15" s="10" t="s">
        <v>31</v>
      </c>
      <c r="H15" s="11" t="s">
        <v>31</v>
      </c>
      <c r="I15" s="10" t="s">
        <v>30</v>
      </c>
      <c r="J15" s="11" t="s">
        <v>31</v>
      </c>
      <c r="K15" s="10" t="s">
        <v>30</v>
      </c>
      <c r="L15" s="10" t="s">
        <v>30</v>
      </c>
      <c r="M15" s="10" t="s">
        <v>30</v>
      </c>
      <c r="N15" s="10" t="s">
        <v>30</v>
      </c>
      <c r="O15" s="10" t="s">
        <v>30</v>
      </c>
      <c r="P15" s="10" t="s">
        <v>30</v>
      </c>
      <c r="Q15" s="10" t="s">
        <v>30</v>
      </c>
      <c r="R15" s="10" t="s">
        <v>30</v>
      </c>
      <c r="S15" s="10" t="s">
        <v>30</v>
      </c>
      <c r="T15" s="10" t="s">
        <v>30</v>
      </c>
      <c r="U15" s="10" t="s">
        <v>30</v>
      </c>
      <c r="V15" s="10" t="s">
        <v>30</v>
      </c>
      <c r="W15" s="10" t="s">
        <v>30</v>
      </c>
      <c r="X15" s="10" t="s">
        <v>30</v>
      </c>
      <c r="Y15" s="10" t="s">
        <v>30</v>
      </c>
      <c r="Z15" s="10" t="s">
        <v>30</v>
      </c>
      <c r="AA15" s="10" t="s">
        <v>31</v>
      </c>
      <c r="AB15" s="10" t="s">
        <v>30</v>
      </c>
      <c r="AC15" s="10" t="s">
        <v>30</v>
      </c>
      <c r="AD15" s="10" t="s">
        <v>30</v>
      </c>
      <c r="AE15" s="10" t="s">
        <v>30</v>
      </c>
      <c r="AF15" s="10" t="s">
        <v>30</v>
      </c>
      <c r="AG15" s="10" t="s">
        <v>30</v>
      </c>
      <c r="AH15" s="10" t="s">
        <v>30</v>
      </c>
      <c r="AI15" s="10" t="s">
        <v>30</v>
      </c>
      <c r="AJ15" s="10" t="s">
        <v>30</v>
      </c>
      <c r="AK15" s="10" t="s">
        <v>30</v>
      </c>
      <c r="AL15" s="10" t="s">
        <v>30</v>
      </c>
      <c r="AM15" s="10" t="s">
        <v>31</v>
      </c>
      <c r="AN15" s="10" t="s">
        <v>30</v>
      </c>
      <c r="AO15" s="10" t="s">
        <v>30</v>
      </c>
      <c r="AP15" s="10" t="s">
        <v>30</v>
      </c>
      <c r="AQ15" s="10" t="s">
        <v>30</v>
      </c>
      <c r="AR15" s="10" t="s">
        <v>30</v>
      </c>
      <c r="AS15" s="10" t="s">
        <v>30</v>
      </c>
      <c r="AT15" s="10" t="s">
        <v>30</v>
      </c>
      <c r="AU15" s="10" t="s">
        <v>30</v>
      </c>
      <c r="AV15" s="10" t="s">
        <v>30</v>
      </c>
      <c r="AW15" s="10" t="s">
        <v>30</v>
      </c>
      <c r="AX15" s="10" t="s">
        <v>30</v>
      </c>
      <c r="AY15" s="10" t="s">
        <v>30</v>
      </c>
      <c r="AZ15" s="10" t="s">
        <v>30</v>
      </c>
      <c r="BA15" s="10" t="s">
        <v>30</v>
      </c>
      <c r="BB15" s="10" t="s">
        <v>30</v>
      </c>
      <c r="BC15" s="10" t="s">
        <v>30</v>
      </c>
      <c r="BD15" s="10" t="s">
        <v>30</v>
      </c>
    </row>
    <row r="16" spans="1:56" x14ac:dyDescent="0.35">
      <c r="A16" s="19" t="s">
        <v>295</v>
      </c>
      <c r="B16" s="21" t="s">
        <v>296</v>
      </c>
      <c r="C16" s="15" t="s">
        <v>228</v>
      </c>
      <c r="D16" s="9" t="s">
        <v>30</v>
      </c>
      <c r="E16" s="10" t="s">
        <v>31</v>
      </c>
      <c r="F16" s="10" t="s">
        <v>31</v>
      </c>
      <c r="G16" s="10" t="s">
        <v>31</v>
      </c>
      <c r="H16" s="11" t="s">
        <v>31</v>
      </c>
      <c r="I16" s="10" t="s">
        <v>30</v>
      </c>
      <c r="J16" s="11" t="s">
        <v>31</v>
      </c>
      <c r="K16" s="10" t="s">
        <v>30</v>
      </c>
      <c r="L16" s="10" t="s">
        <v>30</v>
      </c>
      <c r="M16" s="10" t="s">
        <v>30</v>
      </c>
      <c r="N16" s="10" t="s">
        <v>30</v>
      </c>
      <c r="O16" s="10" t="s">
        <v>30</v>
      </c>
      <c r="P16" s="10" t="s">
        <v>30</v>
      </c>
      <c r="Q16" s="10" t="s">
        <v>30</v>
      </c>
      <c r="R16" s="10" t="s">
        <v>30</v>
      </c>
      <c r="S16" s="10" t="s">
        <v>30</v>
      </c>
      <c r="T16" s="10" t="s">
        <v>30</v>
      </c>
      <c r="U16" s="10" t="s">
        <v>30</v>
      </c>
      <c r="V16" s="10" t="s">
        <v>30</v>
      </c>
      <c r="W16" s="10" t="s">
        <v>30</v>
      </c>
      <c r="X16" s="10" t="s">
        <v>30</v>
      </c>
      <c r="Y16" s="10" t="s">
        <v>30</v>
      </c>
      <c r="Z16" s="10" t="s">
        <v>30</v>
      </c>
      <c r="AA16" s="10" t="s">
        <v>31</v>
      </c>
      <c r="AB16" s="10" t="s">
        <v>30</v>
      </c>
      <c r="AC16" s="10" t="s">
        <v>30</v>
      </c>
      <c r="AD16" s="10" t="s">
        <v>30</v>
      </c>
      <c r="AE16" s="10" t="s">
        <v>30</v>
      </c>
      <c r="AF16" s="10" t="s">
        <v>30</v>
      </c>
      <c r="AG16" s="10" t="s">
        <v>30</v>
      </c>
      <c r="AH16" s="10" t="s">
        <v>30</v>
      </c>
      <c r="AI16" s="10" t="s">
        <v>30</v>
      </c>
      <c r="AJ16" s="10" t="s">
        <v>30</v>
      </c>
      <c r="AK16" s="10" t="s">
        <v>30</v>
      </c>
      <c r="AL16" s="10" t="s">
        <v>30</v>
      </c>
      <c r="AM16" s="10" t="s">
        <v>31</v>
      </c>
      <c r="AN16" s="10" t="s">
        <v>30</v>
      </c>
      <c r="AO16" s="10" t="s">
        <v>30</v>
      </c>
      <c r="AP16" s="10" t="s">
        <v>30</v>
      </c>
      <c r="AQ16" s="10" t="s">
        <v>30</v>
      </c>
      <c r="AR16" s="10" t="s">
        <v>30</v>
      </c>
      <c r="AS16" s="10" t="s">
        <v>30</v>
      </c>
      <c r="AT16" s="10" t="s">
        <v>30</v>
      </c>
      <c r="AU16" s="10" t="s">
        <v>30</v>
      </c>
      <c r="AV16" s="10" t="s">
        <v>30</v>
      </c>
      <c r="AW16" s="10" t="s">
        <v>30</v>
      </c>
      <c r="AX16" s="10" t="s">
        <v>30</v>
      </c>
      <c r="AY16" s="10" t="s">
        <v>30</v>
      </c>
      <c r="AZ16" s="10" t="s">
        <v>30</v>
      </c>
      <c r="BA16" s="10" t="s">
        <v>30</v>
      </c>
      <c r="BB16" s="10" t="s">
        <v>30</v>
      </c>
      <c r="BC16" s="10" t="s">
        <v>30</v>
      </c>
      <c r="BD16" s="10" t="s">
        <v>30</v>
      </c>
    </row>
    <row r="17" spans="1:56" x14ac:dyDescent="0.35">
      <c r="A17" s="19" t="s">
        <v>297</v>
      </c>
      <c r="B17" s="21" t="s">
        <v>298</v>
      </c>
      <c r="C17" s="15" t="s">
        <v>228</v>
      </c>
      <c r="D17" s="9" t="s">
        <v>30</v>
      </c>
      <c r="E17" s="10" t="s">
        <v>31</v>
      </c>
      <c r="F17" s="10" t="s">
        <v>31</v>
      </c>
      <c r="G17" s="10" t="s">
        <v>31</v>
      </c>
      <c r="H17" s="11" t="s">
        <v>31</v>
      </c>
      <c r="I17" s="10" t="s">
        <v>30</v>
      </c>
      <c r="J17" s="11" t="s">
        <v>31</v>
      </c>
      <c r="K17" s="10" t="s">
        <v>30</v>
      </c>
      <c r="L17" s="10" t="s">
        <v>30</v>
      </c>
      <c r="M17" s="10" t="s">
        <v>30</v>
      </c>
      <c r="N17" s="10" t="s">
        <v>30</v>
      </c>
      <c r="O17" s="10" t="s">
        <v>30</v>
      </c>
      <c r="P17" s="10" t="s">
        <v>30</v>
      </c>
      <c r="Q17" s="10" t="s">
        <v>30</v>
      </c>
      <c r="R17" s="10" t="s">
        <v>30</v>
      </c>
      <c r="S17" s="10" t="s">
        <v>30</v>
      </c>
      <c r="T17" s="10" t="s">
        <v>30</v>
      </c>
      <c r="U17" s="10" t="s">
        <v>30</v>
      </c>
      <c r="V17" s="10" t="s">
        <v>30</v>
      </c>
      <c r="W17" s="10" t="s">
        <v>30</v>
      </c>
      <c r="X17" s="10" t="s">
        <v>30</v>
      </c>
      <c r="Y17" s="10" t="s">
        <v>30</v>
      </c>
      <c r="Z17" s="10" t="s">
        <v>30</v>
      </c>
      <c r="AA17" s="10" t="s">
        <v>31</v>
      </c>
      <c r="AB17" s="10" t="s">
        <v>30</v>
      </c>
      <c r="AC17" s="10" t="s">
        <v>30</v>
      </c>
      <c r="AD17" s="10" t="s">
        <v>30</v>
      </c>
      <c r="AE17" s="10" t="s">
        <v>30</v>
      </c>
      <c r="AF17" s="10" t="s">
        <v>30</v>
      </c>
      <c r="AG17" s="10" t="s">
        <v>30</v>
      </c>
      <c r="AH17" s="10" t="s">
        <v>30</v>
      </c>
      <c r="AI17" s="10" t="s">
        <v>30</v>
      </c>
      <c r="AJ17" s="10" t="s">
        <v>30</v>
      </c>
      <c r="AK17" s="10" t="s">
        <v>30</v>
      </c>
      <c r="AL17" s="10" t="s">
        <v>30</v>
      </c>
      <c r="AM17" s="10" t="s">
        <v>31</v>
      </c>
      <c r="AN17" s="10" t="s">
        <v>30</v>
      </c>
      <c r="AO17" s="10" t="s">
        <v>30</v>
      </c>
      <c r="AP17" s="10" t="s">
        <v>30</v>
      </c>
      <c r="AQ17" s="10" t="s">
        <v>30</v>
      </c>
      <c r="AR17" s="10" t="s">
        <v>30</v>
      </c>
      <c r="AS17" s="10" t="s">
        <v>30</v>
      </c>
      <c r="AT17" s="10" t="s">
        <v>30</v>
      </c>
      <c r="AU17" s="10" t="s">
        <v>30</v>
      </c>
      <c r="AV17" s="10" t="s">
        <v>30</v>
      </c>
      <c r="AW17" s="10" t="s">
        <v>30</v>
      </c>
      <c r="AX17" s="10" t="s">
        <v>30</v>
      </c>
      <c r="AY17" s="10" t="s">
        <v>30</v>
      </c>
      <c r="AZ17" s="10" t="s">
        <v>30</v>
      </c>
      <c r="BA17" s="10" t="s">
        <v>30</v>
      </c>
      <c r="BB17" s="10" t="s">
        <v>30</v>
      </c>
      <c r="BC17" s="10" t="s">
        <v>30</v>
      </c>
      <c r="BD17" s="10" t="s">
        <v>30</v>
      </c>
    </row>
    <row r="18" spans="1:56" x14ac:dyDescent="0.35">
      <c r="A18" s="20" t="s">
        <v>299</v>
      </c>
      <c r="B18" s="22" t="s">
        <v>300</v>
      </c>
      <c r="C18" s="16" t="s">
        <v>56</v>
      </c>
      <c r="D18" s="6" t="s">
        <v>30</v>
      </c>
      <c r="E18" s="7" t="s">
        <v>31</v>
      </c>
      <c r="F18" s="7" t="s">
        <v>31</v>
      </c>
      <c r="G18" s="7" t="s">
        <v>31</v>
      </c>
      <c r="H18" s="7" t="s">
        <v>31</v>
      </c>
      <c r="I18" s="7" t="s">
        <v>30</v>
      </c>
      <c r="J18" s="7" t="s">
        <v>31</v>
      </c>
      <c r="K18" s="7" t="s">
        <v>30</v>
      </c>
      <c r="L18" s="7" t="s">
        <v>30</v>
      </c>
      <c r="M18" s="7" t="s">
        <v>30</v>
      </c>
      <c r="N18" s="7" t="s">
        <v>30</v>
      </c>
      <c r="O18" s="7" t="s">
        <v>30</v>
      </c>
      <c r="P18" s="8" t="s">
        <v>30</v>
      </c>
      <c r="Q18" s="7" t="s">
        <v>30</v>
      </c>
      <c r="R18" s="7" t="s">
        <v>30</v>
      </c>
      <c r="S18" s="7" t="s">
        <v>30</v>
      </c>
      <c r="T18" s="7" t="s">
        <v>30</v>
      </c>
      <c r="U18" s="7" t="s">
        <v>30</v>
      </c>
      <c r="V18" s="7" t="s">
        <v>30</v>
      </c>
      <c r="W18" s="7" t="s">
        <v>30</v>
      </c>
      <c r="X18" s="8" t="s">
        <v>30</v>
      </c>
      <c r="Y18" s="7" t="s">
        <v>30</v>
      </c>
      <c r="Z18" s="7" t="s">
        <v>30</v>
      </c>
      <c r="AA18" s="7" t="s">
        <v>31</v>
      </c>
      <c r="AB18" s="7" t="s">
        <v>30</v>
      </c>
      <c r="AC18" s="7" t="s">
        <v>30</v>
      </c>
      <c r="AD18" s="7" t="s">
        <v>30</v>
      </c>
      <c r="AE18" s="7" t="s">
        <v>30</v>
      </c>
      <c r="AF18" s="7" t="s">
        <v>30</v>
      </c>
      <c r="AG18" s="7" t="s">
        <v>30</v>
      </c>
      <c r="AH18" s="7" t="s">
        <v>30</v>
      </c>
      <c r="AI18" s="7" t="s">
        <v>30</v>
      </c>
      <c r="AJ18" s="7" t="s">
        <v>30</v>
      </c>
      <c r="AK18" s="7" t="s">
        <v>30</v>
      </c>
      <c r="AL18" s="7" t="s">
        <v>30</v>
      </c>
      <c r="AM18" s="7" t="s">
        <v>31</v>
      </c>
      <c r="AN18" s="7" t="s">
        <v>30</v>
      </c>
      <c r="AO18" s="7" t="s">
        <v>30</v>
      </c>
      <c r="AP18" s="7" t="s">
        <v>30</v>
      </c>
      <c r="AQ18" s="7" t="s">
        <v>30</v>
      </c>
      <c r="AR18" s="7" t="s">
        <v>30</v>
      </c>
      <c r="AS18" s="7" t="s">
        <v>30</v>
      </c>
      <c r="AT18" s="7" t="s">
        <v>30</v>
      </c>
      <c r="AU18" s="7" t="s">
        <v>30</v>
      </c>
      <c r="AV18" s="7" t="s">
        <v>30</v>
      </c>
      <c r="AW18" s="7" t="s">
        <v>30</v>
      </c>
      <c r="AX18" s="7" t="s">
        <v>30</v>
      </c>
      <c r="AY18" s="7" t="s">
        <v>30</v>
      </c>
      <c r="AZ18" s="7" t="s">
        <v>30</v>
      </c>
      <c r="BA18" s="7" t="s">
        <v>30</v>
      </c>
      <c r="BB18" s="7" t="s">
        <v>30</v>
      </c>
      <c r="BC18" s="7" t="s">
        <v>30</v>
      </c>
      <c r="BD18" s="7" t="s">
        <v>30</v>
      </c>
    </row>
    <row r="19" spans="1:56" x14ac:dyDescent="0.35">
      <c r="A19" s="20" t="s">
        <v>301</v>
      </c>
      <c r="B19" s="22" t="s">
        <v>302</v>
      </c>
      <c r="C19" s="16" t="s">
        <v>56</v>
      </c>
      <c r="D19" s="6" t="s">
        <v>30</v>
      </c>
      <c r="E19" s="7" t="s">
        <v>31</v>
      </c>
      <c r="F19" s="7" t="s">
        <v>31</v>
      </c>
      <c r="G19" s="7" t="s">
        <v>31</v>
      </c>
      <c r="H19" s="7" t="s">
        <v>31</v>
      </c>
      <c r="I19" s="7" t="s">
        <v>30</v>
      </c>
      <c r="J19" s="7" t="s">
        <v>31</v>
      </c>
      <c r="K19" s="7" t="s">
        <v>30</v>
      </c>
      <c r="L19" s="7" t="s">
        <v>30</v>
      </c>
      <c r="M19" s="7" t="s">
        <v>30</v>
      </c>
      <c r="N19" s="7" t="s">
        <v>30</v>
      </c>
      <c r="O19" s="7" t="s">
        <v>30</v>
      </c>
      <c r="P19" s="8" t="s">
        <v>30</v>
      </c>
      <c r="Q19" s="7" t="s">
        <v>30</v>
      </c>
      <c r="R19" s="7" t="s">
        <v>30</v>
      </c>
      <c r="S19" s="7" t="s">
        <v>30</v>
      </c>
      <c r="T19" s="7" t="s">
        <v>30</v>
      </c>
      <c r="U19" s="7" t="s">
        <v>30</v>
      </c>
      <c r="V19" s="7" t="s">
        <v>30</v>
      </c>
      <c r="W19" s="7" t="s">
        <v>30</v>
      </c>
      <c r="X19" s="8" t="s">
        <v>30</v>
      </c>
      <c r="Y19" s="7" t="s">
        <v>30</v>
      </c>
      <c r="Z19" s="7" t="s">
        <v>30</v>
      </c>
      <c r="AA19" s="7" t="s">
        <v>31</v>
      </c>
      <c r="AB19" s="7" t="s">
        <v>30</v>
      </c>
      <c r="AC19" s="7" t="s">
        <v>30</v>
      </c>
      <c r="AD19" s="7" t="s">
        <v>30</v>
      </c>
      <c r="AE19" s="7" t="s">
        <v>30</v>
      </c>
      <c r="AF19" s="7" t="s">
        <v>30</v>
      </c>
      <c r="AG19" s="7" t="s">
        <v>30</v>
      </c>
      <c r="AH19" s="7" t="s">
        <v>30</v>
      </c>
      <c r="AI19" s="7" t="s">
        <v>30</v>
      </c>
      <c r="AJ19" s="7" t="s">
        <v>30</v>
      </c>
      <c r="AK19" s="7" t="s">
        <v>30</v>
      </c>
      <c r="AL19" s="7" t="s">
        <v>30</v>
      </c>
      <c r="AM19" s="7" t="s">
        <v>31</v>
      </c>
      <c r="AN19" s="7" t="s">
        <v>30</v>
      </c>
      <c r="AO19" s="7" t="s">
        <v>30</v>
      </c>
      <c r="AP19" s="7" t="s">
        <v>30</v>
      </c>
      <c r="AQ19" s="7" t="s">
        <v>30</v>
      </c>
      <c r="AR19" s="7" t="s">
        <v>30</v>
      </c>
      <c r="AS19" s="7" t="s">
        <v>30</v>
      </c>
      <c r="AT19" s="7" t="s">
        <v>30</v>
      </c>
      <c r="AU19" s="7" t="s">
        <v>30</v>
      </c>
      <c r="AV19" s="7" t="s">
        <v>30</v>
      </c>
      <c r="AW19" s="7" t="s">
        <v>30</v>
      </c>
      <c r="AX19" s="7" t="s">
        <v>30</v>
      </c>
      <c r="AY19" s="7" t="s">
        <v>30</v>
      </c>
      <c r="AZ19" s="7" t="s">
        <v>30</v>
      </c>
      <c r="BA19" s="7" t="s">
        <v>30</v>
      </c>
      <c r="BB19" s="7" t="s">
        <v>30</v>
      </c>
      <c r="BC19" s="7" t="s">
        <v>30</v>
      </c>
      <c r="BD19" s="7" t="s">
        <v>30</v>
      </c>
    </row>
    <row r="20" spans="1:56" x14ac:dyDescent="0.35">
      <c r="A20" s="20" t="s">
        <v>303</v>
      </c>
      <c r="B20" s="22" t="s">
        <v>304</v>
      </c>
      <c r="C20" s="16" t="s">
        <v>56</v>
      </c>
      <c r="D20" s="6" t="s">
        <v>30</v>
      </c>
      <c r="E20" s="7" t="s">
        <v>31</v>
      </c>
      <c r="F20" s="7" t="s">
        <v>31</v>
      </c>
      <c r="G20" s="7" t="s">
        <v>31</v>
      </c>
      <c r="H20" s="7" t="s">
        <v>31</v>
      </c>
      <c r="I20" s="7" t="s">
        <v>30</v>
      </c>
      <c r="J20" s="7" t="s">
        <v>31</v>
      </c>
      <c r="K20" s="7" t="s">
        <v>30</v>
      </c>
      <c r="L20" s="7" t="s">
        <v>30</v>
      </c>
      <c r="M20" s="7" t="s">
        <v>30</v>
      </c>
      <c r="N20" s="7" t="s">
        <v>30</v>
      </c>
      <c r="O20" s="7" t="s">
        <v>30</v>
      </c>
      <c r="P20" s="8" t="s">
        <v>30</v>
      </c>
      <c r="Q20" s="7" t="s">
        <v>30</v>
      </c>
      <c r="R20" s="7" t="s">
        <v>30</v>
      </c>
      <c r="S20" s="7" t="s">
        <v>30</v>
      </c>
      <c r="T20" s="7" t="s">
        <v>30</v>
      </c>
      <c r="U20" s="7" t="s">
        <v>30</v>
      </c>
      <c r="V20" s="7" t="s">
        <v>30</v>
      </c>
      <c r="W20" s="7" t="s">
        <v>30</v>
      </c>
      <c r="X20" s="8" t="s">
        <v>30</v>
      </c>
      <c r="Y20" s="7" t="s">
        <v>30</v>
      </c>
      <c r="Z20" s="7" t="s">
        <v>30</v>
      </c>
      <c r="AA20" s="7" t="s">
        <v>31</v>
      </c>
      <c r="AB20" s="7" t="s">
        <v>30</v>
      </c>
      <c r="AC20" s="7" t="s">
        <v>30</v>
      </c>
      <c r="AD20" s="7" t="s">
        <v>30</v>
      </c>
      <c r="AE20" s="7" t="s">
        <v>30</v>
      </c>
      <c r="AF20" s="7" t="s">
        <v>30</v>
      </c>
      <c r="AG20" s="7" t="s">
        <v>30</v>
      </c>
      <c r="AH20" s="7" t="s">
        <v>30</v>
      </c>
      <c r="AI20" s="7" t="s">
        <v>30</v>
      </c>
      <c r="AJ20" s="7" t="s">
        <v>30</v>
      </c>
      <c r="AK20" s="7" t="s">
        <v>30</v>
      </c>
      <c r="AL20" s="7" t="s">
        <v>30</v>
      </c>
      <c r="AM20" s="7" t="s">
        <v>31</v>
      </c>
      <c r="AN20" s="7" t="s">
        <v>30</v>
      </c>
      <c r="AO20" s="7" t="s">
        <v>30</v>
      </c>
      <c r="AP20" s="7" t="s">
        <v>30</v>
      </c>
      <c r="AQ20" s="7" t="s">
        <v>30</v>
      </c>
      <c r="AR20" s="7" t="s">
        <v>30</v>
      </c>
      <c r="AS20" s="7" t="s">
        <v>30</v>
      </c>
      <c r="AT20" s="7" t="s">
        <v>30</v>
      </c>
      <c r="AU20" s="7" t="s">
        <v>30</v>
      </c>
      <c r="AV20" s="7" t="s">
        <v>30</v>
      </c>
      <c r="AW20" s="7" t="s">
        <v>30</v>
      </c>
      <c r="AX20" s="7" t="s">
        <v>30</v>
      </c>
      <c r="AY20" s="7" t="s">
        <v>30</v>
      </c>
      <c r="AZ20" s="7" t="s">
        <v>30</v>
      </c>
      <c r="BA20" s="7" t="s">
        <v>30</v>
      </c>
      <c r="BB20" s="7" t="s">
        <v>30</v>
      </c>
      <c r="BC20" s="7" t="s">
        <v>30</v>
      </c>
      <c r="BD20" s="7" t="s">
        <v>30</v>
      </c>
    </row>
    <row r="21" spans="1:56" x14ac:dyDescent="0.35">
      <c r="A21" s="19" t="s">
        <v>305</v>
      </c>
      <c r="B21" s="21" t="s">
        <v>306</v>
      </c>
      <c r="C21" s="15" t="s">
        <v>55</v>
      </c>
      <c r="D21" s="9" t="s">
        <v>30</v>
      </c>
      <c r="E21" s="10" t="s">
        <v>31</v>
      </c>
      <c r="F21" s="10" t="s">
        <v>31</v>
      </c>
      <c r="G21" s="10" t="s">
        <v>31</v>
      </c>
      <c r="H21" s="10" t="s">
        <v>31</v>
      </c>
      <c r="I21" s="10" t="s">
        <v>30</v>
      </c>
      <c r="J21" s="10" t="s">
        <v>31</v>
      </c>
      <c r="K21" s="10" t="s">
        <v>30</v>
      </c>
      <c r="L21" s="10" t="s">
        <v>30</v>
      </c>
      <c r="M21" s="10" t="s">
        <v>30</v>
      </c>
      <c r="N21" s="10" t="s">
        <v>30</v>
      </c>
      <c r="O21" s="10" t="s">
        <v>30</v>
      </c>
      <c r="P21" s="11" t="s">
        <v>30</v>
      </c>
      <c r="Q21" s="10" t="s">
        <v>30</v>
      </c>
      <c r="R21" s="10" t="s">
        <v>30</v>
      </c>
      <c r="S21" s="10" t="s">
        <v>30</v>
      </c>
      <c r="T21" s="10" t="s">
        <v>30</v>
      </c>
      <c r="U21" s="10" t="s">
        <v>30</v>
      </c>
      <c r="V21" s="10" t="s">
        <v>30</v>
      </c>
      <c r="W21" s="10" t="s">
        <v>30</v>
      </c>
      <c r="X21" s="10" t="s">
        <v>30</v>
      </c>
      <c r="Y21" s="10" t="s">
        <v>30</v>
      </c>
      <c r="Z21" s="10" t="s">
        <v>30</v>
      </c>
      <c r="AA21" s="10" t="s">
        <v>31</v>
      </c>
      <c r="AB21" s="10" t="s">
        <v>30</v>
      </c>
      <c r="AC21" s="10" t="s">
        <v>30</v>
      </c>
      <c r="AD21" s="10" t="s">
        <v>30</v>
      </c>
      <c r="AE21" s="10" t="s">
        <v>30</v>
      </c>
      <c r="AF21" s="10" t="s">
        <v>30</v>
      </c>
      <c r="AG21" s="10" t="s">
        <v>30</v>
      </c>
      <c r="AH21" s="10" t="s">
        <v>30</v>
      </c>
      <c r="AI21" s="10" t="s">
        <v>30</v>
      </c>
      <c r="AJ21" s="10" t="s">
        <v>30</v>
      </c>
      <c r="AK21" s="10" t="s">
        <v>30</v>
      </c>
      <c r="AL21" s="10" t="s">
        <v>30</v>
      </c>
      <c r="AM21" s="10" t="s">
        <v>31</v>
      </c>
      <c r="AN21" s="10" t="s">
        <v>30</v>
      </c>
      <c r="AO21" s="10" t="s">
        <v>30</v>
      </c>
      <c r="AP21" s="10" t="s">
        <v>30</v>
      </c>
      <c r="AQ21" s="10" t="s">
        <v>30</v>
      </c>
      <c r="AR21" s="10" t="s">
        <v>30</v>
      </c>
      <c r="AS21" s="10" t="s">
        <v>30</v>
      </c>
      <c r="AT21" s="10" t="s">
        <v>30</v>
      </c>
      <c r="AU21" s="10" t="s">
        <v>30</v>
      </c>
      <c r="AV21" s="10" t="s">
        <v>30</v>
      </c>
      <c r="AW21" s="10" t="s">
        <v>30</v>
      </c>
      <c r="AX21" s="10" t="s">
        <v>30</v>
      </c>
      <c r="AY21" s="10" t="s">
        <v>30</v>
      </c>
      <c r="AZ21" s="10" t="s">
        <v>30</v>
      </c>
      <c r="BA21" s="10" t="s">
        <v>30</v>
      </c>
      <c r="BB21" s="10" t="s">
        <v>30</v>
      </c>
      <c r="BC21" s="10" t="s">
        <v>30</v>
      </c>
      <c r="BD21" s="10" t="s">
        <v>30</v>
      </c>
    </row>
    <row r="22" spans="1:56" x14ac:dyDescent="0.35">
      <c r="A22" s="19" t="s">
        <v>307</v>
      </c>
      <c r="B22" s="21" t="s">
        <v>308</v>
      </c>
      <c r="C22" s="15" t="s">
        <v>55</v>
      </c>
      <c r="D22" s="9" t="s">
        <v>30</v>
      </c>
      <c r="E22" s="10" t="s">
        <v>31</v>
      </c>
      <c r="F22" s="10" t="s">
        <v>31</v>
      </c>
      <c r="G22" s="10" t="s">
        <v>31</v>
      </c>
      <c r="H22" s="10" t="s">
        <v>31</v>
      </c>
      <c r="I22" s="10" t="s">
        <v>30</v>
      </c>
      <c r="J22" s="10" t="s">
        <v>31</v>
      </c>
      <c r="K22" s="10" t="s">
        <v>30</v>
      </c>
      <c r="L22" s="10" t="s">
        <v>30</v>
      </c>
      <c r="M22" s="10" t="s">
        <v>30</v>
      </c>
      <c r="N22" s="10" t="s">
        <v>30</v>
      </c>
      <c r="O22" s="10" t="s">
        <v>30</v>
      </c>
      <c r="P22" s="11" t="s">
        <v>30</v>
      </c>
      <c r="Q22" s="10" t="s">
        <v>30</v>
      </c>
      <c r="R22" s="10" t="s">
        <v>30</v>
      </c>
      <c r="S22" s="10" t="s">
        <v>30</v>
      </c>
      <c r="T22" s="10" t="s">
        <v>30</v>
      </c>
      <c r="U22" s="10" t="s">
        <v>30</v>
      </c>
      <c r="V22" s="10" t="s">
        <v>30</v>
      </c>
      <c r="W22" s="10" t="s">
        <v>30</v>
      </c>
      <c r="X22" s="10" t="s">
        <v>30</v>
      </c>
      <c r="Y22" s="10" t="s">
        <v>30</v>
      </c>
      <c r="Z22" s="10" t="s">
        <v>30</v>
      </c>
      <c r="AA22" s="10" t="s">
        <v>31</v>
      </c>
      <c r="AB22" s="10" t="s">
        <v>30</v>
      </c>
      <c r="AC22" s="10" t="s">
        <v>30</v>
      </c>
      <c r="AD22" s="10" t="s">
        <v>30</v>
      </c>
      <c r="AE22" s="10" t="s">
        <v>30</v>
      </c>
      <c r="AF22" s="10" t="s">
        <v>30</v>
      </c>
      <c r="AG22" s="10" t="s">
        <v>30</v>
      </c>
      <c r="AH22" s="10" t="s">
        <v>30</v>
      </c>
      <c r="AI22" s="10" t="s">
        <v>30</v>
      </c>
      <c r="AJ22" s="10" t="s">
        <v>30</v>
      </c>
      <c r="AK22" s="10" t="s">
        <v>30</v>
      </c>
      <c r="AL22" s="10" t="s">
        <v>30</v>
      </c>
      <c r="AM22" s="10" t="s">
        <v>31</v>
      </c>
      <c r="AN22" s="10" t="s">
        <v>30</v>
      </c>
      <c r="AO22" s="10" t="s">
        <v>30</v>
      </c>
      <c r="AP22" s="10" t="s">
        <v>30</v>
      </c>
      <c r="AQ22" s="10" t="s">
        <v>30</v>
      </c>
      <c r="AR22" s="10" t="s">
        <v>30</v>
      </c>
      <c r="AS22" s="10" t="s">
        <v>30</v>
      </c>
      <c r="AT22" s="10" t="s">
        <v>30</v>
      </c>
      <c r="AU22" s="10" t="s">
        <v>30</v>
      </c>
      <c r="AV22" s="10" t="s">
        <v>30</v>
      </c>
      <c r="AW22" s="10" t="s">
        <v>30</v>
      </c>
      <c r="AX22" s="10" t="s">
        <v>30</v>
      </c>
      <c r="AY22" s="10" t="s">
        <v>30</v>
      </c>
      <c r="AZ22" s="10" t="s">
        <v>30</v>
      </c>
      <c r="BA22" s="10" t="s">
        <v>30</v>
      </c>
      <c r="BB22" s="10" t="s">
        <v>30</v>
      </c>
      <c r="BC22" s="10" t="s">
        <v>30</v>
      </c>
      <c r="BD22" s="10" t="s">
        <v>30</v>
      </c>
    </row>
    <row r="23" spans="1:56" x14ac:dyDescent="0.35">
      <c r="A23" s="19" t="s">
        <v>309</v>
      </c>
      <c r="B23" s="21" t="s">
        <v>310</v>
      </c>
      <c r="C23" s="15" t="s">
        <v>55</v>
      </c>
      <c r="D23" s="9" t="s">
        <v>30</v>
      </c>
      <c r="E23" s="10" t="s">
        <v>31</v>
      </c>
      <c r="F23" s="10" t="s">
        <v>31</v>
      </c>
      <c r="G23" s="10" t="s">
        <v>31</v>
      </c>
      <c r="H23" s="10" t="s">
        <v>31</v>
      </c>
      <c r="I23" s="10" t="s">
        <v>30</v>
      </c>
      <c r="J23" s="10" t="s">
        <v>31</v>
      </c>
      <c r="K23" s="10" t="s">
        <v>30</v>
      </c>
      <c r="L23" s="10" t="s">
        <v>30</v>
      </c>
      <c r="M23" s="10" t="s">
        <v>30</v>
      </c>
      <c r="N23" s="10" t="s">
        <v>30</v>
      </c>
      <c r="O23" s="10" t="s">
        <v>30</v>
      </c>
      <c r="P23" s="11" t="s">
        <v>30</v>
      </c>
      <c r="Q23" s="10" t="s">
        <v>30</v>
      </c>
      <c r="R23" s="10" t="s">
        <v>30</v>
      </c>
      <c r="S23" s="10" t="s">
        <v>30</v>
      </c>
      <c r="T23" s="10" t="s">
        <v>30</v>
      </c>
      <c r="U23" s="10" t="s">
        <v>30</v>
      </c>
      <c r="V23" s="10" t="s">
        <v>30</v>
      </c>
      <c r="W23" s="10" t="s">
        <v>30</v>
      </c>
      <c r="X23" s="10" t="s">
        <v>30</v>
      </c>
      <c r="Y23" s="10" t="s">
        <v>30</v>
      </c>
      <c r="Z23" s="10" t="s">
        <v>30</v>
      </c>
      <c r="AA23" s="10" t="s">
        <v>31</v>
      </c>
      <c r="AB23" s="10" t="s">
        <v>30</v>
      </c>
      <c r="AC23" s="10" t="s">
        <v>30</v>
      </c>
      <c r="AD23" s="10" t="s">
        <v>30</v>
      </c>
      <c r="AE23" s="10" t="s">
        <v>30</v>
      </c>
      <c r="AF23" s="10" t="s">
        <v>30</v>
      </c>
      <c r="AG23" s="10" t="s">
        <v>30</v>
      </c>
      <c r="AH23" s="10" t="s">
        <v>30</v>
      </c>
      <c r="AI23" s="10" t="s">
        <v>30</v>
      </c>
      <c r="AJ23" s="10" t="s">
        <v>30</v>
      </c>
      <c r="AK23" s="10" t="s">
        <v>30</v>
      </c>
      <c r="AL23" s="10" t="s">
        <v>30</v>
      </c>
      <c r="AM23" s="10" t="s">
        <v>31</v>
      </c>
      <c r="AN23" s="10" t="s">
        <v>30</v>
      </c>
      <c r="AO23" s="10" t="s">
        <v>30</v>
      </c>
      <c r="AP23" s="10" t="s">
        <v>30</v>
      </c>
      <c r="AQ23" s="10" t="s">
        <v>30</v>
      </c>
      <c r="AR23" s="10" t="s">
        <v>30</v>
      </c>
      <c r="AS23" s="10" t="s">
        <v>30</v>
      </c>
      <c r="AT23" s="10" t="s">
        <v>30</v>
      </c>
      <c r="AU23" s="10" t="s">
        <v>30</v>
      </c>
      <c r="AV23" s="10" t="s">
        <v>30</v>
      </c>
      <c r="AW23" s="10" t="s">
        <v>30</v>
      </c>
      <c r="AX23" s="10" t="s">
        <v>30</v>
      </c>
      <c r="AY23" s="10" t="s">
        <v>30</v>
      </c>
      <c r="AZ23" s="10" t="s">
        <v>30</v>
      </c>
      <c r="BA23" s="10" t="s">
        <v>30</v>
      </c>
      <c r="BB23" s="10" t="s">
        <v>30</v>
      </c>
      <c r="BC23" s="10" t="s">
        <v>30</v>
      </c>
      <c r="BD23" s="10" t="s">
        <v>30</v>
      </c>
    </row>
    <row r="24" spans="1:56" x14ac:dyDescent="0.35">
      <c r="A24" s="20" t="s">
        <v>311</v>
      </c>
      <c r="B24" s="22" t="s">
        <v>312</v>
      </c>
      <c r="C24" s="16" t="s">
        <v>49</v>
      </c>
      <c r="D24" s="6" t="s">
        <v>30</v>
      </c>
      <c r="E24" s="7" t="s">
        <v>31</v>
      </c>
      <c r="F24" s="7" t="s">
        <v>31</v>
      </c>
      <c r="G24" s="7" t="s">
        <v>31</v>
      </c>
      <c r="H24" s="7" t="s">
        <v>31</v>
      </c>
      <c r="I24" s="7" t="s">
        <v>30</v>
      </c>
      <c r="J24" s="7" t="s">
        <v>31</v>
      </c>
      <c r="K24" s="7" t="s">
        <v>30</v>
      </c>
      <c r="L24" s="7" t="s">
        <v>30</v>
      </c>
      <c r="M24" s="7" t="s">
        <v>30</v>
      </c>
      <c r="N24" s="7" t="s">
        <v>30</v>
      </c>
      <c r="O24" s="7" t="s">
        <v>30</v>
      </c>
      <c r="P24" s="8" t="s">
        <v>30</v>
      </c>
      <c r="Q24" s="7" t="s">
        <v>30</v>
      </c>
      <c r="R24" s="7" t="s">
        <v>30</v>
      </c>
      <c r="S24" s="7" t="s">
        <v>30</v>
      </c>
      <c r="T24" s="7" t="s">
        <v>30</v>
      </c>
      <c r="U24" s="7" t="s">
        <v>30</v>
      </c>
      <c r="V24" s="7" t="s">
        <v>30</v>
      </c>
      <c r="W24" s="7" t="s">
        <v>30</v>
      </c>
      <c r="X24" s="7" t="s">
        <v>30</v>
      </c>
      <c r="Y24" s="7" t="s">
        <v>30</v>
      </c>
      <c r="Z24" s="7" t="s">
        <v>30</v>
      </c>
      <c r="AA24" s="7" t="s">
        <v>31</v>
      </c>
      <c r="AB24" s="7" t="s">
        <v>30</v>
      </c>
      <c r="AC24" s="7" t="s">
        <v>30</v>
      </c>
      <c r="AD24" s="7" t="s">
        <v>30</v>
      </c>
      <c r="AE24" s="7" t="s">
        <v>30</v>
      </c>
      <c r="AF24" s="7" t="s">
        <v>30</v>
      </c>
      <c r="AG24" s="7" t="s">
        <v>30</v>
      </c>
      <c r="AH24" s="7" t="s">
        <v>30</v>
      </c>
      <c r="AI24" s="7" t="s">
        <v>30</v>
      </c>
      <c r="AJ24" s="7" t="s">
        <v>30</v>
      </c>
      <c r="AK24" s="7" t="s">
        <v>30</v>
      </c>
      <c r="AL24" s="7" t="s">
        <v>30</v>
      </c>
      <c r="AM24" s="7" t="s">
        <v>31</v>
      </c>
      <c r="AN24" s="7" t="s">
        <v>30</v>
      </c>
      <c r="AO24" s="7" t="s">
        <v>30</v>
      </c>
      <c r="AP24" s="7" t="s">
        <v>30</v>
      </c>
      <c r="AQ24" s="7" t="s">
        <v>30</v>
      </c>
      <c r="AR24" s="7" t="s">
        <v>30</v>
      </c>
      <c r="AS24" s="7" t="s">
        <v>30</v>
      </c>
      <c r="AT24" s="7" t="s">
        <v>30</v>
      </c>
      <c r="AU24" s="7" t="s">
        <v>30</v>
      </c>
      <c r="AV24" s="7" t="s">
        <v>30</v>
      </c>
      <c r="AW24" s="7" t="s">
        <v>30</v>
      </c>
      <c r="AX24" s="7" t="s">
        <v>30</v>
      </c>
      <c r="AY24" s="7" t="s">
        <v>30</v>
      </c>
      <c r="AZ24" s="7" t="s">
        <v>30</v>
      </c>
      <c r="BA24" s="7" t="s">
        <v>30</v>
      </c>
      <c r="BB24" s="7" t="s">
        <v>30</v>
      </c>
      <c r="BC24" s="7" t="s">
        <v>30</v>
      </c>
      <c r="BD24" s="7" t="s">
        <v>30</v>
      </c>
    </row>
    <row r="25" spans="1:56" x14ac:dyDescent="0.35">
      <c r="A25" s="20" t="s">
        <v>313</v>
      </c>
      <c r="B25" s="22" t="s">
        <v>314</v>
      </c>
      <c r="C25" s="16" t="s">
        <v>49</v>
      </c>
      <c r="D25" s="6" t="s">
        <v>30</v>
      </c>
      <c r="E25" s="7" t="s">
        <v>31</v>
      </c>
      <c r="F25" s="7" t="s">
        <v>31</v>
      </c>
      <c r="G25" s="7" t="s">
        <v>31</v>
      </c>
      <c r="H25" s="7" t="s">
        <v>31</v>
      </c>
      <c r="I25" s="7" t="s">
        <v>30</v>
      </c>
      <c r="J25" s="7" t="s">
        <v>31</v>
      </c>
      <c r="K25" s="7" t="s">
        <v>30</v>
      </c>
      <c r="L25" s="7" t="s">
        <v>30</v>
      </c>
      <c r="M25" s="7" t="s">
        <v>30</v>
      </c>
      <c r="N25" s="7" t="s">
        <v>30</v>
      </c>
      <c r="O25" s="7" t="s">
        <v>30</v>
      </c>
      <c r="P25" s="8" t="s">
        <v>30</v>
      </c>
      <c r="Q25" s="7" t="s">
        <v>30</v>
      </c>
      <c r="R25" s="7" t="s">
        <v>30</v>
      </c>
      <c r="S25" s="7" t="s">
        <v>30</v>
      </c>
      <c r="T25" s="7" t="s">
        <v>30</v>
      </c>
      <c r="U25" s="7" t="s">
        <v>30</v>
      </c>
      <c r="V25" s="7" t="s">
        <v>30</v>
      </c>
      <c r="W25" s="7" t="s">
        <v>30</v>
      </c>
      <c r="X25" s="7" t="s">
        <v>30</v>
      </c>
      <c r="Y25" s="7" t="s">
        <v>30</v>
      </c>
      <c r="Z25" s="7" t="s">
        <v>30</v>
      </c>
      <c r="AA25" s="7" t="s">
        <v>31</v>
      </c>
      <c r="AB25" s="7" t="s">
        <v>30</v>
      </c>
      <c r="AC25" s="7" t="s">
        <v>30</v>
      </c>
      <c r="AD25" s="7" t="s">
        <v>30</v>
      </c>
      <c r="AE25" s="7" t="s">
        <v>30</v>
      </c>
      <c r="AF25" s="7" t="s">
        <v>30</v>
      </c>
      <c r="AG25" s="7" t="s">
        <v>30</v>
      </c>
      <c r="AH25" s="7" t="s">
        <v>30</v>
      </c>
      <c r="AI25" s="7" t="s">
        <v>30</v>
      </c>
      <c r="AJ25" s="7" t="s">
        <v>30</v>
      </c>
      <c r="AK25" s="7" t="s">
        <v>30</v>
      </c>
      <c r="AL25" s="7" t="s">
        <v>30</v>
      </c>
      <c r="AM25" s="7" t="s">
        <v>31</v>
      </c>
      <c r="AN25" s="7" t="s">
        <v>30</v>
      </c>
      <c r="AO25" s="7" t="s">
        <v>30</v>
      </c>
      <c r="AP25" s="7" t="s">
        <v>30</v>
      </c>
      <c r="AQ25" s="7" t="s">
        <v>30</v>
      </c>
      <c r="AR25" s="7" t="s">
        <v>30</v>
      </c>
      <c r="AS25" s="7" t="s">
        <v>30</v>
      </c>
      <c r="AT25" s="7" t="s">
        <v>30</v>
      </c>
      <c r="AU25" s="7" t="s">
        <v>30</v>
      </c>
      <c r="AV25" s="7" t="s">
        <v>30</v>
      </c>
      <c r="AW25" s="7" t="s">
        <v>30</v>
      </c>
      <c r="AX25" s="7" t="s">
        <v>30</v>
      </c>
      <c r="AY25" s="7" t="s">
        <v>30</v>
      </c>
      <c r="AZ25" s="7" t="s">
        <v>30</v>
      </c>
      <c r="BA25" s="7" t="s">
        <v>30</v>
      </c>
      <c r="BB25" s="7" t="s">
        <v>30</v>
      </c>
      <c r="BC25" s="7" t="s">
        <v>30</v>
      </c>
      <c r="BD25" s="7" t="s">
        <v>30</v>
      </c>
    </row>
    <row r="26" spans="1:56" x14ac:dyDescent="0.35">
      <c r="A26" s="20" t="s">
        <v>315</v>
      </c>
      <c r="B26" s="22" t="s">
        <v>316</v>
      </c>
      <c r="C26" s="16" t="s">
        <v>49</v>
      </c>
      <c r="D26" s="6" t="s">
        <v>30</v>
      </c>
      <c r="E26" s="7" t="s">
        <v>31</v>
      </c>
      <c r="F26" s="7" t="s">
        <v>31</v>
      </c>
      <c r="G26" s="7" t="s">
        <v>31</v>
      </c>
      <c r="H26" s="7" t="s">
        <v>31</v>
      </c>
      <c r="I26" s="7" t="s">
        <v>30</v>
      </c>
      <c r="J26" s="7" t="s">
        <v>31</v>
      </c>
      <c r="K26" s="7" t="s">
        <v>30</v>
      </c>
      <c r="L26" s="7" t="s">
        <v>30</v>
      </c>
      <c r="M26" s="7" t="s">
        <v>30</v>
      </c>
      <c r="N26" s="7" t="s">
        <v>30</v>
      </c>
      <c r="O26" s="7" t="s">
        <v>30</v>
      </c>
      <c r="P26" s="8" t="s">
        <v>30</v>
      </c>
      <c r="Q26" s="7" t="s">
        <v>30</v>
      </c>
      <c r="R26" s="7" t="s">
        <v>30</v>
      </c>
      <c r="S26" s="7" t="s">
        <v>30</v>
      </c>
      <c r="T26" s="7" t="s">
        <v>30</v>
      </c>
      <c r="U26" s="7" t="s">
        <v>30</v>
      </c>
      <c r="V26" s="7" t="s">
        <v>30</v>
      </c>
      <c r="W26" s="7" t="s">
        <v>30</v>
      </c>
      <c r="X26" s="7" t="s">
        <v>30</v>
      </c>
      <c r="Y26" s="7" t="s">
        <v>30</v>
      </c>
      <c r="Z26" s="7" t="s">
        <v>30</v>
      </c>
      <c r="AA26" s="7" t="s">
        <v>31</v>
      </c>
      <c r="AB26" s="7" t="s">
        <v>30</v>
      </c>
      <c r="AC26" s="7" t="s">
        <v>30</v>
      </c>
      <c r="AD26" s="7" t="s">
        <v>30</v>
      </c>
      <c r="AE26" s="7" t="s">
        <v>30</v>
      </c>
      <c r="AF26" s="7" t="s">
        <v>30</v>
      </c>
      <c r="AG26" s="7" t="s">
        <v>30</v>
      </c>
      <c r="AH26" s="7" t="s">
        <v>30</v>
      </c>
      <c r="AI26" s="7" t="s">
        <v>30</v>
      </c>
      <c r="AJ26" s="7" t="s">
        <v>30</v>
      </c>
      <c r="AK26" s="7" t="s">
        <v>30</v>
      </c>
      <c r="AL26" s="7" t="s">
        <v>30</v>
      </c>
      <c r="AM26" s="7" t="s">
        <v>31</v>
      </c>
      <c r="AN26" s="7" t="s">
        <v>30</v>
      </c>
      <c r="AO26" s="7" t="s">
        <v>30</v>
      </c>
      <c r="AP26" s="7" t="s">
        <v>30</v>
      </c>
      <c r="AQ26" s="7" t="s">
        <v>30</v>
      </c>
      <c r="AR26" s="7" t="s">
        <v>30</v>
      </c>
      <c r="AS26" s="7" t="s">
        <v>30</v>
      </c>
      <c r="AT26" s="7" t="s">
        <v>30</v>
      </c>
      <c r="AU26" s="7" t="s">
        <v>30</v>
      </c>
      <c r="AV26" s="7" t="s">
        <v>30</v>
      </c>
      <c r="AW26" s="7" t="s">
        <v>30</v>
      </c>
      <c r="AX26" s="7" t="s">
        <v>30</v>
      </c>
      <c r="AY26" s="7" t="s">
        <v>30</v>
      </c>
      <c r="AZ26" s="7" t="s">
        <v>30</v>
      </c>
      <c r="BA26" s="7" t="s">
        <v>30</v>
      </c>
      <c r="BB26" s="7" t="s">
        <v>30</v>
      </c>
      <c r="BC26" s="7" t="s">
        <v>30</v>
      </c>
      <c r="BD26" s="7" t="s">
        <v>30</v>
      </c>
    </row>
    <row r="27" spans="1:56" x14ac:dyDescent="0.35">
      <c r="A27" s="19" t="s">
        <v>317</v>
      </c>
      <c r="B27" s="21" t="s">
        <v>318</v>
      </c>
      <c r="C27" s="15" t="s">
        <v>229</v>
      </c>
      <c r="D27" s="10" t="s">
        <v>30</v>
      </c>
      <c r="E27" s="10" t="s">
        <v>31</v>
      </c>
      <c r="F27" s="10" t="s">
        <v>31</v>
      </c>
      <c r="G27" s="10" t="s">
        <v>31</v>
      </c>
      <c r="H27" s="10" t="s">
        <v>31</v>
      </c>
      <c r="I27" s="10" t="s">
        <v>31</v>
      </c>
      <c r="J27" s="10" t="s">
        <v>31</v>
      </c>
      <c r="K27" s="10" t="s">
        <v>30</v>
      </c>
      <c r="L27" s="10" t="s">
        <v>30</v>
      </c>
      <c r="M27" s="10" t="s">
        <v>30</v>
      </c>
      <c r="N27" s="10" t="s">
        <v>30</v>
      </c>
      <c r="O27" s="10" t="s">
        <v>31</v>
      </c>
      <c r="P27" s="10" t="s">
        <v>31</v>
      </c>
      <c r="Q27" s="10" t="s">
        <v>30</v>
      </c>
      <c r="R27" s="10" t="s">
        <v>31</v>
      </c>
      <c r="S27" s="10" t="s">
        <v>30</v>
      </c>
      <c r="T27" s="10" t="s">
        <v>30</v>
      </c>
      <c r="U27" s="10" t="s">
        <v>30</v>
      </c>
      <c r="V27" s="10" t="s">
        <v>30</v>
      </c>
      <c r="W27" s="10" t="s">
        <v>30</v>
      </c>
      <c r="X27" s="10" t="s">
        <v>30</v>
      </c>
      <c r="Y27" s="10" t="s">
        <v>30</v>
      </c>
      <c r="Z27" s="10" t="s">
        <v>30</v>
      </c>
      <c r="AA27" s="10" t="s">
        <v>31</v>
      </c>
      <c r="AB27" s="10" t="s">
        <v>30</v>
      </c>
      <c r="AC27" s="10" t="s">
        <v>31</v>
      </c>
      <c r="AD27" s="10" t="s">
        <v>30</v>
      </c>
      <c r="AE27" s="10" t="s">
        <v>30</v>
      </c>
      <c r="AF27" s="10" t="s">
        <v>30</v>
      </c>
      <c r="AG27" s="10" t="s">
        <v>30</v>
      </c>
      <c r="AH27" s="10" t="s">
        <v>31</v>
      </c>
      <c r="AI27" s="10" t="s">
        <v>30</v>
      </c>
      <c r="AJ27" s="10" t="s">
        <v>31</v>
      </c>
      <c r="AK27" s="10" t="s">
        <v>30</v>
      </c>
      <c r="AL27" s="10" t="s">
        <v>30</v>
      </c>
      <c r="AM27" s="10" t="s">
        <v>31</v>
      </c>
      <c r="AN27" s="10" t="s">
        <v>30</v>
      </c>
      <c r="AO27" s="10" t="s">
        <v>30</v>
      </c>
      <c r="AP27" s="10" t="s">
        <v>30</v>
      </c>
      <c r="AQ27" s="10" t="s">
        <v>30</v>
      </c>
      <c r="AR27" s="10" t="s">
        <v>30</v>
      </c>
      <c r="AS27" s="10" t="s">
        <v>31</v>
      </c>
      <c r="AT27" s="10" t="s">
        <v>30</v>
      </c>
      <c r="AU27" s="10" t="s">
        <v>31</v>
      </c>
      <c r="AV27" s="10" t="s">
        <v>30</v>
      </c>
      <c r="AW27" s="10" t="s">
        <v>30</v>
      </c>
      <c r="AX27" s="10" t="s">
        <v>30</v>
      </c>
      <c r="AY27" s="10" t="s">
        <v>30</v>
      </c>
      <c r="AZ27" s="10" t="s">
        <v>30</v>
      </c>
      <c r="BA27" s="10" t="s">
        <v>30</v>
      </c>
      <c r="BB27" s="10" t="s">
        <v>31</v>
      </c>
      <c r="BC27" s="10" t="s">
        <v>31</v>
      </c>
      <c r="BD27" s="10" t="s">
        <v>31</v>
      </c>
    </row>
    <row r="28" spans="1:56" x14ac:dyDescent="0.35">
      <c r="A28" s="19" t="s">
        <v>319</v>
      </c>
      <c r="B28" s="21" t="s">
        <v>320</v>
      </c>
      <c r="C28" s="15" t="s">
        <v>229</v>
      </c>
      <c r="D28" s="10" t="s">
        <v>30</v>
      </c>
      <c r="E28" s="10" t="s">
        <v>31</v>
      </c>
      <c r="F28" s="10" t="s">
        <v>31</v>
      </c>
      <c r="G28" s="10" t="s">
        <v>31</v>
      </c>
      <c r="H28" s="10" t="s">
        <v>31</v>
      </c>
      <c r="I28" s="10" t="s">
        <v>31</v>
      </c>
      <c r="J28" s="10" t="s">
        <v>31</v>
      </c>
      <c r="K28" s="10" t="s">
        <v>30</v>
      </c>
      <c r="L28" s="10" t="s">
        <v>30</v>
      </c>
      <c r="M28" s="10" t="s">
        <v>30</v>
      </c>
      <c r="N28" s="10" t="s">
        <v>30</v>
      </c>
      <c r="O28" s="10" t="s">
        <v>31</v>
      </c>
      <c r="P28" s="10" t="s">
        <v>31</v>
      </c>
      <c r="Q28" s="10" t="s">
        <v>30</v>
      </c>
      <c r="R28" s="10" t="s">
        <v>31</v>
      </c>
      <c r="S28" s="10" t="s">
        <v>30</v>
      </c>
      <c r="T28" s="10" t="s">
        <v>30</v>
      </c>
      <c r="U28" s="10" t="s">
        <v>30</v>
      </c>
      <c r="V28" s="10" t="s">
        <v>30</v>
      </c>
      <c r="W28" s="10" t="s">
        <v>30</v>
      </c>
      <c r="X28" s="10" t="s">
        <v>30</v>
      </c>
      <c r="Y28" s="10" t="s">
        <v>30</v>
      </c>
      <c r="Z28" s="10" t="s">
        <v>30</v>
      </c>
      <c r="AA28" s="10" t="s">
        <v>31</v>
      </c>
      <c r="AB28" s="10" t="s">
        <v>30</v>
      </c>
      <c r="AC28" s="10" t="s">
        <v>31</v>
      </c>
      <c r="AD28" s="10" t="s">
        <v>30</v>
      </c>
      <c r="AE28" s="10" t="s">
        <v>30</v>
      </c>
      <c r="AF28" s="10" t="s">
        <v>30</v>
      </c>
      <c r="AG28" s="10" t="s">
        <v>30</v>
      </c>
      <c r="AH28" s="10" t="s">
        <v>31</v>
      </c>
      <c r="AI28" s="10" t="s">
        <v>30</v>
      </c>
      <c r="AJ28" s="10" t="s">
        <v>31</v>
      </c>
      <c r="AK28" s="10" t="s">
        <v>30</v>
      </c>
      <c r="AL28" s="10" t="s">
        <v>30</v>
      </c>
      <c r="AM28" s="10" t="s">
        <v>31</v>
      </c>
      <c r="AN28" s="10" t="s">
        <v>30</v>
      </c>
      <c r="AO28" s="10" t="s">
        <v>30</v>
      </c>
      <c r="AP28" s="10" t="s">
        <v>30</v>
      </c>
      <c r="AQ28" s="10" t="s">
        <v>30</v>
      </c>
      <c r="AR28" s="10" t="s">
        <v>30</v>
      </c>
      <c r="AS28" s="10" t="s">
        <v>31</v>
      </c>
      <c r="AT28" s="10" t="s">
        <v>30</v>
      </c>
      <c r="AU28" s="10" t="s">
        <v>31</v>
      </c>
      <c r="AV28" s="10" t="s">
        <v>30</v>
      </c>
      <c r="AW28" s="10" t="s">
        <v>30</v>
      </c>
      <c r="AX28" s="10" t="s">
        <v>30</v>
      </c>
      <c r="AY28" s="10" t="s">
        <v>30</v>
      </c>
      <c r="AZ28" s="10" t="s">
        <v>30</v>
      </c>
      <c r="BA28" s="10" t="s">
        <v>30</v>
      </c>
      <c r="BB28" s="10" t="s">
        <v>31</v>
      </c>
      <c r="BC28" s="10" t="s">
        <v>31</v>
      </c>
      <c r="BD28" s="10" t="s">
        <v>31</v>
      </c>
    </row>
    <row r="29" spans="1:56" x14ac:dyDescent="0.35">
      <c r="A29" s="19" t="s">
        <v>321</v>
      </c>
      <c r="B29" s="21" t="s">
        <v>322</v>
      </c>
      <c r="C29" s="15" t="s">
        <v>229</v>
      </c>
      <c r="D29" s="10" t="s">
        <v>30</v>
      </c>
      <c r="E29" s="10" t="s">
        <v>31</v>
      </c>
      <c r="F29" s="10" t="s">
        <v>31</v>
      </c>
      <c r="G29" s="10" t="s">
        <v>31</v>
      </c>
      <c r="H29" s="10" t="s">
        <v>31</v>
      </c>
      <c r="I29" s="10" t="s">
        <v>31</v>
      </c>
      <c r="J29" s="10" t="s">
        <v>31</v>
      </c>
      <c r="K29" s="10" t="s">
        <v>30</v>
      </c>
      <c r="L29" s="10" t="s">
        <v>30</v>
      </c>
      <c r="M29" s="10" t="s">
        <v>30</v>
      </c>
      <c r="N29" s="10" t="s">
        <v>30</v>
      </c>
      <c r="O29" s="10" t="s">
        <v>31</v>
      </c>
      <c r="P29" s="10" t="s">
        <v>31</v>
      </c>
      <c r="Q29" s="10" t="s">
        <v>30</v>
      </c>
      <c r="R29" s="10" t="s">
        <v>31</v>
      </c>
      <c r="S29" s="10" t="s">
        <v>30</v>
      </c>
      <c r="T29" s="10" t="s">
        <v>30</v>
      </c>
      <c r="U29" s="10" t="s">
        <v>30</v>
      </c>
      <c r="V29" s="10" t="s">
        <v>30</v>
      </c>
      <c r="W29" s="10" t="s">
        <v>30</v>
      </c>
      <c r="X29" s="10" t="s">
        <v>30</v>
      </c>
      <c r="Y29" s="10" t="s">
        <v>30</v>
      </c>
      <c r="Z29" s="10" t="s">
        <v>30</v>
      </c>
      <c r="AA29" s="10" t="s">
        <v>31</v>
      </c>
      <c r="AB29" s="10" t="s">
        <v>30</v>
      </c>
      <c r="AC29" s="10" t="s">
        <v>31</v>
      </c>
      <c r="AD29" s="10" t="s">
        <v>30</v>
      </c>
      <c r="AE29" s="10" t="s">
        <v>30</v>
      </c>
      <c r="AF29" s="10" t="s">
        <v>30</v>
      </c>
      <c r="AG29" s="10" t="s">
        <v>30</v>
      </c>
      <c r="AH29" s="10" t="s">
        <v>31</v>
      </c>
      <c r="AI29" s="10" t="s">
        <v>30</v>
      </c>
      <c r="AJ29" s="10" t="s">
        <v>31</v>
      </c>
      <c r="AK29" s="10" t="s">
        <v>30</v>
      </c>
      <c r="AL29" s="10" t="s">
        <v>30</v>
      </c>
      <c r="AM29" s="10" t="s">
        <v>31</v>
      </c>
      <c r="AN29" s="10" t="s">
        <v>30</v>
      </c>
      <c r="AO29" s="10" t="s">
        <v>30</v>
      </c>
      <c r="AP29" s="10" t="s">
        <v>30</v>
      </c>
      <c r="AQ29" s="10" t="s">
        <v>30</v>
      </c>
      <c r="AR29" s="10" t="s">
        <v>30</v>
      </c>
      <c r="AS29" s="10" t="s">
        <v>31</v>
      </c>
      <c r="AT29" s="10" t="s">
        <v>30</v>
      </c>
      <c r="AU29" s="10" t="s">
        <v>31</v>
      </c>
      <c r="AV29" s="10" t="s">
        <v>30</v>
      </c>
      <c r="AW29" s="10" t="s">
        <v>30</v>
      </c>
      <c r="AX29" s="10" t="s">
        <v>30</v>
      </c>
      <c r="AY29" s="10" t="s">
        <v>30</v>
      </c>
      <c r="AZ29" s="10" t="s">
        <v>30</v>
      </c>
      <c r="BA29" s="10" t="s">
        <v>30</v>
      </c>
      <c r="BB29" s="10" t="s">
        <v>31</v>
      </c>
      <c r="BC29" s="10" t="s">
        <v>31</v>
      </c>
      <c r="BD29" s="10" t="s">
        <v>31</v>
      </c>
    </row>
    <row r="30" spans="1:56" x14ac:dyDescent="0.35">
      <c r="A30" s="20" t="s">
        <v>323</v>
      </c>
      <c r="B30" s="22" t="s">
        <v>324</v>
      </c>
      <c r="C30" s="16" t="s">
        <v>43</v>
      </c>
      <c r="D30" s="6" t="s">
        <v>30</v>
      </c>
      <c r="E30" s="7" t="s">
        <v>31</v>
      </c>
      <c r="F30" s="7" t="s">
        <v>31</v>
      </c>
      <c r="G30" s="7" t="s">
        <v>31</v>
      </c>
      <c r="H30" s="7" t="s">
        <v>31</v>
      </c>
      <c r="I30" s="7" t="s">
        <v>30</v>
      </c>
      <c r="J30" s="7" t="s">
        <v>31</v>
      </c>
      <c r="K30" s="7" t="s">
        <v>30</v>
      </c>
      <c r="L30" s="7" t="s">
        <v>30</v>
      </c>
      <c r="M30" s="7" t="s">
        <v>30</v>
      </c>
      <c r="N30" s="7" t="s">
        <v>30</v>
      </c>
      <c r="O30" s="7" t="s">
        <v>30</v>
      </c>
      <c r="P30" s="8" t="s">
        <v>30</v>
      </c>
      <c r="Q30" s="7" t="s">
        <v>30</v>
      </c>
      <c r="R30" s="7" t="s">
        <v>30</v>
      </c>
      <c r="S30" s="7" t="s">
        <v>30</v>
      </c>
      <c r="T30" s="7" t="s">
        <v>30</v>
      </c>
      <c r="U30" s="7" t="s">
        <v>30</v>
      </c>
      <c r="V30" s="7" t="s">
        <v>30</v>
      </c>
      <c r="W30" s="7" t="s">
        <v>30</v>
      </c>
      <c r="X30" s="7" t="s">
        <v>30</v>
      </c>
      <c r="Y30" s="7" t="s">
        <v>30</v>
      </c>
      <c r="Z30" s="7" t="s">
        <v>30</v>
      </c>
      <c r="AA30" s="7" t="s">
        <v>31</v>
      </c>
      <c r="AB30" s="7" t="s">
        <v>30</v>
      </c>
      <c r="AC30" s="7" t="s">
        <v>30</v>
      </c>
      <c r="AD30" s="7" t="s">
        <v>30</v>
      </c>
      <c r="AE30" s="7" t="s">
        <v>30</v>
      </c>
      <c r="AF30" s="7" t="s">
        <v>30</v>
      </c>
      <c r="AG30" s="7" t="s">
        <v>30</v>
      </c>
      <c r="AH30" s="7" t="s">
        <v>30</v>
      </c>
      <c r="AI30" s="7" t="s">
        <v>30</v>
      </c>
      <c r="AJ30" s="7" t="s">
        <v>30</v>
      </c>
      <c r="AK30" s="7" t="s">
        <v>30</v>
      </c>
      <c r="AL30" s="7" t="s">
        <v>30</v>
      </c>
      <c r="AM30" s="7" t="s">
        <v>31</v>
      </c>
      <c r="AN30" s="7" t="s">
        <v>30</v>
      </c>
      <c r="AO30" s="7" t="s">
        <v>30</v>
      </c>
      <c r="AP30" s="7" t="s">
        <v>30</v>
      </c>
      <c r="AQ30" s="7" t="s">
        <v>30</v>
      </c>
      <c r="AR30" s="7" t="s">
        <v>30</v>
      </c>
      <c r="AS30" s="7" t="s">
        <v>30</v>
      </c>
      <c r="AT30" s="7" t="s">
        <v>30</v>
      </c>
      <c r="AU30" s="8" t="s">
        <v>30</v>
      </c>
      <c r="AV30" s="7" t="s">
        <v>30</v>
      </c>
      <c r="AW30" s="7" t="s">
        <v>30</v>
      </c>
      <c r="AX30" s="7" t="s">
        <v>30</v>
      </c>
      <c r="AY30" s="7" t="s">
        <v>30</v>
      </c>
      <c r="AZ30" s="7" t="s">
        <v>30</v>
      </c>
      <c r="BA30" s="7" t="s">
        <v>30</v>
      </c>
      <c r="BB30" s="8" t="s">
        <v>30</v>
      </c>
      <c r="BC30" s="8" t="s">
        <v>30</v>
      </c>
      <c r="BD30" s="8" t="s">
        <v>30</v>
      </c>
    </row>
    <row r="31" spans="1:56" x14ac:dyDescent="0.35">
      <c r="A31" s="20" t="s">
        <v>325</v>
      </c>
      <c r="B31" s="22" t="s">
        <v>326</v>
      </c>
      <c r="C31" s="16" t="s">
        <v>43</v>
      </c>
      <c r="D31" s="6" t="s">
        <v>30</v>
      </c>
      <c r="E31" s="7" t="s">
        <v>31</v>
      </c>
      <c r="F31" s="7" t="s">
        <v>31</v>
      </c>
      <c r="G31" s="7" t="s">
        <v>31</v>
      </c>
      <c r="H31" s="7" t="s">
        <v>31</v>
      </c>
      <c r="I31" s="7" t="s">
        <v>30</v>
      </c>
      <c r="J31" s="7" t="s">
        <v>31</v>
      </c>
      <c r="K31" s="7" t="s">
        <v>30</v>
      </c>
      <c r="L31" s="7" t="s">
        <v>30</v>
      </c>
      <c r="M31" s="7" t="s">
        <v>30</v>
      </c>
      <c r="N31" s="7" t="s">
        <v>30</v>
      </c>
      <c r="O31" s="7" t="s">
        <v>30</v>
      </c>
      <c r="P31" s="8" t="s">
        <v>30</v>
      </c>
      <c r="Q31" s="7" t="s">
        <v>30</v>
      </c>
      <c r="R31" s="7" t="s">
        <v>30</v>
      </c>
      <c r="S31" s="7" t="s">
        <v>30</v>
      </c>
      <c r="T31" s="7" t="s">
        <v>30</v>
      </c>
      <c r="U31" s="7" t="s">
        <v>30</v>
      </c>
      <c r="V31" s="7" t="s">
        <v>30</v>
      </c>
      <c r="W31" s="7" t="s">
        <v>30</v>
      </c>
      <c r="X31" s="7" t="s">
        <v>30</v>
      </c>
      <c r="Y31" s="7" t="s">
        <v>30</v>
      </c>
      <c r="Z31" s="7" t="s">
        <v>30</v>
      </c>
      <c r="AA31" s="7" t="s">
        <v>31</v>
      </c>
      <c r="AB31" s="7" t="s">
        <v>30</v>
      </c>
      <c r="AC31" s="7" t="s">
        <v>30</v>
      </c>
      <c r="AD31" s="7" t="s">
        <v>30</v>
      </c>
      <c r="AE31" s="7" t="s">
        <v>30</v>
      </c>
      <c r="AF31" s="7" t="s">
        <v>30</v>
      </c>
      <c r="AG31" s="7" t="s">
        <v>30</v>
      </c>
      <c r="AH31" s="7" t="s">
        <v>30</v>
      </c>
      <c r="AI31" s="7" t="s">
        <v>30</v>
      </c>
      <c r="AJ31" s="7" t="s">
        <v>30</v>
      </c>
      <c r="AK31" s="7" t="s">
        <v>30</v>
      </c>
      <c r="AL31" s="7" t="s">
        <v>30</v>
      </c>
      <c r="AM31" s="7" t="s">
        <v>31</v>
      </c>
      <c r="AN31" s="7" t="s">
        <v>30</v>
      </c>
      <c r="AO31" s="7" t="s">
        <v>30</v>
      </c>
      <c r="AP31" s="7" t="s">
        <v>30</v>
      </c>
      <c r="AQ31" s="7" t="s">
        <v>30</v>
      </c>
      <c r="AR31" s="7" t="s">
        <v>30</v>
      </c>
      <c r="AS31" s="7" t="s">
        <v>30</v>
      </c>
      <c r="AT31" s="7" t="s">
        <v>30</v>
      </c>
      <c r="AU31" s="8" t="s">
        <v>30</v>
      </c>
      <c r="AV31" s="7" t="s">
        <v>30</v>
      </c>
      <c r="AW31" s="7" t="s">
        <v>30</v>
      </c>
      <c r="AX31" s="7" t="s">
        <v>30</v>
      </c>
      <c r="AY31" s="7" t="s">
        <v>30</v>
      </c>
      <c r="AZ31" s="7" t="s">
        <v>30</v>
      </c>
      <c r="BA31" s="7" t="s">
        <v>30</v>
      </c>
      <c r="BB31" s="8" t="s">
        <v>30</v>
      </c>
      <c r="BC31" s="8" t="s">
        <v>30</v>
      </c>
      <c r="BD31" s="8" t="s">
        <v>30</v>
      </c>
    </row>
    <row r="32" spans="1:56" x14ac:dyDescent="0.35">
      <c r="A32" s="20" t="s">
        <v>327</v>
      </c>
      <c r="B32" s="22" t="s">
        <v>328</v>
      </c>
      <c r="C32" s="16" t="s">
        <v>43</v>
      </c>
      <c r="D32" s="6" t="s">
        <v>30</v>
      </c>
      <c r="E32" s="7" t="s">
        <v>31</v>
      </c>
      <c r="F32" s="7" t="s">
        <v>31</v>
      </c>
      <c r="G32" s="7" t="s">
        <v>31</v>
      </c>
      <c r="H32" s="7" t="s">
        <v>31</v>
      </c>
      <c r="I32" s="7" t="s">
        <v>30</v>
      </c>
      <c r="J32" s="7" t="s">
        <v>31</v>
      </c>
      <c r="K32" s="7" t="s">
        <v>30</v>
      </c>
      <c r="L32" s="7" t="s">
        <v>30</v>
      </c>
      <c r="M32" s="7" t="s">
        <v>30</v>
      </c>
      <c r="N32" s="7" t="s">
        <v>30</v>
      </c>
      <c r="O32" s="7" t="s">
        <v>30</v>
      </c>
      <c r="P32" s="8" t="s">
        <v>30</v>
      </c>
      <c r="Q32" s="7" t="s">
        <v>30</v>
      </c>
      <c r="R32" s="7" t="s">
        <v>30</v>
      </c>
      <c r="S32" s="7" t="s">
        <v>30</v>
      </c>
      <c r="T32" s="7" t="s">
        <v>30</v>
      </c>
      <c r="U32" s="7" t="s">
        <v>30</v>
      </c>
      <c r="V32" s="7" t="s">
        <v>30</v>
      </c>
      <c r="W32" s="7" t="s">
        <v>30</v>
      </c>
      <c r="X32" s="7" t="s">
        <v>30</v>
      </c>
      <c r="Y32" s="7" t="s">
        <v>30</v>
      </c>
      <c r="Z32" s="7" t="s">
        <v>30</v>
      </c>
      <c r="AA32" s="7" t="s">
        <v>31</v>
      </c>
      <c r="AB32" s="7" t="s">
        <v>30</v>
      </c>
      <c r="AC32" s="7" t="s">
        <v>30</v>
      </c>
      <c r="AD32" s="7" t="s">
        <v>30</v>
      </c>
      <c r="AE32" s="7" t="s">
        <v>30</v>
      </c>
      <c r="AF32" s="7" t="s">
        <v>30</v>
      </c>
      <c r="AG32" s="7" t="s">
        <v>30</v>
      </c>
      <c r="AH32" s="7" t="s">
        <v>30</v>
      </c>
      <c r="AI32" s="7" t="s">
        <v>30</v>
      </c>
      <c r="AJ32" s="7" t="s">
        <v>30</v>
      </c>
      <c r="AK32" s="7" t="s">
        <v>30</v>
      </c>
      <c r="AL32" s="7" t="s">
        <v>30</v>
      </c>
      <c r="AM32" s="7" t="s">
        <v>31</v>
      </c>
      <c r="AN32" s="7" t="s">
        <v>30</v>
      </c>
      <c r="AO32" s="7" t="s">
        <v>30</v>
      </c>
      <c r="AP32" s="7" t="s">
        <v>30</v>
      </c>
      <c r="AQ32" s="7" t="s">
        <v>30</v>
      </c>
      <c r="AR32" s="7" t="s">
        <v>30</v>
      </c>
      <c r="AS32" s="7" t="s">
        <v>30</v>
      </c>
      <c r="AT32" s="7" t="s">
        <v>30</v>
      </c>
      <c r="AU32" s="8" t="s">
        <v>30</v>
      </c>
      <c r="AV32" s="7" t="s">
        <v>30</v>
      </c>
      <c r="AW32" s="7" t="s">
        <v>30</v>
      </c>
      <c r="AX32" s="7" t="s">
        <v>30</v>
      </c>
      <c r="AY32" s="7" t="s">
        <v>30</v>
      </c>
      <c r="AZ32" s="7" t="s">
        <v>30</v>
      </c>
      <c r="BA32" s="7" t="s">
        <v>30</v>
      </c>
      <c r="BB32" s="8" t="s">
        <v>30</v>
      </c>
      <c r="BC32" s="8" t="s">
        <v>30</v>
      </c>
      <c r="BD32" s="8" t="s">
        <v>30</v>
      </c>
    </row>
    <row r="33" spans="1:56" x14ac:dyDescent="0.35">
      <c r="A33" s="19" t="s">
        <v>329</v>
      </c>
      <c r="B33" s="21" t="s">
        <v>330</v>
      </c>
      <c r="C33" s="15" t="s">
        <v>44</v>
      </c>
      <c r="D33" s="9" t="s">
        <v>30</v>
      </c>
      <c r="E33" s="10" t="s">
        <v>31</v>
      </c>
      <c r="F33" s="10" t="s">
        <v>31</v>
      </c>
      <c r="G33" s="10" t="s">
        <v>31</v>
      </c>
      <c r="H33" s="10" t="s">
        <v>31</v>
      </c>
      <c r="I33" s="10" t="s">
        <v>30</v>
      </c>
      <c r="J33" s="10" t="s">
        <v>31</v>
      </c>
      <c r="K33" s="10" t="s">
        <v>30</v>
      </c>
      <c r="L33" s="10" t="s">
        <v>30</v>
      </c>
      <c r="M33" s="10" t="s">
        <v>30</v>
      </c>
      <c r="N33" s="10" t="s">
        <v>30</v>
      </c>
      <c r="O33" s="10" t="s">
        <v>30</v>
      </c>
      <c r="P33" s="11" t="s">
        <v>30</v>
      </c>
      <c r="Q33" s="10" t="s">
        <v>30</v>
      </c>
      <c r="R33" s="10" t="s">
        <v>30</v>
      </c>
      <c r="S33" s="10" t="s">
        <v>30</v>
      </c>
      <c r="T33" s="10" t="s">
        <v>30</v>
      </c>
      <c r="U33" s="10" t="s">
        <v>30</v>
      </c>
      <c r="V33" s="10" t="s">
        <v>30</v>
      </c>
      <c r="W33" s="10" t="s">
        <v>30</v>
      </c>
      <c r="X33" s="10" t="s">
        <v>30</v>
      </c>
      <c r="Y33" s="10" t="s">
        <v>30</v>
      </c>
      <c r="Z33" s="10" t="s">
        <v>30</v>
      </c>
      <c r="AA33" s="10" t="s">
        <v>31</v>
      </c>
      <c r="AB33" s="10" t="s">
        <v>30</v>
      </c>
      <c r="AC33" s="10" t="s">
        <v>30</v>
      </c>
      <c r="AD33" s="10" t="s">
        <v>30</v>
      </c>
      <c r="AE33" s="10" t="s">
        <v>30</v>
      </c>
      <c r="AF33" s="10" t="s">
        <v>30</v>
      </c>
      <c r="AG33" s="10" t="s">
        <v>30</v>
      </c>
      <c r="AH33" s="10" t="s">
        <v>30</v>
      </c>
      <c r="AI33" s="10" t="s">
        <v>30</v>
      </c>
      <c r="AJ33" s="10" t="s">
        <v>30</v>
      </c>
      <c r="AK33" s="10" t="s">
        <v>30</v>
      </c>
      <c r="AL33" s="10" t="s">
        <v>30</v>
      </c>
      <c r="AM33" s="10" t="s">
        <v>31</v>
      </c>
      <c r="AN33" s="10" t="s">
        <v>30</v>
      </c>
      <c r="AO33" s="10" t="s">
        <v>30</v>
      </c>
      <c r="AP33" s="10" t="s">
        <v>30</v>
      </c>
      <c r="AQ33" s="10" t="s">
        <v>30</v>
      </c>
      <c r="AR33" s="10" t="s">
        <v>30</v>
      </c>
      <c r="AS33" s="10" t="s">
        <v>30</v>
      </c>
      <c r="AT33" s="10" t="s">
        <v>30</v>
      </c>
      <c r="AU33" s="11" t="s">
        <v>30</v>
      </c>
      <c r="AV33" s="10" t="s">
        <v>30</v>
      </c>
      <c r="AW33" s="10" t="s">
        <v>30</v>
      </c>
      <c r="AX33" s="10" t="s">
        <v>30</v>
      </c>
      <c r="AY33" s="10" t="s">
        <v>30</v>
      </c>
      <c r="AZ33" s="10" t="s">
        <v>30</v>
      </c>
      <c r="BA33" s="10" t="s">
        <v>30</v>
      </c>
      <c r="BB33" s="11" t="s">
        <v>30</v>
      </c>
      <c r="BC33" s="11" t="s">
        <v>30</v>
      </c>
      <c r="BD33" s="11" t="s">
        <v>30</v>
      </c>
    </row>
    <row r="34" spans="1:56" x14ac:dyDescent="0.35">
      <c r="A34" s="19" t="s">
        <v>331</v>
      </c>
      <c r="B34" s="21" t="s">
        <v>332</v>
      </c>
      <c r="C34" s="15" t="s">
        <v>44</v>
      </c>
      <c r="D34" s="9" t="s">
        <v>30</v>
      </c>
      <c r="E34" s="10" t="s">
        <v>31</v>
      </c>
      <c r="F34" s="10" t="s">
        <v>31</v>
      </c>
      <c r="G34" s="10" t="s">
        <v>31</v>
      </c>
      <c r="H34" s="10" t="s">
        <v>31</v>
      </c>
      <c r="I34" s="10" t="s">
        <v>30</v>
      </c>
      <c r="J34" s="10" t="s">
        <v>31</v>
      </c>
      <c r="K34" s="10" t="s">
        <v>30</v>
      </c>
      <c r="L34" s="10" t="s">
        <v>30</v>
      </c>
      <c r="M34" s="10" t="s">
        <v>30</v>
      </c>
      <c r="N34" s="10" t="s">
        <v>30</v>
      </c>
      <c r="O34" s="10" t="s">
        <v>30</v>
      </c>
      <c r="P34" s="11" t="s">
        <v>30</v>
      </c>
      <c r="Q34" s="10" t="s">
        <v>30</v>
      </c>
      <c r="R34" s="10" t="s">
        <v>30</v>
      </c>
      <c r="S34" s="10" t="s">
        <v>30</v>
      </c>
      <c r="T34" s="10" t="s">
        <v>30</v>
      </c>
      <c r="U34" s="10" t="s">
        <v>30</v>
      </c>
      <c r="V34" s="10" t="s">
        <v>30</v>
      </c>
      <c r="W34" s="10" t="s">
        <v>30</v>
      </c>
      <c r="X34" s="10" t="s">
        <v>30</v>
      </c>
      <c r="Y34" s="10" t="s">
        <v>30</v>
      </c>
      <c r="Z34" s="10" t="s">
        <v>30</v>
      </c>
      <c r="AA34" s="10" t="s">
        <v>31</v>
      </c>
      <c r="AB34" s="10" t="s">
        <v>30</v>
      </c>
      <c r="AC34" s="10" t="s">
        <v>30</v>
      </c>
      <c r="AD34" s="10" t="s">
        <v>30</v>
      </c>
      <c r="AE34" s="10" t="s">
        <v>30</v>
      </c>
      <c r="AF34" s="10" t="s">
        <v>30</v>
      </c>
      <c r="AG34" s="10" t="s">
        <v>30</v>
      </c>
      <c r="AH34" s="10" t="s">
        <v>30</v>
      </c>
      <c r="AI34" s="10" t="s">
        <v>30</v>
      </c>
      <c r="AJ34" s="10" t="s">
        <v>30</v>
      </c>
      <c r="AK34" s="10" t="s">
        <v>30</v>
      </c>
      <c r="AL34" s="10" t="s">
        <v>30</v>
      </c>
      <c r="AM34" s="10" t="s">
        <v>31</v>
      </c>
      <c r="AN34" s="10" t="s">
        <v>30</v>
      </c>
      <c r="AO34" s="10" t="s">
        <v>30</v>
      </c>
      <c r="AP34" s="10" t="s">
        <v>30</v>
      </c>
      <c r="AQ34" s="10" t="s">
        <v>30</v>
      </c>
      <c r="AR34" s="10" t="s">
        <v>30</v>
      </c>
      <c r="AS34" s="10" t="s">
        <v>30</v>
      </c>
      <c r="AT34" s="10" t="s">
        <v>30</v>
      </c>
      <c r="AU34" s="11" t="s">
        <v>30</v>
      </c>
      <c r="AV34" s="10" t="s">
        <v>30</v>
      </c>
      <c r="AW34" s="10" t="s">
        <v>30</v>
      </c>
      <c r="AX34" s="10" t="s">
        <v>30</v>
      </c>
      <c r="AY34" s="10" t="s">
        <v>30</v>
      </c>
      <c r="AZ34" s="10" t="s">
        <v>30</v>
      </c>
      <c r="BA34" s="10" t="s">
        <v>30</v>
      </c>
      <c r="BB34" s="11" t="s">
        <v>30</v>
      </c>
      <c r="BC34" s="11" t="s">
        <v>30</v>
      </c>
      <c r="BD34" s="11" t="s">
        <v>30</v>
      </c>
    </row>
    <row r="35" spans="1:56" x14ac:dyDescent="0.35">
      <c r="A35" s="19" t="s">
        <v>333</v>
      </c>
      <c r="B35" s="21" t="s">
        <v>334</v>
      </c>
      <c r="C35" s="15" t="s">
        <v>44</v>
      </c>
      <c r="D35" s="9" t="s">
        <v>30</v>
      </c>
      <c r="E35" s="10" t="s">
        <v>31</v>
      </c>
      <c r="F35" s="10" t="s">
        <v>31</v>
      </c>
      <c r="G35" s="10" t="s">
        <v>31</v>
      </c>
      <c r="H35" s="10" t="s">
        <v>31</v>
      </c>
      <c r="I35" s="10" t="s">
        <v>30</v>
      </c>
      <c r="J35" s="10" t="s">
        <v>31</v>
      </c>
      <c r="K35" s="10" t="s">
        <v>30</v>
      </c>
      <c r="L35" s="10" t="s">
        <v>30</v>
      </c>
      <c r="M35" s="10" t="s">
        <v>30</v>
      </c>
      <c r="N35" s="10" t="s">
        <v>30</v>
      </c>
      <c r="O35" s="10" t="s">
        <v>30</v>
      </c>
      <c r="P35" s="11" t="s">
        <v>30</v>
      </c>
      <c r="Q35" s="10" t="s">
        <v>30</v>
      </c>
      <c r="R35" s="10" t="s">
        <v>30</v>
      </c>
      <c r="S35" s="10" t="s">
        <v>30</v>
      </c>
      <c r="T35" s="10" t="s">
        <v>30</v>
      </c>
      <c r="U35" s="10" t="s">
        <v>30</v>
      </c>
      <c r="V35" s="10" t="s">
        <v>30</v>
      </c>
      <c r="W35" s="10" t="s">
        <v>30</v>
      </c>
      <c r="X35" s="10" t="s">
        <v>30</v>
      </c>
      <c r="Y35" s="10" t="s">
        <v>30</v>
      </c>
      <c r="Z35" s="10" t="s">
        <v>30</v>
      </c>
      <c r="AA35" s="10" t="s">
        <v>31</v>
      </c>
      <c r="AB35" s="10" t="s">
        <v>30</v>
      </c>
      <c r="AC35" s="10" t="s">
        <v>30</v>
      </c>
      <c r="AD35" s="10" t="s">
        <v>30</v>
      </c>
      <c r="AE35" s="10" t="s">
        <v>30</v>
      </c>
      <c r="AF35" s="10" t="s">
        <v>30</v>
      </c>
      <c r="AG35" s="10" t="s">
        <v>30</v>
      </c>
      <c r="AH35" s="10" t="s">
        <v>30</v>
      </c>
      <c r="AI35" s="10" t="s">
        <v>30</v>
      </c>
      <c r="AJ35" s="10" t="s">
        <v>30</v>
      </c>
      <c r="AK35" s="10" t="s">
        <v>30</v>
      </c>
      <c r="AL35" s="10" t="s">
        <v>30</v>
      </c>
      <c r="AM35" s="10" t="s">
        <v>31</v>
      </c>
      <c r="AN35" s="10" t="s">
        <v>30</v>
      </c>
      <c r="AO35" s="10" t="s">
        <v>30</v>
      </c>
      <c r="AP35" s="10" t="s">
        <v>30</v>
      </c>
      <c r="AQ35" s="10" t="s">
        <v>30</v>
      </c>
      <c r="AR35" s="10" t="s">
        <v>30</v>
      </c>
      <c r="AS35" s="10" t="s">
        <v>30</v>
      </c>
      <c r="AT35" s="10" t="s">
        <v>30</v>
      </c>
      <c r="AU35" s="11" t="s">
        <v>30</v>
      </c>
      <c r="AV35" s="10" t="s">
        <v>30</v>
      </c>
      <c r="AW35" s="10" t="s">
        <v>30</v>
      </c>
      <c r="AX35" s="10" t="s">
        <v>30</v>
      </c>
      <c r="AY35" s="10" t="s">
        <v>30</v>
      </c>
      <c r="AZ35" s="10" t="s">
        <v>30</v>
      </c>
      <c r="BA35" s="10" t="s">
        <v>30</v>
      </c>
      <c r="BB35" s="11" t="s">
        <v>30</v>
      </c>
      <c r="BC35" s="11" t="s">
        <v>30</v>
      </c>
      <c r="BD35" s="11" t="s">
        <v>30</v>
      </c>
    </row>
    <row r="36" spans="1:56" x14ac:dyDescent="0.35">
      <c r="A36" s="20" t="s">
        <v>335</v>
      </c>
      <c r="B36" s="22" t="s">
        <v>336</v>
      </c>
      <c r="C36" s="16" t="s">
        <v>46</v>
      </c>
      <c r="D36" s="6" t="s">
        <v>30</v>
      </c>
      <c r="E36" s="7" t="s">
        <v>31</v>
      </c>
      <c r="F36" s="7" t="s">
        <v>31</v>
      </c>
      <c r="G36" s="7" t="s">
        <v>31</v>
      </c>
      <c r="H36" s="7" t="s">
        <v>31</v>
      </c>
      <c r="I36" s="7" t="s">
        <v>30</v>
      </c>
      <c r="J36" s="7" t="s">
        <v>31</v>
      </c>
      <c r="K36" s="7" t="s">
        <v>30</v>
      </c>
      <c r="L36" s="7" t="s">
        <v>30</v>
      </c>
      <c r="M36" s="7" t="s">
        <v>30</v>
      </c>
      <c r="N36" s="7" t="s">
        <v>30</v>
      </c>
      <c r="O36" s="7" t="s">
        <v>30</v>
      </c>
      <c r="P36" s="8" t="s">
        <v>30</v>
      </c>
      <c r="Q36" s="7" t="s">
        <v>30</v>
      </c>
      <c r="R36" s="7" t="s">
        <v>30</v>
      </c>
      <c r="S36" s="7" t="s">
        <v>30</v>
      </c>
      <c r="T36" s="7" t="s">
        <v>30</v>
      </c>
      <c r="U36" s="7" t="s">
        <v>30</v>
      </c>
      <c r="V36" s="7" t="s">
        <v>30</v>
      </c>
      <c r="W36" s="7" t="s">
        <v>30</v>
      </c>
      <c r="X36" s="7" t="s">
        <v>30</v>
      </c>
      <c r="Y36" s="7" t="s">
        <v>30</v>
      </c>
      <c r="Z36" s="7" t="s">
        <v>30</v>
      </c>
      <c r="AA36" s="7" t="s">
        <v>31</v>
      </c>
      <c r="AB36" s="7" t="s">
        <v>30</v>
      </c>
      <c r="AC36" s="7" t="s">
        <v>30</v>
      </c>
      <c r="AD36" s="7" t="s">
        <v>30</v>
      </c>
      <c r="AE36" s="7" t="s">
        <v>30</v>
      </c>
      <c r="AF36" s="7" t="s">
        <v>30</v>
      </c>
      <c r="AG36" s="7" t="s">
        <v>30</v>
      </c>
      <c r="AH36" s="7" t="s">
        <v>30</v>
      </c>
      <c r="AI36" s="7" t="s">
        <v>30</v>
      </c>
      <c r="AJ36" s="7" t="s">
        <v>30</v>
      </c>
      <c r="AK36" s="7" t="s">
        <v>30</v>
      </c>
      <c r="AL36" s="7" t="s">
        <v>30</v>
      </c>
      <c r="AM36" s="7" t="s">
        <v>31</v>
      </c>
      <c r="AN36" s="7" t="s">
        <v>30</v>
      </c>
      <c r="AO36" s="7" t="s">
        <v>30</v>
      </c>
      <c r="AP36" s="7" t="s">
        <v>30</v>
      </c>
      <c r="AQ36" s="7" t="s">
        <v>30</v>
      </c>
      <c r="AR36" s="7" t="s">
        <v>30</v>
      </c>
      <c r="AS36" s="7" t="s">
        <v>30</v>
      </c>
      <c r="AT36" s="7" t="s">
        <v>30</v>
      </c>
      <c r="AU36" s="8" t="s">
        <v>30</v>
      </c>
      <c r="AV36" s="7" t="s">
        <v>30</v>
      </c>
      <c r="AW36" s="7" t="s">
        <v>30</v>
      </c>
      <c r="AX36" s="7" t="s">
        <v>30</v>
      </c>
      <c r="AY36" s="7" t="s">
        <v>30</v>
      </c>
      <c r="AZ36" s="7" t="s">
        <v>30</v>
      </c>
      <c r="BA36" s="7" t="s">
        <v>30</v>
      </c>
      <c r="BB36" s="8" t="s">
        <v>30</v>
      </c>
      <c r="BC36" s="8" t="s">
        <v>30</v>
      </c>
      <c r="BD36" s="8" t="s">
        <v>30</v>
      </c>
    </row>
    <row r="37" spans="1:56" x14ac:dyDescent="0.35">
      <c r="A37" s="20" t="s">
        <v>337</v>
      </c>
      <c r="B37" s="22" t="s">
        <v>338</v>
      </c>
      <c r="C37" s="16" t="s">
        <v>46</v>
      </c>
      <c r="D37" s="6" t="s">
        <v>30</v>
      </c>
      <c r="E37" s="7" t="s">
        <v>31</v>
      </c>
      <c r="F37" s="7" t="s">
        <v>31</v>
      </c>
      <c r="G37" s="7" t="s">
        <v>31</v>
      </c>
      <c r="H37" s="7" t="s">
        <v>31</v>
      </c>
      <c r="I37" s="7" t="s">
        <v>30</v>
      </c>
      <c r="J37" s="7" t="s">
        <v>31</v>
      </c>
      <c r="K37" s="7" t="s">
        <v>30</v>
      </c>
      <c r="L37" s="7" t="s">
        <v>30</v>
      </c>
      <c r="M37" s="7" t="s">
        <v>30</v>
      </c>
      <c r="N37" s="7" t="s">
        <v>30</v>
      </c>
      <c r="O37" s="7" t="s">
        <v>30</v>
      </c>
      <c r="P37" s="8" t="s">
        <v>30</v>
      </c>
      <c r="Q37" s="7" t="s">
        <v>30</v>
      </c>
      <c r="R37" s="7" t="s">
        <v>30</v>
      </c>
      <c r="S37" s="7" t="s">
        <v>30</v>
      </c>
      <c r="T37" s="7" t="s">
        <v>30</v>
      </c>
      <c r="U37" s="7" t="s">
        <v>30</v>
      </c>
      <c r="V37" s="7" t="s">
        <v>30</v>
      </c>
      <c r="W37" s="7" t="s">
        <v>30</v>
      </c>
      <c r="X37" s="7" t="s">
        <v>30</v>
      </c>
      <c r="Y37" s="7" t="s">
        <v>30</v>
      </c>
      <c r="Z37" s="7" t="s">
        <v>30</v>
      </c>
      <c r="AA37" s="7" t="s">
        <v>31</v>
      </c>
      <c r="AB37" s="7" t="s">
        <v>30</v>
      </c>
      <c r="AC37" s="7" t="s">
        <v>30</v>
      </c>
      <c r="AD37" s="7" t="s">
        <v>30</v>
      </c>
      <c r="AE37" s="7" t="s">
        <v>30</v>
      </c>
      <c r="AF37" s="7" t="s">
        <v>30</v>
      </c>
      <c r="AG37" s="7" t="s">
        <v>30</v>
      </c>
      <c r="AH37" s="7" t="s">
        <v>30</v>
      </c>
      <c r="AI37" s="7" t="s">
        <v>30</v>
      </c>
      <c r="AJ37" s="7" t="s">
        <v>30</v>
      </c>
      <c r="AK37" s="7" t="s">
        <v>30</v>
      </c>
      <c r="AL37" s="7" t="s">
        <v>30</v>
      </c>
      <c r="AM37" s="7" t="s">
        <v>31</v>
      </c>
      <c r="AN37" s="7" t="s">
        <v>30</v>
      </c>
      <c r="AO37" s="7" t="s">
        <v>30</v>
      </c>
      <c r="AP37" s="7" t="s">
        <v>30</v>
      </c>
      <c r="AQ37" s="7" t="s">
        <v>30</v>
      </c>
      <c r="AR37" s="7" t="s">
        <v>30</v>
      </c>
      <c r="AS37" s="7" t="s">
        <v>30</v>
      </c>
      <c r="AT37" s="7" t="s">
        <v>30</v>
      </c>
      <c r="AU37" s="8" t="s">
        <v>30</v>
      </c>
      <c r="AV37" s="7" t="s">
        <v>30</v>
      </c>
      <c r="AW37" s="7" t="s">
        <v>30</v>
      </c>
      <c r="AX37" s="7" t="s">
        <v>30</v>
      </c>
      <c r="AY37" s="7" t="s">
        <v>30</v>
      </c>
      <c r="AZ37" s="7" t="s">
        <v>30</v>
      </c>
      <c r="BA37" s="7" t="s">
        <v>30</v>
      </c>
      <c r="BB37" s="8" t="s">
        <v>30</v>
      </c>
      <c r="BC37" s="8" t="s">
        <v>30</v>
      </c>
      <c r="BD37" s="8" t="s">
        <v>30</v>
      </c>
    </row>
    <row r="38" spans="1:56" x14ac:dyDescent="0.35">
      <c r="A38" s="20" t="s">
        <v>339</v>
      </c>
      <c r="B38" s="22" t="s">
        <v>340</v>
      </c>
      <c r="C38" s="16" t="s">
        <v>46</v>
      </c>
      <c r="D38" s="6" t="s">
        <v>30</v>
      </c>
      <c r="E38" s="7" t="s">
        <v>31</v>
      </c>
      <c r="F38" s="7" t="s">
        <v>31</v>
      </c>
      <c r="G38" s="7" t="s">
        <v>31</v>
      </c>
      <c r="H38" s="7" t="s">
        <v>31</v>
      </c>
      <c r="I38" s="7" t="s">
        <v>30</v>
      </c>
      <c r="J38" s="7" t="s">
        <v>31</v>
      </c>
      <c r="K38" s="7" t="s">
        <v>30</v>
      </c>
      <c r="L38" s="7" t="s">
        <v>30</v>
      </c>
      <c r="M38" s="7" t="s">
        <v>30</v>
      </c>
      <c r="N38" s="7" t="s">
        <v>30</v>
      </c>
      <c r="O38" s="7" t="s">
        <v>30</v>
      </c>
      <c r="P38" s="8" t="s">
        <v>30</v>
      </c>
      <c r="Q38" s="7" t="s">
        <v>30</v>
      </c>
      <c r="R38" s="7" t="s">
        <v>30</v>
      </c>
      <c r="S38" s="7" t="s">
        <v>30</v>
      </c>
      <c r="T38" s="7" t="s">
        <v>30</v>
      </c>
      <c r="U38" s="7" t="s">
        <v>30</v>
      </c>
      <c r="V38" s="7" t="s">
        <v>30</v>
      </c>
      <c r="W38" s="7" t="s">
        <v>30</v>
      </c>
      <c r="X38" s="7" t="s">
        <v>30</v>
      </c>
      <c r="Y38" s="7" t="s">
        <v>30</v>
      </c>
      <c r="Z38" s="7" t="s">
        <v>30</v>
      </c>
      <c r="AA38" s="7" t="s">
        <v>31</v>
      </c>
      <c r="AB38" s="7" t="s">
        <v>30</v>
      </c>
      <c r="AC38" s="7" t="s">
        <v>30</v>
      </c>
      <c r="AD38" s="7" t="s">
        <v>30</v>
      </c>
      <c r="AE38" s="7" t="s">
        <v>30</v>
      </c>
      <c r="AF38" s="7" t="s">
        <v>30</v>
      </c>
      <c r="AG38" s="7" t="s">
        <v>30</v>
      </c>
      <c r="AH38" s="7" t="s">
        <v>30</v>
      </c>
      <c r="AI38" s="7" t="s">
        <v>30</v>
      </c>
      <c r="AJ38" s="7" t="s">
        <v>30</v>
      </c>
      <c r="AK38" s="7" t="s">
        <v>30</v>
      </c>
      <c r="AL38" s="7" t="s">
        <v>30</v>
      </c>
      <c r="AM38" s="7" t="s">
        <v>31</v>
      </c>
      <c r="AN38" s="7" t="s">
        <v>30</v>
      </c>
      <c r="AO38" s="7" t="s">
        <v>30</v>
      </c>
      <c r="AP38" s="7" t="s">
        <v>30</v>
      </c>
      <c r="AQ38" s="7" t="s">
        <v>30</v>
      </c>
      <c r="AR38" s="7" t="s">
        <v>30</v>
      </c>
      <c r="AS38" s="7" t="s">
        <v>30</v>
      </c>
      <c r="AT38" s="7" t="s">
        <v>30</v>
      </c>
      <c r="AU38" s="8" t="s">
        <v>30</v>
      </c>
      <c r="AV38" s="7" t="s">
        <v>30</v>
      </c>
      <c r="AW38" s="7" t="s">
        <v>30</v>
      </c>
      <c r="AX38" s="7" t="s">
        <v>30</v>
      </c>
      <c r="AY38" s="7" t="s">
        <v>30</v>
      </c>
      <c r="AZ38" s="7" t="s">
        <v>30</v>
      </c>
      <c r="BA38" s="7" t="s">
        <v>30</v>
      </c>
      <c r="BB38" s="8" t="s">
        <v>30</v>
      </c>
      <c r="BC38" s="8" t="s">
        <v>30</v>
      </c>
      <c r="BD38" s="8" t="s">
        <v>30</v>
      </c>
    </row>
    <row r="39" spans="1:56" x14ac:dyDescent="0.35">
      <c r="A39" s="19" t="s">
        <v>341</v>
      </c>
      <c r="B39" s="21" t="s">
        <v>342</v>
      </c>
      <c r="C39" s="15">
        <v>814</v>
      </c>
      <c r="D39" s="9" t="s">
        <v>30</v>
      </c>
      <c r="E39" s="10" t="s">
        <v>31</v>
      </c>
      <c r="F39" s="10" t="s">
        <v>31</v>
      </c>
      <c r="G39" s="10" t="s">
        <v>31</v>
      </c>
      <c r="H39" s="10" t="s">
        <v>31</v>
      </c>
      <c r="I39" s="10" t="s">
        <v>30</v>
      </c>
      <c r="J39" s="10" t="s">
        <v>31</v>
      </c>
      <c r="K39" s="10" t="s">
        <v>30</v>
      </c>
      <c r="L39" s="10" t="s">
        <v>30</v>
      </c>
      <c r="M39" s="10" t="s">
        <v>30</v>
      </c>
      <c r="N39" s="10" t="s">
        <v>30</v>
      </c>
      <c r="O39" s="10" t="s">
        <v>30</v>
      </c>
      <c r="P39" s="11" t="s">
        <v>30</v>
      </c>
      <c r="Q39" s="10" t="s">
        <v>30</v>
      </c>
      <c r="R39" s="10" t="s">
        <v>30</v>
      </c>
      <c r="S39" s="10" t="s">
        <v>30</v>
      </c>
      <c r="T39" s="10" t="s">
        <v>30</v>
      </c>
      <c r="U39" s="10" t="s">
        <v>30</v>
      </c>
      <c r="V39" s="10" t="s">
        <v>30</v>
      </c>
      <c r="W39" s="10" t="s">
        <v>30</v>
      </c>
      <c r="X39" s="10" t="s">
        <v>30</v>
      </c>
      <c r="Y39" s="10" t="s">
        <v>30</v>
      </c>
      <c r="Z39" s="10" t="s">
        <v>30</v>
      </c>
      <c r="AA39" s="10" t="s">
        <v>31</v>
      </c>
      <c r="AB39" s="10" t="s">
        <v>30</v>
      </c>
      <c r="AC39" s="10" t="s">
        <v>30</v>
      </c>
      <c r="AD39" s="10" t="s">
        <v>30</v>
      </c>
      <c r="AE39" s="10" t="s">
        <v>30</v>
      </c>
      <c r="AF39" s="10" t="s">
        <v>30</v>
      </c>
      <c r="AG39" s="10" t="s">
        <v>30</v>
      </c>
      <c r="AH39" s="10" t="s">
        <v>30</v>
      </c>
      <c r="AI39" s="10" t="s">
        <v>30</v>
      </c>
      <c r="AJ39" s="10" t="s">
        <v>30</v>
      </c>
      <c r="AK39" s="10" t="s">
        <v>30</v>
      </c>
      <c r="AL39" s="10" t="s">
        <v>30</v>
      </c>
      <c r="AM39" s="10" t="s">
        <v>30</v>
      </c>
      <c r="AN39" s="10" t="s">
        <v>30</v>
      </c>
      <c r="AO39" s="10" t="s">
        <v>30</v>
      </c>
      <c r="AP39" s="10" t="s">
        <v>30</v>
      </c>
      <c r="AQ39" s="10" t="s">
        <v>30</v>
      </c>
      <c r="AR39" s="10" t="s">
        <v>30</v>
      </c>
      <c r="AS39" s="10" t="s">
        <v>30</v>
      </c>
      <c r="AT39" s="10" t="s">
        <v>30</v>
      </c>
      <c r="AU39" s="11" t="s">
        <v>30</v>
      </c>
      <c r="AV39" s="10" t="s">
        <v>30</v>
      </c>
      <c r="AW39" s="10" t="s">
        <v>30</v>
      </c>
      <c r="AX39" s="10" t="s">
        <v>30</v>
      </c>
      <c r="AY39" s="10" t="s">
        <v>30</v>
      </c>
      <c r="AZ39" s="10" t="s">
        <v>30</v>
      </c>
      <c r="BA39" s="10" t="s">
        <v>30</v>
      </c>
      <c r="BB39" s="11" t="s">
        <v>30</v>
      </c>
      <c r="BC39" s="11" t="s">
        <v>30</v>
      </c>
      <c r="BD39" s="11" t="s">
        <v>30</v>
      </c>
    </row>
    <row r="40" spans="1:56" x14ac:dyDescent="0.35">
      <c r="A40" s="19" t="s">
        <v>343</v>
      </c>
      <c r="B40" s="21" t="s">
        <v>344</v>
      </c>
      <c r="C40" s="15">
        <v>814</v>
      </c>
      <c r="D40" s="9" t="s">
        <v>30</v>
      </c>
      <c r="E40" s="10" t="s">
        <v>31</v>
      </c>
      <c r="F40" s="10" t="s">
        <v>31</v>
      </c>
      <c r="G40" s="10" t="s">
        <v>31</v>
      </c>
      <c r="H40" s="10" t="s">
        <v>31</v>
      </c>
      <c r="I40" s="10" t="s">
        <v>30</v>
      </c>
      <c r="J40" s="10" t="s">
        <v>31</v>
      </c>
      <c r="K40" s="10" t="s">
        <v>30</v>
      </c>
      <c r="L40" s="10" t="s">
        <v>30</v>
      </c>
      <c r="M40" s="10" t="s">
        <v>30</v>
      </c>
      <c r="N40" s="10" t="s">
        <v>30</v>
      </c>
      <c r="O40" s="10" t="s">
        <v>30</v>
      </c>
      <c r="P40" s="11" t="s">
        <v>30</v>
      </c>
      <c r="Q40" s="10" t="s">
        <v>30</v>
      </c>
      <c r="R40" s="10" t="s">
        <v>30</v>
      </c>
      <c r="S40" s="10" t="s">
        <v>30</v>
      </c>
      <c r="T40" s="10" t="s">
        <v>30</v>
      </c>
      <c r="U40" s="10" t="s">
        <v>30</v>
      </c>
      <c r="V40" s="10" t="s">
        <v>30</v>
      </c>
      <c r="W40" s="10" t="s">
        <v>30</v>
      </c>
      <c r="X40" s="10" t="s">
        <v>30</v>
      </c>
      <c r="Y40" s="10" t="s">
        <v>30</v>
      </c>
      <c r="Z40" s="10" t="s">
        <v>30</v>
      </c>
      <c r="AA40" s="10" t="s">
        <v>31</v>
      </c>
      <c r="AB40" s="10" t="s">
        <v>30</v>
      </c>
      <c r="AC40" s="10" t="s">
        <v>30</v>
      </c>
      <c r="AD40" s="10" t="s">
        <v>30</v>
      </c>
      <c r="AE40" s="10" t="s">
        <v>30</v>
      </c>
      <c r="AF40" s="10" t="s">
        <v>30</v>
      </c>
      <c r="AG40" s="10" t="s">
        <v>30</v>
      </c>
      <c r="AH40" s="10" t="s">
        <v>30</v>
      </c>
      <c r="AI40" s="10" t="s">
        <v>30</v>
      </c>
      <c r="AJ40" s="10" t="s">
        <v>30</v>
      </c>
      <c r="AK40" s="10" t="s">
        <v>30</v>
      </c>
      <c r="AL40" s="10" t="s">
        <v>30</v>
      </c>
      <c r="AM40" s="10" t="s">
        <v>30</v>
      </c>
      <c r="AN40" s="10" t="s">
        <v>30</v>
      </c>
      <c r="AO40" s="10" t="s">
        <v>30</v>
      </c>
      <c r="AP40" s="10" t="s">
        <v>30</v>
      </c>
      <c r="AQ40" s="10" t="s">
        <v>30</v>
      </c>
      <c r="AR40" s="10" t="s">
        <v>30</v>
      </c>
      <c r="AS40" s="10" t="s">
        <v>30</v>
      </c>
      <c r="AT40" s="10" t="s">
        <v>30</v>
      </c>
      <c r="AU40" s="11" t="s">
        <v>30</v>
      </c>
      <c r="AV40" s="10" t="s">
        <v>30</v>
      </c>
      <c r="AW40" s="10" t="s">
        <v>30</v>
      </c>
      <c r="AX40" s="10" t="s">
        <v>30</v>
      </c>
      <c r="AY40" s="10" t="s">
        <v>30</v>
      </c>
      <c r="AZ40" s="10" t="s">
        <v>30</v>
      </c>
      <c r="BA40" s="10" t="s">
        <v>30</v>
      </c>
      <c r="BB40" s="11" t="s">
        <v>30</v>
      </c>
      <c r="BC40" s="11" t="s">
        <v>30</v>
      </c>
      <c r="BD40" s="11" t="s">
        <v>30</v>
      </c>
    </row>
    <row r="41" spans="1:56" x14ac:dyDescent="0.35">
      <c r="A41" s="19" t="s">
        <v>345</v>
      </c>
      <c r="B41" s="21" t="s">
        <v>346</v>
      </c>
      <c r="C41" s="15">
        <v>814</v>
      </c>
      <c r="D41" s="9" t="s">
        <v>30</v>
      </c>
      <c r="E41" s="10" t="s">
        <v>31</v>
      </c>
      <c r="F41" s="10" t="s">
        <v>31</v>
      </c>
      <c r="G41" s="10" t="s">
        <v>31</v>
      </c>
      <c r="H41" s="10" t="s">
        <v>31</v>
      </c>
      <c r="I41" s="10" t="s">
        <v>30</v>
      </c>
      <c r="J41" s="10" t="s">
        <v>31</v>
      </c>
      <c r="K41" s="10" t="s">
        <v>30</v>
      </c>
      <c r="L41" s="10" t="s">
        <v>30</v>
      </c>
      <c r="M41" s="10" t="s">
        <v>30</v>
      </c>
      <c r="N41" s="10" t="s">
        <v>30</v>
      </c>
      <c r="O41" s="10" t="s">
        <v>30</v>
      </c>
      <c r="P41" s="11" t="s">
        <v>30</v>
      </c>
      <c r="Q41" s="10" t="s">
        <v>30</v>
      </c>
      <c r="R41" s="10" t="s">
        <v>30</v>
      </c>
      <c r="S41" s="10" t="s">
        <v>30</v>
      </c>
      <c r="T41" s="10" t="s">
        <v>30</v>
      </c>
      <c r="U41" s="10" t="s">
        <v>30</v>
      </c>
      <c r="V41" s="10" t="s">
        <v>30</v>
      </c>
      <c r="W41" s="10" t="s">
        <v>30</v>
      </c>
      <c r="X41" s="10" t="s">
        <v>30</v>
      </c>
      <c r="Y41" s="10" t="s">
        <v>30</v>
      </c>
      <c r="Z41" s="10" t="s">
        <v>30</v>
      </c>
      <c r="AA41" s="10" t="s">
        <v>31</v>
      </c>
      <c r="AB41" s="10" t="s">
        <v>30</v>
      </c>
      <c r="AC41" s="10" t="s">
        <v>30</v>
      </c>
      <c r="AD41" s="10" t="s">
        <v>30</v>
      </c>
      <c r="AE41" s="10" t="s">
        <v>30</v>
      </c>
      <c r="AF41" s="10" t="s">
        <v>30</v>
      </c>
      <c r="AG41" s="10" t="s">
        <v>30</v>
      </c>
      <c r="AH41" s="10" t="s">
        <v>30</v>
      </c>
      <c r="AI41" s="10" t="s">
        <v>30</v>
      </c>
      <c r="AJ41" s="10" t="s">
        <v>30</v>
      </c>
      <c r="AK41" s="10" t="s">
        <v>30</v>
      </c>
      <c r="AL41" s="10" t="s">
        <v>30</v>
      </c>
      <c r="AM41" s="10" t="s">
        <v>30</v>
      </c>
      <c r="AN41" s="10" t="s">
        <v>30</v>
      </c>
      <c r="AO41" s="10" t="s">
        <v>30</v>
      </c>
      <c r="AP41" s="10" t="s">
        <v>30</v>
      </c>
      <c r="AQ41" s="10" t="s">
        <v>30</v>
      </c>
      <c r="AR41" s="10" t="s">
        <v>30</v>
      </c>
      <c r="AS41" s="10" t="s">
        <v>30</v>
      </c>
      <c r="AT41" s="10" t="s">
        <v>30</v>
      </c>
      <c r="AU41" s="11" t="s">
        <v>30</v>
      </c>
      <c r="AV41" s="10" t="s">
        <v>30</v>
      </c>
      <c r="AW41" s="10" t="s">
        <v>30</v>
      </c>
      <c r="AX41" s="10" t="s">
        <v>30</v>
      </c>
      <c r="AY41" s="10" t="s">
        <v>30</v>
      </c>
      <c r="AZ41" s="10" t="s">
        <v>30</v>
      </c>
      <c r="BA41" s="10" t="s">
        <v>30</v>
      </c>
      <c r="BB41" s="11" t="s">
        <v>30</v>
      </c>
      <c r="BC41" s="11" t="s">
        <v>30</v>
      </c>
      <c r="BD41" s="11" t="s">
        <v>30</v>
      </c>
    </row>
    <row r="42" spans="1:56" x14ac:dyDescent="0.35">
      <c r="A42" s="20" t="s">
        <v>347</v>
      </c>
      <c r="B42" s="22" t="s">
        <v>348</v>
      </c>
      <c r="C42" s="16" t="s">
        <v>45</v>
      </c>
      <c r="D42" s="6" t="s">
        <v>30</v>
      </c>
      <c r="E42" s="7" t="s">
        <v>31</v>
      </c>
      <c r="F42" s="7" t="s">
        <v>31</v>
      </c>
      <c r="G42" s="7" t="s">
        <v>31</v>
      </c>
      <c r="H42" s="7" t="s">
        <v>31</v>
      </c>
      <c r="I42" s="7" t="s">
        <v>31</v>
      </c>
      <c r="J42" s="7" t="s">
        <v>31</v>
      </c>
      <c r="K42" s="7" t="s">
        <v>30</v>
      </c>
      <c r="L42" s="7" t="s">
        <v>30</v>
      </c>
      <c r="M42" s="7" t="s">
        <v>30</v>
      </c>
      <c r="N42" s="7" t="s">
        <v>30</v>
      </c>
      <c r="O42" s="7" t="s">
        <v>31</v>
      </c>
      <c r="P42" s="7" t="s">
        <v>31</v>
      </c>
      <c r="Q42" s="7" t="s">
        <v>30</v>
      </c>
      <c r="R42" s="7" t="s">
        <v>31</v>
      </c>
      <c r="S42" s="7" t="s">
        <v>30</v>
      </c>
      <c r="T42" s="7" t="s">
        <v>30</v>
      </c>
      <c r="U42" s="7" t="s">
        <v>30</v>
      </c>
      <c r="V42" s="7" t="s">
        <v>30</v>
      </c>
      <c r="W42" s="7" t="s">
        <v>30</v>
      </c>
      <c r="X42" s="7" t="s">
        <v>30</v>
      </c>
      <c r="Y42" s="7" t="s">
        <v>30</v>
      </c>
      <c r="Z42" s="7" t="s">
        <v>30</v>
      </c>
      <c r="AA42" s="7" t="s">
        <v>31</v>
      </c>
      <c r="AB42" s="7" t="s">
        <v>30</v>
      </c>
      <c r="AC42" s="7" t="s">
        <v>31</v>
      </c>
      <c r="AD42" s="7" t="s">
        <v>30</v>
      </c>
      <c r="AE42" s="7" t="s">
        <v>30</v>
      </c>
      <c r="AF42" s="7" t="s">
        <v>30</v>
      </c>
      <c r="AG42" s="7" t="s">
        <v>30</v>
      </c>
      <c r="AH42" s="7" t="s">
        <v>31</v>
      </c>
      <c r="AI42" s="7" t="s">
        <v>30</v>
      </c>
      <c r="AJ42" s="7" t="s">
        <v>31</v>
      </c>
      <c r="AK42" s="7" t="s">
        <v>30</v>
      </c>
      <c r="AL42" s="7" t="s">
        <v>30</v>
      </c>
      <c r="AM42" s="7" t="s">
        <v>31</v>
      </c>
      <c r="AN42" s="7" t="s">
        <v>30</v>
      </c>
      <c r="AO42" s="7" t="s">
        <v>30</v>
      </c>
      <c r="AP42" s="7" t="s">
        <v>30</v>
      </c>
      <c r="AQ42" s="7" t="s">
        <v>30</v>
      </c>
      <c r="AR42" s="7" t="s">
        <v>30</v>
      </c>
      <c r="AS42" s="7" t="s">
        <v>31</v>
      </c>
      <c r="AT42" s="7" t="s">
        <v>30</v>
      </c>
      <c r="AU42" s="7" t="s">
        <v>31</v>
      </c>
      <c r="AV42" s="7" t="s">
        <v>30</v>
      </c>
      <c r="AW42" s="7" t="s">
        <v>30</v>
      </c>
      <c r="AX42" s="7" t="s">
        <v>30</v>
      </c>
      <c r="AY42" s="7" t="s">
        <v>30</v>
      </c>
      <c r="AZ42" s="7" t="s">
        <v>30</v>
      </c>
      <c r="BA42" s="7" t="s">
        <v>30</v>
      </c>
      <c r="BB42" s="7" t="s">
        <v>31</v>
      </c>
      <c r="BC42" s="7" t="s">
        <v>31</v>
      </c>
      <c r="BD42" s="7" t="s">
        <v>31</v>
      </c>
    </row>
    <row r="43" spans="1:56" x14ac:dyDescent="0.35">
      <c r="A43" s="20" t="s">
        <v>349</v>
      </c>
      <c r="B43" s="22" t="s">
        <v>350</v>
      </c>
      <c r="C43" s="16" t="s">
        <v>45</v>
      </c>
      <c r="D43" s="6" t="s">
        <v>30</v>
      </c>
      <c r="E43" s="7" t="s">
        <v>31</v>
      </c>
      <c r="F43" s="7" t="s">
        <v>31</v>
      </c>
      <c r="G43" s="7" t="s">
        <v>31</v>
      </c>
      <c r="H43" s="7" t="s">
        <v>31</v>
      </c>
      <c r="I43" s="7" t="s">
        <v>31</v>
      </c>
      <c r="J43" s="7" t="s">
        <v>31</v>
      </c>
      <c r="K43" s="7" t="s">
        <v>30</v>
      </c>
      <c r="L43" s="7" t="s">
        <v>30</v>
      </c>
      <c r="M43" s="7" t="s">
        <v>30</v>
      </c>
      <c r="N43" s="7" t="s">
        <v>30</v>
      </c>
      <c r="O43" s="7" t="s">
        <v>31</v>
      </c>
      <c r="P43" s="7" t="s">
        <v>31</v>
      </c>
      <c r="Q43" s="7" t="s">
        <v>30</v>
      </c>
      <c r="R43" s="7" t="s">
        <v>31</v>
      </c>
      <c r="S43" s="7" t="s">
        <v>30</v>
      </c>
      <c r="T43" s="7" t="s">
        <v>30</v>
      </c>
      <c r="U43" s="7" t="s">
        <v>30</v>
      </c>
      <c r="V43" s="7" t="s">
        <v>30</v>
      </c>
      <c r="W43" s="7" t="s">
        <v>30</v>
      </c>
      <c r="X43" s="7" t="s">
        <v>30</v>
      </c>
      <c r="Y43" s="7" t="s">
        <v>30</v>
      </c>
      <c r="Z43" s="7" t="s">
        <v>30</v>
      </c>
      <c r="AA43" s="7" t="s">
        <v>31</v>
      </c>
      <c r="AB43" s="7" t="s">
        <v>30</v>
      </c>
      <c r="AC43" s="7" t="s">
        <v>31</v>
      </c>
      <c r="AD43" s="7" t="s">
        <v>30</v>
      </c>
      <c r="AE43" s="7" t="s">
        <v>30</v>
      </c>
      <c r="AF43" s="7" t="s">
        <v>30</v>
      </c>
      <c r="AG43" s="7" t="s">
        <v>30</v>
      </c>
      <c r="AH43" s="7" t="s">
        <v>31</v>
      </c>
      <c r="AI43" s="7" t="s">
        <v>30</v>
      </c>
      <c r="AJ43" s="7" t="s">
        <v>31</v>
      </c>
      <c r="AK43" s="7" t="s">
        <v>30</v>
      </c>
      <c r="AL43" s="7" t="s">
        <v>30</v>
      </c>
      <c r="AM43" s="7" t="s">
        <v>31</v>
      </c>
      <c r="AN43" s="7" t="s">
        <v>30</v>
      </c>
      <c r="AO43" s="7" t="s">
        <v>30</v>
      </c>
      <c r="AP43" s="7" t="s">
        <v>30</v>
      </c>
      <c r="AQ43" s="7" t="s">
        <v>30</v>
      </c>
      <c r="AR43" s="7" t="s">
        <v>30</v>
      </c>
      <c r="AS43" s="7" t="s">
        <v>31</v>
      </c>
      <c r="AT43" s="7" t="s">
        <v>30</v>
      </c>
      <c r="AU43" s="7" t="s">
        <v>31</v>
      </c>
      <c r="AV43" s="7" t="s">
        <v>30</v>
      </c>
      <c r="AW43" s="7" t="s">
        <v>30</v>
      </c>
      <c r="AX43" s="7" t="s">
        <v>30</v>
      </c>
      <c r="AY43" s="7" t="s">
        <v>30</v>
      </c>
      <c r="AZ43" s="7" t="s">
        <v>30</v>
      </c>
      <c r="BA43" s="7" t="s">
        <v>30</v>
      </c>
      <c r="BB43" s="7" t="s">
        <v>31</v>
      </c>
      <c r="BC43" s="7" t="s">
        <v>31</v>
      </c>
      <c r="BD43" s="7" t="s">
        <v>31</v>
      </c>
    </row>
    <row r="44" spans="1:56" x14ac:dyDescent="0.35">
      <c r="A44" s="20" t="s">
        <v>351</v>
      </c>
      <c r="B44" s="22" t="s">
        <v>352</v>
      </c>
      <c r="C44" s="16" t="s">
        <v>45</v>
      </c>
      <c r="D44" s="6" t="s">
        <v>30</v>
      </c>
      <c r="E44" s="7" t="s">
        <v>31</v>
      </c>
      <c r="F44" s="7" t="s">
        <v>31</v>
      </c>
      <c r="G44" s="7" t="s">
        <v>31</v>
      </c>
      <c r="H44" s="7" t="s">
        <v>31</v>
      </c>
      <c r="I44" s="7" t="s">
        <v>31</v>
      </c>
      <c r="J44" s="7" t="s">
        <v>31</v>
      </c>
      <c r="K44" s="7" t="s">
        <v>30</v>
      </c>
      <c r="L44" s="7" t="s">
        <v>30</v>
      </c>
      <c r="M44" s="7" t="s">
        <v>30</v>
      </c>
      <c r="N44" s="7" t="s">
        <v>30</v>
      </c>
      <c r="O44" s="7" t="s">
        <v>31</v>
      </c>
      <c r="P44" s="7" t="s">
        <v>31</v>
      </c>
      <c r="Q44" s="7" t="s">
        <v>30</v>
      </c>
      <c r="R44" s="7" t="s">
        <v>31</v>
      </c>
      <c r="S44" s="7" t="s">
        <v>30</v>
      </c>
      <c r="T44" s="7" t="s">
        <v>30</v>
      </c>
      <c r="U44" s="7" t="s">
        <v>30</v>
      </c>
      <c r="V44" s="7" t="s">
        <v>30</v>
      </c>
      <c r="W44" s="7" t="s">
        <v>30</v>
      </c>
      <c r="X44" s="7" t="s">
        <v>30</v>
      </c>
      <c r="Y44" s="7" t="s">
        <v>30</v>
      </c>
      <c r="Z44" s="7" t="s">
        <v>30</v>
      </c>
      <c r="AA44" s="7" t="s">
        <v>31</v>
      </c>
      <c r="AB44" s="7" t="s">
        <v>30</v>
      </c>
      <c r="AC44" s="7" t="s">
        <v>31</v>
      </c>
      <c r="AD44" s="7" t="s">
        <v>30</v>
      </c>
      <c r="AE44" s="7" t="s">
        <v>30</v>
      </c>
      <c r="AF44" s="7" t="s">
        <v>30</v>
      </c>
      <c r="AG44" s="7" t="s">
        <v>30</v>
      </c>
      <c r="AH44" s="7" t="s">
        <v>31</v>
      </c>
      <c r="AI44" s="7" t="s">
        <v>30</v>
      </c>
      <c r="AJ44" s="7" t="s">
        <v>31</v>
      </c>
      <c r="AK44" s="7" t="s">
        <v>30</v>
      </c>
      <c r="AL44" s="7" t="s">
        <v>30</v>
      </c>
      <c r="AM44" s="7" t="s">
        <v>31</v>
      </c>
      <c r="AN44" s="7" t="s">
        <v>30</v>
      </c>
      <c r="AO44" s="7" t="s">
        <v>30</v>
      </c>
      <c r="AP44" s="7" t="s">
        <v>30</v>
      </c>
      <c r="AQ44" s="7" t="s">
        <v>30</v>
      </c>
      <c r="AR44" s="7" t="s">
        <v>30</v>
      </c>
      <c r="AS44" s="7" t="s">
        <v>31</v>
      </c>
      <c r="AT44" s="7" t="s">
        <v>30</v>
      </c>
      <c r="AU44" s="7" t="s">
        <v>31</v>
      </c>
      <c r="AV44" s="7" t="s">
        <v>30</v>
      </c>
      <c r="AW44" s="7" t="s">
        <v>30</v>
      </c>
      <c r="AX44" s="7" t="s">
        <v>30</v>
      </c>
      <c r="AY44" s="7" t="s">
        <v>30</v>
      </c>
      <c r="AZ44" s="7" t="s">
        <v>30</v>
      </c>
      <c r="BA44" s="7" t="s">
        <v>30</v>
      </c>
      <c r="BB44" s="7" t="s">
        <v>31</v>
      </c>
      <c r="BC44" s="7" t="s">
        <v>31</v>
      </c>
      <c r="BD44" s="7" t="s">
        <v>31</v>
      </c>
    </row>
    <row r="45" spans="1:56" x14ac:dyDescent="0.35">
      <c r="A45" s="19" t="s">
        <v>353</v>
      </c>
      <c r="B45" s="21" t="s">
        <v>354</v>
      </c>
      <c r="C45" s="15" t="s">
        <v>47</v>
      </c>
      <c r="D45" s="9" t="s">
        <v>30</v>
      </c>
      <c r="E45" s="10" t="s">
        <v>31</v>
      </c>
      <c r="F45" s="10" t="s">
        <v>31</v>
      </c>
      <c r="G45" s="10" t="s">
        <v>31</v>
      </c>
      <c r="H45" s="10" t="s">
        <v>31</v>
      </c>
      <c r="I45" s="10" t="s">
        <v>30</v>
      </c>
      <c r="J45" s="10" t="s">
        <v>31</v>
      </c>
      <c r="K45" s="10" t="s">
        <v>30</v>
      </c>
      <c r="L45" s="10" t="s">
        <v>30</v>
      </c>
      <c r="M45" s="10" t="s">
        <v>30</v>
      </c>
      <c r="N45" s="10" t="s">
        <v>30</v>
      </c>
      <c r="O45" s="10" t="s">
        <v>30</v>
      </c>
      <c r="P45" s="11" t="s">
        <v>30</v>
      </c>
      <c r="Q45" s="10" t="s">
        <v>30</v>
      </c>
      <c r="R45" s="10" t="s">
        <v>30</v>
      </c>
      <c r="S45" s="10" t="s">
        <v>30</v>
      </c>
      <c r="T45" s="10" t="s">
        <v>30</v>
      </c>
      <c r="U45" s="10" t="s">
        <v>30</v>
      </c>
      <c r="V45" s="10" t="s">
        <v>30</v>
      </c>
      <c r="W45" s="10" t="s">
        <v>30</v>
      </c>
      <c r="X45" s="10" t="s">
        <v>30</v>
      </c>
      <c r="Y45" s="10" t="s">
        <v>30</v>
      </c>
      <c r="Z45" s="10" t="s">
        <v>30</v>
      </c>
      <c r="AA45" s="10" t="s">
        <v>31</v>
      </c>
      <c r="AB45" s="10" t="s">
        <v>30</v>
      </c>
      <c r="AC45" s="10" t="s">
        <v>30</v>
      </c>
      <c r="AD45" s="10" t="s">
        <v>30</v>
      </c>
      <c r="AE45" s="10" t="s">
        <v>30</v>
      </c>
      <c r="AF45" s="10" t="s">
        <v>30</v>
      </c>
      <c r="AG45" s="10" t="s">
        <v>30</v>
      </c>
      <c r="AH45" s="10" t="s">
        <v>30</v>
      </c>
      <c r="AI45" s="10" t="s">
        <v>30</v>
      </c>
      <c r="AJ45" s="10" t="s">
        <v>30</v>
      </c>
      <c r="AK45" s="10" t="s">
        <v>30</v>
      </c>
      <c r="AL45" s="10" t="s">
        <v>30</v>
      </c>
      <c r="AM45" s="10" t="s">
        <v>31</v>
      </c>
      <c r="AN45" s="10" t="s">
        <v>30</v>
      </c>
      <c r="AO45" s="10" t="s">
        <v>30</v>
      </c>
      <c r="AP45" s="10" t="s">
        <v>30</v>
      </c>
      <c r="AQ45" s="10" t="s">
        <v>30</v>
      </c>
      <c r="AR45" s="10" t="s">
        <v>30</v>
      </c>
      <c r="AS45" s="10" t="s">
        <v>30</v>
      </c>
      <c r="AT45" s="10" t="s">
        <v>30</v>
      </c>
      <c r="AU45" s="11" t="s">
        <v>30</v>
      </c>
      <c r="AV45" s="10" t="s">
        <v>30</v>
      </c>
      <c r="AW45" s="10" t="s">
        <v>30</v>
      </c>
      <c r="AX45" s="10" t="s">
        <v>30</v>
      </c>
      <c r="AY45" s="10" t="s">
        <v>30</v>
      </c>
      <c r="AZ45" s="10" t="s">
        <v>30</v>
      </c>
      <c r="BA45" s="10" t="s">
        <v>30</v>
      </c>
      <c r="BB45" s="11" t="s">
        <v>30</v>
      </c>
      <c r="BC45" s="11" t="s">
        <v>30</v>
      </c>
      <c r="BD45" s="11" t="s">
        <v>30</v>
      </c>
    </row>
    <row r="46" spans="1:56" x14ac:dyDescent="0.35">
      <c r="A46" s="19" t="s">
        <v>355</v>
      </c>
      <c r="B46" s="21" t="s">
        <v>356</v>
      </c>
      <c r="C46" s="15" t="s">
        <v>47</v>
      </c>
      <c r="D46" s="9" t="s">
        <v>30</v>
      </c>
      <c r="E46" s="10" t="s">
        <v>31</v>
      </c>
      <c r="F46" s="10" t="s">
        <v>31</v>
      </c>
      <c r="G46" s="10" t="s">
        <v>31</v>
      </c>
      <c r="H46" s="10" t="s">
        <v>31</v>
      </c>
      <c r="I46" s="10" t="s">
        <v>30</v>
      </c>
      <c r="J46" s="10" t="s">
        <v>31</v>
      </c>
      <c r="K46" s="10" t="s">
        <v>30</v>
      </c>
      <c r="L46" s="10" t="s">
        <v>30</v>
      </c>
      <c r="M46" s="10" t="s">
        <v>30</v>
      </c>
      <c r="N46" s="10" t="s">
        <v>30</v>
      </c>
      <c r="O46" s="10" t="s">
        <v>30</v>
      </c>
      <c r="P46" s="11" t="s">
        <v>30</v>
      </c>
      <c r="Q46" s="10" t="s">
        <v>30</v>
      </c>
      <c r="R46" s="10" t="s">
        <v>30</v>
      </c>
      <c r="S46" s="10" t="s">
        <v>30</v>
      </c>
      <c r="T46" s="10" t="s">
        <v>30</v>
      </c>
      <c r="U46" s="10" t="s">
        <v>30</v>
      </c>
      <c r="V46" s="10" t="s">
        <v>30</v>
      </c>
      <c r="W46" s="10" t="s">
        <v>30</v>
      </c>
      <c r="X46" s="10" t="s">
        <v>30</v>
      </c>
      <c r="Y46" s="10" t="s">
        <v>30</v>
      </c>
      <c r="Z46" s="10" t="s">
        <v>30</v>
      </c>
      <c r="AA46" s="10" t="s">
        <v>31</v>
      </c>
      <c r="AB46" s="10" t="s">
        <v>30</v>
      </c>
      <c r="AC46" s="10" t="s">
        <v>30</v>
      </c>
      <c r="AD46" s="10" t="s">
        <v>30</v>
      </c>
      <c r="AE46" s="10" t="s">
        <v>30</v>
      </c>
      <c r="AF46" s="10" t="s">
        <v>30</v>
      </c>
      <c r="AG46" s="10" t="s">
        <v>30</v>
      </c>
      <c r="AH46" s="10" t="s">
        <v>30</v>
      </c>
      <c r="AI46" s="10" t="s">
        <v>30</v>
      </c>
      <c r="AJ46" s="10" t="s">
        <v>30</v>
      </c>
      <c r="AK46" s="10" t="s">
        <v>30</v>
      </c>
      <c r="AL46" s="10" t="s">
        <v>30</v>
      </c>
      <c r="AM46" s="10" t="s">
        <v>31</v>
      </c>
      <c r="AN46" s="10" t="s">
        <v>30</v>
      </c>
      <c r="AO46" s="10" t="s">
        <v>30</v>
      </c>
      <c r="AP46" s="10" t="s">
        <v>30</v>
      </c>
      <c r="AQ46" s="10" t="s">
        <v>30</v>
      </c>
      <c r="AR46" s="10" t="s">
        <v>30</v>
      </c>
      <c r="AS46" s="10" t="s">
        <v>30</v>
      </c>
      <c r="AT46" s="10" t="s">
        <v>30</v>
      </c>
      <c r="AU46" s="11" t="s">
        <v>30</v>
      </c>
      <c r="AV46" s="10" t="s">
        <v>30</v>
      </c>
      <c r="AW46" s="10" t="s">
        <v>30</v>
      </c>
      <c r="AX46" s="10" t="s">
        <v>30</v>
      </c>
      <c r="AY46" s="10" t="s">
        <v>30</v>
      </c>
      <c r="AZ46" s="10" t="s">
        <v>30</v>
      </c>
      <c r="BA46" s="10" t="s">
        <v>30</v>
      </c>
      <c r="BB46" s="11" t="s">
        <v>30</v>
      </c>
      <c r="BC46" s="11" t="s">
        <v>30</v>
      </c>
      <c r="BD46" s="11" t="s">
        <v>30</v>
      </c>
    </row>
    <row r="47" spans="1:56" x14ac:dyDescent="0.35">
      <c r="A47" s="19" t="s">
        <v>357</v>
      </c>
      <c r="B47" s="21" t="s">
        <v>358</v>
      </c>
      <c r="C47" s="15" t="s">
        <v>47</v>
      </c>
      <c r="D47" s="9" t="s">
        <v>30</v>
      </c>
      <c r="E47" s="10" t="s">
        <v>31</v>
      </c>
      <c r="F47" s="10" t="s">
        <v>31</v>
      </c>
      <c r="G47" s="10" t="s">
        <v>31</v>
      </c>
      <c r="H47" s="10" t="s">
        <v>31</v>
      </c>
      <c r="I47" s="10" t="s">
        <v>30</v>
      </c>
      <c r="J47" s="10" t="s">
        <v>31</v>
      </c>
      <c r="K47" s="10" t="s">
        <v>30</v>
      </c>
      <c r="L47" s="10" t="s">
        <v>30</v>
      </c>
      <c r="M47" s="10" t="s">
        <v>30</v>
      </c>
      <c r="N47" s="10" t="s">
        <v>30</v>
      </c>
      <c r="O47" s="10" t="s">
        <v>30</v>
      </c>
      <c r="P47" s="11" t="s">
        <v>30</v>
      </c>
      <c r="Q47" s="10" t="s">
        <v>30</v>
      </c>
      <c r="R47" s="10" t="s">
        <v>30</v>
      </c>
      <c r="S47" s="10" t="s">
        <v>30</v>
      </c>
      <c r="T47" s="10" t="s">
        <v>30</v>
      </c>
      <c r="U47" s="10" t="s">
        <v>30</v>
      </c>
      <c r="V47" s="10" t="s">
        <v>30</v>
      </c>
      <c r="W47" s="10" t="s">
        <v>30</v>
      </c>
      <c r="X47" s="10" t="s">
        <v>30</v>
      </c>
      <c r="Y47" s="10" t="s">
        <v>30</v>
      </c>
      <c r="Z47" s="10" t="s">
        <v>30</v>
      </c>
      <c r="AA47" s="10" t="s">
        <v>31</v>
      </c>
      <c r="AB47" s="10" t="s">
        <v>30</v>
      </c>
      <c r="AC47" s="10" t="s">
        <v>30</v>
      </c>
      <c r="AD47" s="10" t="s">
        <v>30</v>
      </c>
      <c r="AE47" s="10" t="s">
        <v>30</v>
      </c>
      <c r="AF47" s="10" t="s">
        <v>30</v>
      </c>
      <c r="AG47" s="10" t="s">
        <v>30</v>
      </c>
      <c r="AH47" s="10" t="s">
        <v>30</v>
      </c>
      <c r="AI47" s="10" t="s">
        <v>30</v>
      </c>
      <c r="AJ47" s="10" t="s">
        <v>30</v>
      </c>
      <c r="AK47" s="10" t="s">
        <v>30</v>
      </c>
      <c r="AL47" s="10" t="s">
        <v>30</v>
      </c>
      <c r="AM47" s="10" t="s">
        <v>31</v>
      </c>
      <c r="AN47" s="10" t="s">
        <v>30</v>
      </c>
      <c r="AO47" s="10" t="s">
        <v>30</v>
      </c>
      <c r="AP47" s="10" t="s">
        <v>30</v>
      </c>
      <c r="AQ47" s="10" t="s">
        <v>30</v>
      </c>
      <c r="AR47" s="10" t="s">
        <v>30</v>
      </c>
      <c r="AS47" s="10" t="s">
        <v>30</v>
      </c>
      <c r="AT47" s="10" t="s">
        <v>30</v>
      </c>
      <c r="AU47" s="11" t="s">
        <v>30</v>
      </c>
      <c r="AV47" s="10" t="s">
        <v>30</v>
      </c>
      <c r="AW47" s="10" t="s">
        <v>30</v>
      </c>
      <c r="AX47" s="10" t="s">
        <v>30</v>
      </c>
      <c r="AY47" s="10" t="s">
        <v>30</v>
      </c>
      <c r="AZ47" s="10" t="s">
        <v>30</v>
      </c>
      <c r="BA47" s="10" t="s">
        <v>30</v>
      </c>
      <c r="BB47" s="11" t="s">
        <v>30</v>
      </c>
      <c r="BC47" s="11" t="s">
        <v>30</v>
      </c>
      <c r="BD47" s="11" t="s">
        <v>30</v>
      </c>
    </row>
    <row r="48" spans="1:56" x14ac:dyDescent="0.35">
      <c r="A48" s="20" t="s">
        <v>359</v>
      </c>
      <c r="B48" s="22" t="s">
        <v>360</v>
      </c>
      <c r="C48" s="16" t="s">
        <v>51</v>
      </c>
      <c r="D48" s="6" t="s">
        <v>30</v>
      </c>
      <c r="E48" s="7" t="s">
        <v>31</v>
      </c>
      <c r="F48" s="7" t="s">
        <v>31</v>
      </c>
      <c r="G48" s="7" t="s">
        <v>31</v>
      </c>
      <c r="H48" s="7" t="s">
        <v>31</v>
      </c>
      <c r="I48" s="7" t="s">
        <v>30</v>
      </c>
      <c r="J48" s="7" t="s">
        <v>31</v>
      </c>
      <c r="K48" s="7" t="s">
        <v>30</v>
      </c>
      <c r="L48" s="7" t="s">
        <v>30</v>
      </c>
      <c r="M48" s="7" t="s">
        <v>30</v>
      </c>
      <c r="N48" s="7" t="s">
        <v>30</v>
      </c>
      <c r="O48" s="7" t="s">
        <v>30</v>
      </c>
      <c r="P48" s="8" t="s">
        <v>30</v>
      </c>
      <c r="Q48" s="7" t="s">
        <v>30</v>
      </c>
      <c r="R48" s="7" t="s">
        <v>30</v>
      </c>
      <c r="S48" s="7" t="s">
        <v>30</v>
      </c>
      <c r="T48" s="7" t="s">
        <v>30</v>
      </c>
      <c r="U48" s="7" t="s">
        <v>30</v>
      </c>
      <c r="V48" s="7" t="s">
        <v>30</v>
      </c>
      <c r="W48" s="7" t="s">
        <v>30</v>
      </c>
      <c r="X48" s="7" t="s">
        <v>30</v>
      </c>
      <c r="Y48" s="7" t="s">
        <v>30</v>
      </c>
      <c r="Z48" s="7" t="s">
        <v>30</v>
      </c>
      <c r="AA48" s="7" t="s">
        <v>31</v>
      </c>
      <c r="AB48" s="7" t="s">
        <v>30</v>
      </c>
      <c r="AC48" s="7" t="s">
        <v>30</v>
      </c>
      <c r="AD48" s="7" t="s">
        <v>30</v>
      </c>
      <c r="AE48" s="7" t="s">
        <v>30</v>
      </c>
      <c r="AF48" s="7" t="s">
        <v>30</v>
      </c>
      <c r="AG48" s="7" t="s">
        <v>30</v>
      </c>
      <c r="AH48" s="7" t="s">
        <v>30</v>
      </c>
      <c r="AI48" s="7" t="s">
        <v>30</v>
      </c>
      <c r="AJ48" s="7" t="s">
        <v>30</v>
      </c>
      <c r="AK48" s="7" t="s">
        <v>30</v>
      </c>
      <c r="AL48" s="7" t="s">
        <v>30</v>
      </c>
      <c r="AM48" s="7" t="s">
        <v>31</v>
      </c>
      <c r="AN48" s="7" t="s">
        <v>30</v>
      </c>
      <c r="AO48" s="7" t="s">
        <v>30</v>
      </c>
      <c r="AP48" s="7" t="s">
        <v>30</v>
      </c>
      <c r="AQ48" s="7" t="s">
        <v>30</v>
      </c>
      <c r="AR48" s="7" t="s">
        <v>30</v>
      </c>
      <c r="AS48" s="7" t="s">
        <v>30</v>
      </c>
      <c r="AT48" s="7" t="s">
        <v>30</v>
      </c>
      <c r="AU48" s="7" t="s">
        <v>30</v>
      </c>
      <c r="AV48" s="7" t="s">
        <v>30</v>
      </c>
      <c r="AW48" s="7" t="s">
        <v>30</v>
      </c>
      <c r="AX48" s="7" t="s">
        <v>30</v>
      </c>
      <c r="AY48" s="7" t="s">
        <v>30</v>
      </c>
      <c r="AZ48" s="7" t="s">
        <v>30</v>
      </c>
      <c r="BA48" s="7" t="s">
        <v>30</v>
      </c>
      <c r="BB48" s="7" t="s">
        <v>30</v>
      </c>
      <c r="BC48" s="7" t="s">
        <v>30</v>
      </c>
      <c r="BD48" s="7" t="s">
        <v>30</v>
      </c>
    </row>
    <row r="49" spans="1:56" x14ac:dyDescent="0.35">
      <c r="A49" s="20" t="s">
        <v>361</v>
      </c>
      <c r="B49" s="22" t="s">
        <v>362</v>
      </c>
      <c r="C49" s="16" t="s">
        <v>51</v>
      </c>
      <c r="D49" s="6" t="s">
        <v>30</v>
      </c>
      <c r="E49" s="7" t="s">
        <v>31</v>
      </c>
      <c r="F49" s="7" t="s">
        <v>31</v>
      </c>
      <c r="G49" s="7" t="s">
        <v>31</v>
      </c>
      <c r="H49" s="7" t="s">
        <v>31</v>
      </c>
      <c r="I49" s="7" t="s">
        <v>30</v>
      </c>
      <c r="J49" s="7" t="s">
        <v>31</v>
      </c>
      <c r="K49" s="7" t="s">
        <v>30</v>
      </c>
      <c r="L49" s="7" t="s">
        <v>30</v>
      </c>
      <c r="M49" s="7" t="s">
        <v>30</v>
      </c>
      <c r="N49" s="7" t="s">
        <v>30</v>
      </c>
      <c r="O49" s="7" t="s">
        <v>30</v>
      </c>
      <c r="P49" s="8" t="s">
        <v>30</v>
      </c>
      <c r="Q49" s="7" t="s">
        <v>30</v>
      </c>
      <c r="R49" s="7" t="s">
        <v>30</v>
      </c>
      <c r="S49" s="7" t="s">
        <v>30</v>
      </c>
      <c r="T49" s="7" t="s">
        <v>30</v>
      </c>
      <c r="U49" s="7" t="s">
        <v>30</v>
      </c>
      <c r="V49" s="7" t="s">
        <v>30</v>
      </c>
      <c r="W49" s="7" t="s">
        <v>30</v>
      </c>
      <c r="X49" s="7" t="s">
        <v>30</v>
      </c>
      <c r="Y49" s="7" t="s">
        <v>30</v>
      </c>
      <c r="Z49" s="7" t="s">
        <v>30</v>
      </c>
      <c r="AA49" s="7" t="s">
        <v>31</v>
      </c>
      <c r="AB49" s="7" t="s">
        <v>30</v>
      </c>
      <c r="AC49" s="7" t="s">
        <v>30</v>
      </c>
      <c r="AD49" s="7" t="s">
        <v>30</v>
      </c>
      <c r="AE49" s="7" t="s">
        <v>30</v>
      </c>
      <c r="AF49" s="7" t="s">
        <v>30</v>
      </c>
      <c r="AG49" s="7" t="s">
        <v>30</v>
      </c>
      <c r="AH49" s="7" t="s">
        <v>30</v>
      </c>
      <c r="AI49" s="7" t="s">
        <v>30</v>
      </c>
      <c r="AJ49" s="7" t="s">
        <v>30</v>
      </c>
      <c r="AK49" s="7" t="s">
        <v>30</v>
      </c>
      <c r="AL49" s="7" t="s">
        <v>30</v>
      </c>
      <c r="AM49" s="7" t="s">
        <v>31</v>
      </c>
      <c r="AN49" s="7" t="s">
        <v>30</v>
      </c>
      <c r="AO49" s="7" t="s">
        <v>30</v>
      </c>
      <c r="AP49" s="7" t="s">
        <v>30</v>
      </c>
      <c r="AQ49" s="7" t="s">
        <v>30</v>
      </c>
      <c r="AR49" s="7" t="s">
        <v>30</v>
      </c>
      <c r="AS49" s="7" t="s">
        <v>30</v>
      </c>
      <c r="AT49" s="7" t="s">
        <v>30</v>
      </c>
      <c r="AU49" s="7" t="s">
        <v>30</v>
      </c>
      <c r="AV49" s="7" t="s">
        <v>30</v>
      </c>
      <c r="AW49" s="7" t="s">
        <v>30</v>
      </c>
      <c r="AX49" s="7" t="s">
        <v>30</v>
      </c>
      <c r="AY49" s="7" t="s">
        <v>30</v>
      </c>
      <c r="AZ49" s="7" t="s">
        <v>30</v>
      </c>
      <c r="BA49" s="7" t="s">
        <v>30</v>
      </c>
      <c r="BB49" s="7" t="s">
        <v>30</v>
      </c>
      <c r="BC49" s="7" t="s">
        <v>30</v>
      </c>
      <c r="BD49" s="7" t="s">
        <v>30</v>
      </c>
    </row>
    <row r="50" spans="1:56" x14ac:dyDescent="0.35">
      <c r="A50" s="20" t="s">
        <v>363</v>
      </c>
      <c r="B50" s="22" t="s">
        <v>364</v>
      </c>
      <c r="C50" s="16" t="s">
        <v>51</v>
      </c>
      <c r="D50" s="6" t="s">
        <v>30</v>
      </c>
      <c r="E50" s="7" t="s">
        <v>31</v>
      </c>
      <c r="F50" s="7" t="s">
        <v>31</v>
      </c>
      <c r="G50" s="7" t="s">
        <v>31</v>
      </c>
      <c r="H50" s="7" t="s">
        <v>31</v>
      </c>
      <c r="I50" s="7" t="s">
        <v>30</v>
      </c>
      <c r="J50" s="7" t="s">
        <v>31</v>
      </c>
      <c r="K50" s="7" t="s">
        <v>30</v>
      </c>
      <c r="L50" s="7" t="s">
        <v>30</v>
      </c>
      <c r="M50" s="7" t="s">
        <v>30</v>
      </c>
      <c r="N50" s="7" t="s">
        <v>30</v>
      </c>
      <c r="O50" s="7" t="s">
        <v>30</v>
      </c>
      <c r="P50" s="8" t="s">
        <v>30</v>
      </c>
      <c r="Q50" s="7" t="s">
        <v>30</v>
      </c>
      <c r="R50" s="7" t="s">
        <v>30</v>
      </c>
      <c r="S50" s="7" t="s">
        <v>30</v>
      </c>
      <c r="T50" s="7" t="s">
        <v>30</v>
      </c>
      <c r="U50" s="7" t="s">
        <v>30</v>
      </c>
      <c r="V50" s="7" t="s">
        <v>30</v>
      </c>
      <c r="W50" s="7" t="s">
        <v>30</v>
      </c>
      <c r="X50" s="7" t="s">
        <v>30</v>
      </c>
      <c r="Y50" s="7" t="s">
        <v>30</v>
      </c>
      <c r="Z50" s="7" t="s">
        <v>30</v>
      </c>
      <c r="AA50" s="7" t="s">
        <v>31</v>
      </c>
      <c r="AB50" s="7" t="s">
        <v>30</v>
      </c>
      <c r="AC50" s="7" t="s">
        <v>30</v>
      </c>
      <c r="AD50" s="7" t="s">
        <v>30</v>
      </c>
      <c r="AE50" s="7" t="s">
        <v>30</v>
      </c>
      <c r="AF50" s="7" t="s">
        <v>30</v>
      </c>
      <c r="AG50" s="7" t="s">
        <v>30</v>
      </c>
      <c r="AH50" s="7" t="s">
        <v>30</v>
      </c>
      <c r="AI50" s="7" t="s">
        <v>30</v>
      </c>
      <c r="AJ50" s="7" t="s">
        <v>30</v>
      </c>
      <c r="AK50" s="7" t="s">
        <v>30</v>
      </c>
      <c r="AL50" s="7" t="s">
        <v>30</v>
      </c>
      <c r="AM50" s="7" t="s">
        <v>31</v>
      </c>
      <c r="AN50" s="7" t="s">
        <v>30</v>
      </c>
      <c r="AO50" s="7" t="s">
        <v>30</v>
      </c>
      <c r="AP50" s="7" t="s">
        <v>30</v>
      </c>
      <c r="AQ50" s="7" t="s">
        <v>30</v>
      </c>
      <c r="AR50" s="7" t="s">
        <v>30</v>
      </c>
      <c r="AS50" s="7" t="s">
        <v>30</v>
      </c>
      <c r="AT50" s="7" t="s">
        <v>30</v>
      </c>
      <c r="AU50" s="7" t="s">
        <v>30</v>
      </c>
      <c r="AV50" s="7" t="s">
        <v>30</v>
      </c>
      <c r="AW50" s="7" t="s">
        <v>30</v>
      </c>
      <c r="AX50" s="7" t="s">
        <v>30</v>
      </c>
      <c r="AY50" s="7" t="s">
        <v>30</v>
      </c>
      <c r="AZ50" s="7" t="s">
        <v>30</v>
      </c>
      <c r="BA50" s="7" t="s">
        <v>30</v>
      </c>
      <c r="BB50" s="7" t="s">
        <v>30</v>
      </c>
      <c r="BC50" s="7" t="s">
        <v>30</v>
      </c>
      <c r="BD50" s="7" t="s">
        <v>30</v>
      </c>
    </row>
    <row r="51" spans="1:56" x14ac:dyDescent="0.35">
      <c r="A51" s="19" t="s">
        <v>365</v>
      </c>
      <c r="B51" s="21" t="s">
        <v>366</v>
      </c>
      <c r="C51" s="15" t="s">
        <v>49</v>
      </c>
      <c r="D51" s="9" t="s">
        <v>30</v>
      </c>
      <c r="E51" s="10" t="s">
        <v>31</v>
      </c>
      <c r="F51" s="10" t="s">
        <v>31</v>
      </c>
      <c r="G51" s="10" t="s">
        <v>31</v>
      </c>
      <c r="H51" s="10" t="s">
        <v>31</v>
      </c>
      <c r="I51" s="10" t="s">
        <v>30</v>
      </c>
      <c r="J51" s="10" t="s">
        <v>31</v>
      </c>
      <c r="K51" s="10" t="s">
        <v>30</v>
      </c>
      <c r="L51" s="10" t="s">
        <v>30</v>
      </c>
      <c r="M51" s="10" t="s">
        <v>30</v>
      </c>
      <c r="N51" s="10" t="s">
        <v>30</v>
      </c>
      <c r="O51" s="10" t="s">
        <v>30</v>
      </c>
      <c r="P51" s="11" t="s">
        <v>30</v>
      </c>
      <c r="Q51" s="10" t="s">
        <v>30</v>
      </c>
      <c r="R51" s="10" t="s">
        <v>30</v>
      </c>
      <c r="S51" s="10" t="s">
        <v>30</v>
      </c>
      <c r="T51" s="10" t="s">
        <v>30</v>
      </c>
      <c r="U51" s="10" t="s">
        <v>30</v>
      </c>
      <c r="V51" s="10" t="s">
        <v>30</v>
      </c>
      <c r="W51" s="10" t="s">
        <v>30</v>
      </c>
      <c r="X51" s="10" t="s">
        <v>30</v>
      </c>
      <c r="Y51" s="10" t="s">
        <v>30</v>
      </c>
      <c r="Z51" s="10" t="s">
        <v>30</v>
      </c>
      <c r="AA51" s="10" t="s">
        <v>31</v>
      </c>
      <c r="AB51" s="10" t="s">
        <v>30</v>
      </c>
      <c r="AC51" s="10" t="s">
        <v>30</v>
      </c>
      <c r="AD51" s="10" t="s">
        <v>30</v>
      </c>
      <c r="AE51" s="10" t="s">
        <v>30</v>
      </c>
      <c r="AF51" s="10" t="s">
        <v>30</v>
      </c>
      <c r="AG51" s="10" t="s">
        <v>30</v>
      </c>
      <c r="AH51" s="10" t="s">
        <v>30</v>
      </c>
      <c r="AI51" s="10" t="s">
        <v>30</v>
      </c>
      <c r="AJ51" s="10" t="s">
        <v>30</v>
      </c>
      <c r="AK51" s="10" t="s">
        <v>30</v>
      </c>
      <c r="AL51" s="10" t="s">
        <v>30</v>
      </c>
      <c r="AM51" s="10" t="s">
        <v>31</v>
      </c>
      <c r="AN51" s="10" t="s">
        <v>30</v>
      </c>
      <c r="AO51" s="10" t="s">
        <v>30</v>
      </c>
      <c r="AP51" s="10" t="s">
        <v>30</v>
      </c>
      <c r="AQ51" s="10" t="s">
        <v>30</v>
      </c>
      <c r="AR51" s="10" t="s">
        <v>30</v>
      </c>
      <c r="AS51" s="10" t="s">
        <v>30</v>
      </c>
      <c r="AT51" s="10" t="s">
        <v>30</v>
      </c>
      <c r="AU51" s="11" t="s">
        <v>30</v>
      </c>
      <c r="AV51" s="10" t="s">
        <v>30</v>
      </c>
      <c r="AW51" s="10" t="s">
        <v>30</v>
      </c>
      <c r="AX51" s="10" t="s">
        <v>30</v>
      </c>
      <c r="AY51" s="10" t="s">
        <v>30</v>
      </c>
      <c r="AZ51" s="10" t="s">
        <v>30</v>
      </c>
      <c r="BA51" s="10" t="s">
        <v>30</v>
      </c>
      <c r="BB51" s="11" t="s">
        <v>30</v>
      </c>
      <c r="BC51" s="11" t="s">
        <v>30</v>
      </c>
      <c r="BD51" s="11" t="s">
        <v>30</v>
      </c>
    </row>
    <row r="52" spans="1:56" x14ac:dyDescent="0.35">
      <c r="A52" s="19" t="s">
        <v>367</v>
      </c>
      <c r="B52" s="21" t="s">
        <v>368</v>
      </c>
      <c r="C52" s="15" t="s">
        <v>49</v>
      </c>
      <c r="D52" s="9" t="s">
        <v>30</v>
      </c>
      <c r="E52" s="10" t="s">
        <v>31</v>
      </c>
      <c r="F52" s="10" t="s">
        <v>31</v>
      </c>
      <c r="G52" s="10" t="s">
        <v>31</v>
      </c>
      <c r="H52" s="10" t="s">
        <v>31</v>
      </c>
      <c r="I52" s="10" t="s">
        <v>30</v>
      </c>
      <c r="J52" s="10" t="s">
        <v>31</v>
      </c>
      <c r="K52" s="10" t="s">
        <v>30</v>
      </c>
      <c r="L52" s="10" t="s">
        <v>30</v>
      </c>
      <c r="M52" s="10" t="s">
        <v>30</v>
      </c>
      <c r="N52" s="10" t="s">
        <v>30</v>
      </c>
      <c r="O52" s="10" t="s">
        <v>30</v>
      </c>
      <c r="P52" s="11" t="s">
        <v>30</v>
      </c>
      <c r="Q52" s="10" t="s">
        <v>30</v>
      </c>
      <c r="R52" s="10" t="s">
        <v>30</v>
      </c>
      <c r="S52" s="10" t="s">
        <v>30</v>
      </c>
      <c r="T52" s="10" t="s">
        <v>30</v>
      </c>
      <c r="U52" s="10" t="s">
        <v>30</v>
      </c>
      <c r="V52" s="10" t="s">
        <v>30</v>
      </c>
      <c r="W52" s="10" t="s">
        <v>30</v>
      </c>
      <c r="X52" s="10" t="s">
        <v>30</v>
      </c>
      <c r="Y52" s="10" t="s">
        <v>30</v>
      </c>
      <c r="Z52" s="10" t="s">
        <v>30</v>
      </c>
      <c r="AA52" s="10" t="s">
        <v>31</v>
      </c>
      <c r="AB52" s="10" t="s">
        <v>30</v>
      </c>
      <c r="AC52" s="10" t="s">
        <v>30</v>
      </c>
      <c r="AD52" s="10" t="s">
        <v>30</v>
      </c>
      <c r="AE52" s="10" t="s">
        <v>30</v>
      </c>
      <c r="AF52" s="10" t="s">
        <v>30</v>
      </c>
      <c r="AG52" s="10" t="s">
        <v>30</v>
      </c>
      <c r="AH52" s="10" t="s">
        <v>30</v>
      </c>
      <c r="AI52" s="10" t="s">
        <v>30</v>
      </c>
      <c r="AJ52" s="10" t="s">
        <v>30</v>
      </c>
      <c r="AK52" s="10" t="s">
        <v>30</v>
      </c>
      <c r="AL52" s="10" t="s">
        <v>30</v>
      </c>
      <c r="AM52" s="10" t="s">
        <v>31</v>
      </c>
      <c r="AN52" s="10" t="s">
        <v>30</v>
      </c>
      <c r="AO52" s="10" t="s">
        <v>30</v>
      </c>
      <c r="AP52" s="10" t="s">
        <v>30</v>
      </c>
      <c r="AQ52" s="10" t="s">
        <v>30</v>
      </c>
      <c r="AR52" s="10" t="s">
        <v>30</v>
      </c>
      <c r="AS52" s="10" t="s">
        <v>30</v>
      </c>
      <c r="AT52" s="10" t="s">
        <v>30</v>
      </c>
      <c r="AU52" s="11" t="s">
        <v>30</v>
      </c>
      <c r="AV52" s="10" t="s">
        <v>30</v>
      </c>
      <c r="AW52" s="10" t="s">
        <v>30</v>
      </c>
      <c r="AX52" s="10" t="s">
        <v>30</v>
      </c>
      <c r="AY52" s="10" t="s">
        <v>30</v>
      </c>
      <c r="AZ52" s="10" t="s">
        <v>30</v>
      </c>
      <c r="BA52" s="10" t="s">
        <v>30</v>
      </c>
      <c r="BB52" s="11" t="s">
        <v>30</v>
      </c>
      <c r="BC52" s="11" t="s">
        <v>30</v>
      </c>
      <c r="BD52" s="11" t="s">
        <v>30</v>
      </c>
    </row>
    <row r="53" spans="1:56" x14ac:dyDescent="0.35">
      <c r="A53" s="19" t="s">
        <v>369</v>
      </c>
      <c r="B53" s="21" t="s">
        <v>370</v>
      </c>
      <c r="C53" s="15" t="s">
        <v>49</v>
      </c>
      <c r="D53" s="9" t="s">
        <v>30</v>
      </c>
      <c r="E53" s="10" t="s">
        <v>31</v>
      </c>
      <c r="F53" s="10" t="s">
        <v>31</v>
      </c>
      <c r="G53" s="10" t="s">
        <v>31</v>
      </c>
      <c r="H53" s="10" t="s">
        <v>31</v>
      </c>
      <c r="I53" s="10" t="s">
        <v>30</v>
      </c>
      <c r="J53" s="10" t="s">
        <v>31</v>
      </c>
      <c r="K53" s="10" t="s">
        <v>30</v>
      </c>
      <c r="L53" s="10" t="s">
        <v>30</v>
      </c>
      <c r="M53" s="10" t="s">
        <v>30</v>
      </c>
      <c r="N53" s="10" t="s">
        <v>30</v>
      </c>
      <c r="O53" s="10" t="s">
        <v>30</v>
      </c>
      <c r="P53" s="11" t="s">
        <v>30</v>
      </c>
      <c r="Q53" s="10" t="s">
        <v>30</v>
      </c>
      <c r="R53" s="10" t="s">
        <v>30</v>
      </c>
      <c r="S53" s="10" t="s">
        <v>30</v>
      </c>
      <c r="T53" s="10" t="s">
        <v>30</v>
      </c>
      <c r="U53" s="10" t="s">
        <v>30</v>
      </c>
      <c r="V53" s="10" t="s">
        <v>30</v>
      </c>
      <c r="W53" s="10" t="s">
        <v>30</v>
      </c>
      <c r="X53" s="10" t="s">
        <v>30</v>
      </c>
      <c r="Y53" s="10" t="s">
        <v>30</v>
      </c>
      <c r="Z53" s="10" t="s">
        <v>30</v>
      </c>
      <c r="AA53" s="10" t="s">
        <v>31</v>
      </c>
      <c r="AB53" s="10" t="s">
        <v>30</v>
      </c>
      <c r="AC53" s="10" t="s">
        <v>30</v>
      </c>
      <c r="AD53" s="10" t="s">
        <v>30</v>
      </c>
      <c r="AE53" s="10" t="s">
        <v>30</v>
      </c>
      <c r="AF53" s="10" t="s">
        <v>30</v>
      </c>
      <c r="AG53" s="10" t="s">
        <v>30</v>
      </c>
      <c r="AH53" s="10" t="s">
        <v>30</v>
      </c>
      <c r="AI53" s="10" t="s">
        <v>30</v>
      </c>
      <c r="AJ53" s="10" t="s">
        <v>30</v>
      </c>
      <c r="AK53" s="10" t="s">
        <v>30</v>
      </c>
      <c r="AL53" s="10" t="s">
        <v>30</v>
      </c>
      <c r="AM53" s="10" t="s">
        <v>31</v>
      </c>
      <c r="AN53" s="10" t="s">
        <v>30</v>
      </c>
      <c r="AO53" s="10" t="s">
        <v>30</v>
      </c>
      <c r="AP53" s="10" t="s">
        <v>30</v>
      </c>
      <c r="AQ53" s="10" t="s">
        <v>30</v>
      </c>
      <c r="AR53" s="10" t="s">
        <v>30</v>
      </c>
      <c r="AS53" s="10" t="s">
        <v>30</v>
      </c>
      <c r="AT53" s="10" t="s">
        <v>30</v>
      </c>
      <c r="AU53" s="11" t="s">
        <v>30</v>
      </c>
      <c r="AV53" s="10" t="s">
        <v>30</v>
      </c>
      <c r="AW53" s="10" t="s">
        <v>30</v>
      </c>
      <c r="AX53" s="10" t="s">
        <v>30</v>
      </c>
      <c r="AY53" s="10" t="s">
        <v>30</v>
      </c>
      <c r="AZ53" s="10" t="s">
        <v>30</v>
      </c>
      <c r="BA53" s="10" t="s">
        <v>30</v>
      </c>
      <c r="BB53" s="11" t="s">
        <v>30</v>
      </c>
      <c r="BC53" s="11" t="s">
        <v>30</v>
      </c>
      <c r="BD53" s="11" t="s">
        <v>30</v>
      </c>
    </row>
    <row r="54" spans="1:56" x14ac:dyDescent="0.35">
      <c r="A54" s="20" t="s">
        <v>371</v>
      </c>
      <c r="B54" s="22" t="s">
        <v>372</v>
      </c>
      <c r="C54" s="16" t="s">
        <v>57</v>
      </c>
      <c r="D54" s="6" t="s">
        <v>30</v>
      </c>
      <c r="E54" s="7" t="s">
        <v>31</v>
      </c>
      <c r="F54" s="7" t="s">
        <v>31</v>
      </c>
      <c r="G54" s="7" t="s">
        <v>31</v>
      </c>
      <c r="H54" s="7" t="s">
        <v>31</v>
      </c>
      <c r="I54" s="7" t="s">
        <v>30</v>
      </c>
      <c r="J54" s="7" t="s">
        <v>31</v>
      </c>
      <c r="K54" s="7" t="s">
        <v>30</v>
      </c>
      <c r="L54" s="7" t="s">
        <v>30</v>
      </c>
      <c r="M54" s="7" t="s">
        <v>30</v>
      </c>
      <c r="N54" s="7" t="s">
        <v>30</v>
      </c>
      <c r="O54" s="7" t="s">
        <v>30</v>
      </c>
      <c r="P54" s="8" t="s">
        <v>30</v>
      </c>
      <c r="Q54" s="7" t="s">
        <v>30</v>
      </c>
      <c r="R54" s="7" t="s">
        <v>30</v>
      </c>
      <c r="S54" s="7" t="s">
        <v>30</v>
      </c>
      <c r="T54" s="7" t="s">
        <v>30</v>
      </c>
      <c r="U54" s="7" t="s">
        <v>30</v>
      </c>
      <c r="V54" s="7" t="s">
        <v>30</v>
      </c>
      <c r="W54" s="7" t="s">
        <v>30</v>
      </c>
      <c r="X54" s="7" t="s">
        <v>30</v>
      </c>
      <c r="Y54" s="7" t="s">
        <v>30</v>
      </c>
      <c r="Z54" s="7" t="s">
        <v>30</v>
      </c>
      <c r="AA54" s="7" t="s">
        <v>31</v>
      </c>
      <c r="AB54" s="7" t="s">
        <v>30</v>
      </c>
      <c r="AC54" s="7" t="s">
        <v>30</v>
      </c>
      <c r="AD54" s="7" t="s">
        <v>30</v>
      </c>
      <c r="AE54" s="7" t="s">
        <v>30</v>
      </c>
      <c r="AF54" s="7" t="s">
        <v>30</v>
      </c>
      <c r="AG54" s="7" t="s">
        <v>30</v>
      </c>
      <c r="AH54" s="7" t="s">
        <v>30</v>
      </c>
      <c r="AI54" s="7" t="s">
        <v>30</v>
      </c>
      <c r="AJ54" s="7" t="s">
        <v>30</v>
      </c>
      <c r="AK54" s="7" t="s">
        <v>30</v>
      </c>
      <c r="AL54" s="7" t="s">
        <v>30</v>
      </c>
      <c r="AM54" s="7" t="s">
        <v>31</v>
      </c>
      <c r="AN54" s="7" t="s">
        <v>30</v>
      </c>
      <c r="AO54" s="7" t="s">
        <v>30</v>
      </c>
      <c r="AP54" s="7" t="s">
        <v>30</v>
      </c>
      <c r="AQ54" s="7" t="s">
        <v>30</v>
      </c>
      <c r="AR54" s="7" t="s">
        <v>30</v>
      </c>
      <c r="AS54" s="7" t="s">
        <v>30</v>
      </c>
      <c r="AT54" s="7" t="s">
        <v>30</v>
      </c>
      <c r="AU54" s="8" t="s">
        <v>30</v>
      </c>
      <c r="AV54" s="7" t="s">
        <v>30</v>
      </c>
      <c r="AW54" s="7" t="s">
        <v>30</v>
      </c>
      <c r="AX54" s="7" t="s">
        <v>30</v>
      </c>
      <c r="AY54" s="7" t="s">
        <v>30</v>
      </c>
      <c r="AZ54" s="7" t="s">
        <v>30</v>
      </c>
      <c r="BA54" s="7" t="s">
        <v>30</v>
      </c>
      <c r="BB54" s="8" t="s">
        <v>30</v>
      </c>
      <c r="BC54" s="8" t="s">
        <v>30</v>
      </c>
      <c r="BD54" s="8" t="s">
        <v>30</v>
      </c>
    </row>
    <row r="55" spans="1:56" x14ac:dyDescent="0.35">
      <c r="A55" s="20" t="s">
        <v>373</v>
      </c>
      <c r="B55" s="22" t="s">
        <v>374</v>
      </c>
      <c r="C55" s="16" t="s">
        <v>57</v>
      </c>
      <c r="D55" s="6" t="s">
        <v>30</v>
      </c>
      <c r="E55" s="7" t="s">
        <v>31</v>
      </c>
      <c r="F55" s="7" t="s">
        <v>31</v>
      </c>
      <c r="G55" s="7" t="s">
        <v>31</v>
      </c>
      <c r="H55" s="7" t="s">
        <v>31</v>
      </c>
      <c r="I55" s="7" t="s">
        <v>30</v>
      </c>
      <c r="J55" s="7" t="s">
        <v>31</v>
      </c>
      <c r="K55" s="7" t="s">
        <v>30</v>
      </c>
      <c r="L55" s="7" t="s">
        <v>30</v>
      </c>
      <c r="M55" s="7" t="s">
        <v>30</v>
      </c>
      <c r="N55" s="7" t="s">
        <v>30</v>
      </c>
      <c r="O55" s="7" t="s">
        <v>30</v>
      </c>
      <c r="P55" s="8" t="s">
        <v>30</v>
      </c>
      <c r="Q55" s="7" t="s">
        <v>30</v>
      </c>
      <c r="R55" s="7" t="s">
        <v>30</v>
      </c>
      <c r="S55" s="7" t="s">
        <v>30</v>
      </c>
      <c r="T55" s="7" t="s">
        <v>30</v>
      </c>
      <c r="U55" s="7" t="s">
        <v>30</v>
      </c>
      <c r="V55" s="7" t="s">
        <v>30</v>
      </c>
      <c r="W55" s="7" t="s">
        <v>30</v>
      </c>
      <c r="X55" s="7" t="s">
        <v>30</v>
      </c>
      <c r="Y55" s="7" t="s">
        <v>30</v>
      </c>
      <c r="Z55" s="7" t="s">
        <v>30</v>
      </c>
      <c r="AA55" s="7" t="s">
        <v>31</v>
      </c>
      <c r="AB55" s="7" t="s">
        <v>30</v>
      </c>
      <c r="AC55" s="7" t="s">
        <v>30</v>
      </c>
      <c r="AD55" s="7" t="s">
        <v>30</v>
      </c>
      <c r="AE55" s="7" t="s">
        <v>30</v>
      </c>
      <c r="AF55" s="7" t="s">
        <v>30</v>
      </c>
      <c r="AG55" s="7" t="s">
        <v>30</v>
      </c>
      <c r="AH55" s="7" t="s">
        <v>30</v>
      </c>
      <c r="AI55" s="7" t="s">
        <v>30</v>
      </c>
      <c r="AJ55" s="7" t="s">
        <v>30</v>
      </c>
      <c r="AK55" s="7" t="s">
        <v>30</v>
      </c>
      <c r="AL55" s="7" t="s">
        <v>30</v>
      </c>
      <c r="AM55" s="7" t="s">
        <v>31</v>
      </c>
      <c r="AN55" s="7" t="s">
        <v>30</v>
      </c>
      <c r="AO55" s="7" t="s">
        <v>30</v>
      </c>
      <c r="AP55" s="7" t="s">
        <v>30</v>
      </c>
      <c r="AQ55" s="7" t="s">
        <v>30</v>
      </c>
      <c r="AR55" s="7" t="s">
        <v>30</v>
      </c>
      <c r="AS55" s="7" t="s">
        <v>30</v>
      </c>
      <c r="AT55" s="7" t="s">
        <v>30</v>
      </c>
      <c r="AU55" s="8" t="s">
        <v>30</v>
      </c>
      <c r="AV55" s="7" t="s">
        <v>30</v>
      </c>
      <c r="AW55" s="7" t="s">
        <v>30</v>
      </c>
      <c r="AX55" s="7" t="s">
        <v>30</v>
      </c>
      <c r="AY55" s="7" t="s">
        <v>30</v>
      </c>
      <c r="AZ55" s="7" t="s">
        <v>30</v>
      </c>
      <c r="BA55" s="7" t="s">
        <v>30</v>
      </c>
      <c r="BB55" s="8" t="s">
        <v>30</v>
      </c>
      <c r="BC55" s="8" t="s">
        <v>30</v>
      </c>
      <c r="BD55" s="8" t="s">
        <v>30</v>
      </c>
    </row>
    <row r="56" spans="1:56" x14ac:dyDescent="0.35">
      <c r="A56" s="20" t="s">
        <v>375</v>
      </c>
      <c r="B56" s="22" t="s">
        <v>376</v>
      </c>
      <c r="C56" s="16" t="s">
        <v>57</v>
      </c>
      <c r="D56" s="6" t="s">
        <v>30</v>
      </c>
      <c r="E56" s="7" t="s">
        <v>31</v>
      </c>
      <c r="F56" s="7" t="s">
        <v>31</v>
      </c>
      <c r="G56" s="7" t="s">
        <v>31</v>
      </c>
      <c r="H56" s="7" t="s">
        <v>31</v>
      </c>
      <c r="I56" s="7" t="s">
        <v>30</v>
      </c>
      <c r="J56" s="7" t="s">
        <v>31</v>
      </c>
      <c r="K56" s="7" t="s">
        <v>30</v>
      </c>
      <c r="L56" s="7" t="s">
        <v>30</v>
      </c>
      <c r="M56" s="7" t="s">
        <v>30</v>
      </c>
      <c r="N56" s="7" t="s">
        <v>30</v>
      </c>
      <c r="O56" s="7" t="s">
        <v>30</v>
      </c>
      <c r="P56" s="8" t="s">
        <v>30</v>
      </c>
      <c r="Q56" s="7" t="s">
        <v>30</v>
      </c>
      <c r="R56" s="7" t="s">
        <v>30</v>
      </c>
      <c r="S56" s="7" t="s">
        <v>30</v>
      </c>
      <c r="T56" s="7" t="s">
        <v>30</v>
      </c>
      <c r="U56" s="7" t="s">
        <v>30</v>
      </c>
      <c r="V56" s="7" t="s">
        <v>30</v>
      </c>
      <c r="W56" s="7" t="s">
        <v>30</v>
      </c>
      <c r="X56" s="7" t="s">
        <v>30</v>
      </c>
      <c r="Y56" s="7" t="s">
        <v>30</v>
      </c>
      <c r="Z56" s="7" t="s">
        <v>30</v>
      </c>
      <c r="AA56" s="7" t="s">
        <v>31</v>
      </c>
      <c r="AB56" s="7" t="s">
        <v>30</v>
      </c>
      <c r="AC56" s="7" t="s">
        <v>30</v>
      </c>
      <c r="AD56" s="7" t="s">
        <v>30</v>
      </c>
      <c r="AE56" s="7" t="s">
        <v>30</v>
      </c>
      <c r="AF56" s="7" t="s">
        <v>30</v>
      </c>
      <c r="AG56" s="7" t="s">
        <v>30</v>
      </c>
      <c r="AH56" s="7" t="s">
        <v>30</v>
      </c>
      <c r="AI56" s="7" t="s">
        <v>30</v>
      </c>
      <c r="AJ56" s="7" t="s">
        <v>30</v>
      </c>
      <c r="AK56" s="7" t="s">
        <v>30</v>
      </c>
      <c r="AL56" s="7" t="s">
        <v>30</v>
      </c>
      <c r="AM56" s="7" t="s">
        <v>31</v>
      </c>
      <c r="AN56" s="7" t="s">
        <v>30</v>
      </c>
      <c r="AO56" s="7" t="s">
        <v>30</v>
      </c>
      <c r="AP56" s="7" t="s">
        <v>30</v>
      </c>
      <c r="AQ56" s="7" t="s">
        <v>30</v>
      </c>
      <c r="AR56" s="7" t="s">
        <v>30</v>
      </c>
      <c r="AS56" s="7" t="s">
        <v>30</v>
      </c>
      <c r="AT56" s="7" t="s">
        <v>30</v>
      </c>
      <c r="AU56" s="8" t="s">
        <v>30</v>
      </c>
      <c r="AV56" s="7" t="s">
        <v>30</v>
      </c>
      <c r="AW56" s="7" t="s">
        <v>30</v>
      </c>
      <c r="AX56" s="7" t="s">
        <v>30</v>
      </c>
      <c r="AY56" s="7" t="s">
        <v>30</v>
      </c>
      <c r="AZ56" s="7" t="s">
        <v>30</v>
      </c>
      <c r="BA56" s="7" t="s">
        <v>30</v>
      </c>
      <c r="BB56" s="8" t="s">
        <v>30</v>
      </c>
      <c r="BC56" s="8" t="s">
        <v>30</v>
      </c>
      <c r="BD56" s="8" t="s">
        <v>30</v>
      </c>
    </row>
    <row r="57" spans="1:56" x14ac:dyDescent="0.35">
      <c r="A57" s="19" t="s">
        <v>377</v>
      </c>
      <c r="B57" s="21" t="s">
        <v>378</v>
      </c>
      <c r="C57" s="15" t="s">
        <v>58</v>
      </c>
      <c r="D57" s="9" t="s">
        <v>30</v>
      </c>
      <c r="E57" s="10" t="s">
        <v>31</v>
      </c>
      <c r="F57" s="10" t="s">
        <v>31</v>
      </c>
      <c r="G57" s="10" t="s">
        <v>31</v>
      </c>
      <c r="H57" s="10" t="s">
        <v>31</v>
      </c>
      <c r="I57" s="10" t="s">
        <v>30</v>
      </c>
      <c r="J57" s="10" t="s">
        <v>31</v>
      </c>
      <c r="K57" s="10" t="s">
        <v>30</v>
      </c>
      <c r="L57" s="10" t="s">
        <v>30</v>
      </c>
      <c r="M57" s="10" t="s">
        <v>30</v>
      </c>
      <c r="N57" s="10" t="s">
        <v>30</v>
      </c>
      <c r="O57" s="10" t="s">
        <v>30</v>
      </c>
      <c r="P57" s="11" t="s">
        <v>30</v>
      </c>
      <c r="Q57" s="10" t="s">
        <v>30</v>
      </c>
      <c r="R57" s="10" t="s">
        <v>30</v>
      </c>
      <c r="S57" s="10" t="s">
        <v>30</v>
      </c>
      <c r="T57" s="10" t="s">
        <v>30</v>
      </c>
      <c r="U57" s="10" t="s">
        <v>30</v>
      </c>
      <c r="V57" s="10" t="s">
        <v>30</v>
      </c>
      <c r="W57" s="10" t="s">
        <v>30</v>
      </c>
      <c r="X57" s="10" t="s">
        <v>30</v>
      </c>
      <c r="Y57" s="10" t="s">
        <v>30</v>
      </c>
      <c r="Z57" s="10" t="s">
        <v>30</v>
      </c>
      <c r="AA57" s="10" t="s">
        <v>31</v>
      </c>
      <c r="AB57" s="10" t="s">
        <v>30</v>
      </c>
      <c r="AC57" s="10" t="s">
        <v>30</v>
      </c>
      <c r="AD57" s="10" t="s">
        <v>30</v>
      </c>
      <c r="AE57" s="10" t="s">
        <v>30</v>
      </c>
      <c r="AF57" s="10" t="s">
        <v>30</v>
      </c>
      <c r="AG57" s="10" t="s">
        <v>30</v>
      </c>
      <c r="AH57" s="10" t="s">
        <v>30</v>
      </c>
      <c r="AI57" s="10" t="s">
        <v>30</v>
      </c>
      <c r="AJ57" s="10" t="s">
        <v>30</v>
      </c>
      <c r="AK57" s="10" t="s">
        <v>30</v>
      </c>
      <c r="AL57" s="10" t="s">
        <v>30</v>
      </c>
      <c r="AM57" s="10" t="s">
        <v>31</v>
      </c>
      <c r="AN57" s="10" t="s">
        <v>30</v>
      </c>
      <c r="AO57" s="10" t="s">
        <v>30</v>
      </c>
      <c r="AP57" s="10" t="s">
        <v>30</v>
      </c>
      <c r="AQ57" s="10" t="s">
        <v>30</v>
      </c>
      <c r="AR57" s="10" t="s">
        <v>30</v>
      </c>
      <c r="AS57" s="10" t="s">
        <v>30</v>
      </c>
      <c r="AT57" s="10" t="s">
        <v>30</v>
      </c>
      <c r="AU57" s="11" t="s">
        <v>30</v>
      </c>
      <c r="AV57" s="10" t="s">
        <v>30</v>
      </c>
      <c r="AW57" s="10" t="s">
        <v>30</v>
      </c>
      <c r="AX57" s="10" t="s">
        <v>30</v>
      </c>
      <c r="AY57" s="10" t="s">
        <v>30</v>
      </c>
      <c r="AZ57" s="10" t="s">
        <v>30</v>
      </c>
      <c r="BA57" s="10" t="s">
        <v>30</v>
      </c>
      <c r="BB57" s="11" t="s">
        <v>30</v>
      </c>
      <c r="BC57" s="11" t="s">
        <v>30</v>
      </c>
      <c r="BD57" s="11" t="s">
        <v>30</v>
      </c>
    </row>
    <row r="58" spans="1:56" x14ac:dyDescent="0.35">
      <c r="A58" s="19" t="s">
        <v>379</v>
      </c>
      <c r="B58" s="21" t="s">
        <v>380</v>
      </c>
      <c r="C58" s="15" t="s">
        <v>58</v>
      </c>
      <c r="D58" s="9" t="s">
        <v>30</v>
      </c>
      <c r="E58" s="10" t="s">
        <v>31</v>
      </c>
      <c r="F58" s="10" t="s">
        <v>31</v>
      </c>
      <c r="G58" s="10" t="s">
        <v>31</v>
      </c>
      <c r="H58" s="10" t="s">
        <v>31</v>
      </c>
      <c r="I58" s="10" t="s">
        <v>30</v>
      </c>
      <c r="J58" s="10" t="s">
        <v>31</v>
      </c>
      <c r="K58" s="10" t="s">
        <v>30</v>
      </c>
      <c r="L58" s="10" t="s">
        <v>30</v>
      </c>
      <c r="M58" s="10" t="s">
        <v>30</v>
      </c>
      <c r="N58" s="10" t="s">
        <v>30</v>
      </c>
      <c r="O58" s="10" t="s">
        <v>30</v>
      </c>
      <c r="P58" s="11" t="s">
        <v>30</v>
      </c>
      <c r="Q58" s="10" t="s">
        <v>30</v>
      </c>
      <c r="R58" s="10" t="s">
        <v>30</v>
      </c>
      <c r="S58" s="10" t="s">
        <v>30</v>
      </c>
      <c r="T58" s="10" t="s">
        <v>30</v>
      </c>
      <c r="U58" s="10" t="s">
        <v>30</v>
      </c>
      <c r="V58" s="10" t="s">
        <v>30</v>
      </c>
      <c r="W58" s="10" t="s">
        <v>30</v>
      </c>
      <c r="X58" s="10" t="s">
        <v>30</v>
      </c>
      <c r="Y58" s="10" t="s">
        <v>30</v>
      </c>
      <c r="Z58" s="10" t="s">
        <v>30</v>
      </c>
      <c r="AA58" s="10" t="s">
        <v>31</v>
      </c>
      <c r="AB58" s="10" t="s">
        <v>30</v>
      </c>
      <c r="AC58" s="10" t="s">
        <v>30</v>
      </c>
      <c r="AD58" s="10" t="s">
        <v>30</v>
      </c>
      <c r="AE58" s="10" t="s">
        <v>30</v>
      </c>
      <c r="AF58" s="10" t="s">
        <v>30</v>
      </c>
      <c r="AG58" s="10" t="s">
        <v>30</v>
      </c>
      <c r="AH58" s="10" t="s">
        <v>30</v>
      </c>
      <c r="AI58" s="10" t="s">
        <v>30</v>
      </c>
      <c r="AJ58" s="10" t="s">
        <v>30</v>
      </c>
      <c r="AK58" s="10" t="s">
        <v>30</v>
      </c>
      <c r="AL58" s="10" t="s">
        <v>30</v>
      </c>
      <c r="AM58" s="10" t="s">
        <v>31</v>
      </c>
      <c r="AN58" s="10" t="s">
        <v>30</v>
      </c>
      <c r="AO58" s="10" t="s">
        <v>30</v>
      </c>
      <c r="AP58" s="10" t="s">
        <v>30</v>
      </c>
      <c r="AQ58" s="10" t="s">
        <v>30</v>
      </c>
      <c r="AR58" s="10" t="s">
        <v>30</v>
      </c>
      <c r="AS58" s="10" t="s">
        <v>30</v>
      </c>
      <c r="AT58" s="10" t="s">
        <v>30</v>
      </c>
      <c r="AU58" s="11" t="s">
        <v>30</v>
      </c>
      <c r="AV58" s="10" t="s">
        <v>30</v>
      </c>
      <c r="AW58" s="10" t="s">
        <v>30</v>
      </c>
      <c r="AX58" s="10" t="s">
        <v>30</v>
      </c>
      <c r="AY58" s="10" t="s">
        <v>30</v>
      </c>
      <c r="AZ58" s="10" t="s">
        <v>30</v>
      </c>
      <c r="BA58" s="10" t="s">
        <v>30</v>
      </c>
      <c r="BB58" s="11" t="s">
        <v>30</v>
      </c>
      <c r="BC58" s="11" t="s">
        <v>30</v>
      </c>
      <c r="BD58" s="11" t="s">
        <v>30</v>
      </c>
    </row>
    <row r="59" spans="1:56" x14ac:dyDescent="0.35">
      <c r="A59" s="19" t="s">
        <v>381</v>
      </c>
      <c r="B59" s="21" t="s">
        <v>382</v>
      </c>
      <c r="C59" s="15" t="s">
        <v>58</v>
      </c>
      <c r="D59" s="9" t="s">
        <v>30</v>
      </c>
      <c r="E59" s="10" t="s">
        <v>31</v>
      </c>
      <c r="F59" s="10" t="s">
        <v>31</v>
      </c>
      <c r="G59" s="10" t="s">
        <v>31</v>
      </c>
      <c r="H59" s="10" t="s">
        <v>31</v>
      </c>
      <c r="I59" s="10" t="s">
        <v>30</v>
      </c>
      <c r="J59" s="10" t="s">
        <v>31</v>
      </c>
      <c r="K59" s="10" t="s">
        <v>30</v>
      </c>
      <c r="L59" s="10" t="s">
        <v>30</v>
      </c>
      <c r="M59" s="10" t="s">
        <v>30</v>
      </c>
      <c r="N59" s="10" t="s">
        <v>30</v>
      </c>
      <c r="O59" s="10" t="s">
        <v>30</v>
      </c>
      <c r="P59" s="11" t="s">
        <v>30</v>
      </c>
      <c r="Q59" s="10" t="s">
        <v>30</v>
      </c>
      <c r="R59" s="10" t="s">
        <v>30</v>
      </c>
      <c r="S59" s="10" t="s">
        <v>30</v>
      </c>
      <c r="T59" s="10" t="s">
        <v>30</v>
      </c>
      <c r="U59" s="10" t="s">
        <v>30</v>
      </c>
      <c r="V59" s="10" t="s">
        <v>30</v>
      </c>
      <c r="W59" s="10" t="s">
        <v>30</v>
      </c>
      <c r="X59" s="10" t="s">
        <v>30</v>
      </c>
      <c r="Y59" s="10" t="s">
        <v>30</v>
      </c>
      <c r="Z59" s="10" t="s">
        <v>30</v>
      </c>
      <c r="AA59" s="10" t="s">
        <v>31</v>
      </c>
      <c r="AB59" s="10" t="s">
        <v>30</v>
      </c>
      <c r="AC59" s="10" t="s">
        <v>30</v>
      </c>
      <c r="AD59" s="10" t="s">
        <v>30</v>
      </c>
      <c r="AE59" s="10" t="s">
        <v>30</v>
      </c>
      <c r="AF59" s="10" t="s">
        <v>30</v>
      </c>
      <c r="AG59" s="10" t="s">
        <v>30</v>
      </c>
      <c r="AH59" s="10" t="s">
        <v>30</v>
      </c>
      <c r="AI59" s="10" t="s">
        <v>30</v>
      </c>
      <c r="AJ59" s="10" t="s">
        <v>30</v>
      </c>
      <c r="AK59" s="10" t="s">
        <v>30</v>
      </c>
      <c r="AL59" s="10" t="s">
        <v>30</v>
      </c>
      <c r="AM59" s="10" t="s">
        <v>31</v>
      </c>
      <c r="AN59" s="10" t="s">
        <v>30</v>
      </c>
      <c r="AO59" s="10" t="s">
        <v>30</v>
      </c>
      <c r="AP59" s="10" t="s">
        <v>30</v>
      </c>
      <c r="AQ59" s="10" t="s">
        <v>30</v>
      </c>
      <c r="AR59" s="10" t="s">
        <v>30</v>
      </c>
      <c r="AS59" s="10" t="s">
        <v>30</v>
      </c>
      <c r="AT59" s="10" t="s">
        <v>30</v>
      </c>
      <c r="AU59" s="11" t="s">
        <v>30</v>
      </c>
      <c r="AV59" s="10" t="s">
        <v>30</v>
      </c>
      <c r="AW59" s="10" t="s">
        <v>30</v>
      </c>
      <c r="AX59" s="10" t="s">
        <v>30</v>
      </c>
      <c r="AY59" s="10" t="s">
        <v>30</v>
      </c>
      <c r="AZ59" s="10" t="s">
        <v>30</v>
      </c>
      <c r="BA59" s="10" t="s">
        <v>30</v>
      </c>
      <c r="BB59" s="11" t="s">
        <v>30</v>
      </c>
      <c r="BC59" s="11" t="s">
        <v>30</v>
      </c>
      <c r="BD59" s="11" t="s">
        <v>30</v>
      </c>
    </row>
    <row r="60" spans="1:56" x14ac:dyDescent="0.35">
      <c r="A60" s="20" t="s">
        <v>383</v>
      </c>
      <c r="B60" s="22" t="s">
        <v>384</v>
      </c>
      <c r="C60" s="16" t="s">
        <v>59</v>
      </c>
      <c r="D60" s="6" t="s">
        <v>30</v>
      </c>
      <c r="E60" s="7" t="s">
        <v>31</v>
      </c>
      <c r="F60" s="7" t="s">
        <v>31</v>
      </c>
      <c r="G60" s="7" t="s">
        <v>31</v>
      </c>
      <c r="H60" s="7" t="s">
        <v>31</v>
      </c>
      <c r="I60" s="7" t="s">
        <v>30</v>
      </c>
      <c r="J60" s="7" t="s">
        <v>31</v>
      </c>
      <c r="K60" s="7" t="s">
        <v>30</v>
      </c>
      <c r="L60" s="7" t="s">
        <v>30</v>
      </c>
      <c r="M60" s="7" t="s">
        <v>30</v>
      </c>
      <c r="N60" s="7" t="s">
        <v>30</v>
      </c>
      <c r="O60" s="7" t="s">
        <v>30</v>
      </c>
      <c r="P60" s="8" t="s">
        <v>30</v>
      </c>
      <c r="Q60" s="7" t="s">
        <v>30</v>
      </c>
      <c r="R60" s="7" t="s">
        <v>30</v>
      </c>
      <c r="S60" s="7" t="s">
        <v>30</v>
      </c>
      <c r="T60" s="7" t="s">
        <v>30</v>
      </c>
      <c r="U60" s="7" t="s">
        <v>30</v>
      </c>
      <c r="V60" s="7" t="s">
        <v>30</v>
      </c>
      <c r="W60" s="7" t="s">
        <v>30</v>
      </c>
      <c r="X60" s="7" t="s">
        <v>30</v>
      </c>
      <c r="Y60" s="7" t="s">
        <v>30</v>
      </c>
      <c r="Z60" s="7" t="s">
        <v>30</v>
      </c>
      <c r="AA60" s="7" t="s">
        <v>31</v>
      </c>
      <c r="AB60" s="7" t="s">
        <v>30</v>
      </c>
      <c r="AC60" s="7" t="s">
        <v>30</v>
      </c>
      <c r="AD60" s="7" t="s">
        <v>30</v>
      </c>
      <c r="AE60" s="7" t="s">
        <v>30</v>
      </c>
      <c r="AF60" s="7" t="s">
        <v>30</v>
      </c>
      <c r="AG60" s="7" t="s">
        <v>30</v>
      </c>
      <c r="AH60" s="7" t="s">
        <v>30</v>
      </c>
      <c r="AI60" s="7" t="s">
        <v>30</v>
      </c>
      <c r="AJ60" s="7" t="s">
        <v>30</v>
      </c>
      <c r="AK60" s="7" t="s">
        <v>30</v>
      </c>
      <c r="AL60" s="7" t="s">
        <v>30</v>
      </c>
      <c r="AM60" s="7" t="s">
        <v>31</v>
      </c>
      <c r="AN60" s="7" t="s">
        <v>30</v>
      </c>
      <c r="AO60" s="7" t="s">
        <v>30</v>
      </c>
      <c r="AP60" s="7" t="s">
        <v>30</v>
      </c>
      <c r="AQ60" s="7" t="s">
        <v>30</v>
      </c>
      <c r="AR60" s="7" t="s">
        <v>30</v>
      </c>
      <c r="AS60" s="7" t="s">
        <v>30</v>
      </c>
      <c r="AT60" s="7" t="s">
        <v>30</v>
      </c>
      <c r="AU60" s="8" t="s">
        <v>30</v>
      </c>
      <c r="AV60" s="7" t="s">
        <v>30</v>
      </c>
      <c r="AW60" s="7" t="s">
        <v>30</v>
      </c>
      <c r="AX60" s="7" t="s">
        <v>30</v>
      </c>
      <c r="AY60" s="7" t="s">
        <v>30</v>
      </c>
      <c r="AZ60" s="7" t="s">
        <v>30</v>
      </c>
      <c r="BA60" s="7" t="s">
        <v>30</v>
      </c>
      <c r="BB60" s="8" t="s">
        <v>30</v>
      </c>
      <c r="BC60" s="8" t="s">
        <v>30</v>
      </c>
      <c r="BD60" s="8" t="s">
        <v>30</v>
      </c>
    </row>
    <row r="61" spans="1:56" x14ac:dyDescent="0.35">
      <c r="A61" s="20" t="s">
        <v>385</v>
      </c>
      <c r="B61" s="22" t="s">
        <v>386</v>
      </c>
      <c r="C61" s="16" t="s">
        <v>59</v>
      </c>
      <c r="D61" s="6" t="s">
        <v>30</v>
      </c>
      <c r="E61" s="7" t="s">
        <v>31</v>
      </c>
      <c r="F61" s="7" t="s">
        <v>31</v>
      </c>
      <c r="G61" s="7" t="s">
        <v>31</v>
      </c>
      <c r="H61" s="7" t="s">
        <v>31</v>
      </c>
      <c r="I61" s="7" t="s">
        <v>30</v>
      </c>
      <c r="J61" s="7" t="s">
        <v>31</v>
      </c>
      <c r="K61" s="7" t="s">
        <v>30</v>
      </c>
      <c r="L61" s="7" t="s">
        <v>30</v>
      </c>
      <c r="M61" s="7" t="s">
        <v>30</v>
      </c>
      <c r="N61" s="7" t="s">
        <v>30</v>
      </c>
      <c r="O61" s="7" t="s">
        <v>30</v>
      </c>
      <c r="P61" s="8" t="s">
        <v>30</v>
      </c>
      <c r="Q61" s="7" t="s">
        <v>30</v>
      </c>
      <c r="R61" s="7" t="s">
        <v>30</v>
      </c>
      <c r="S61" s="7" t="s">
        <v>30</v>
      </c>
      <c r="T61" s="7" t="s">
        <v>30</v>
      </c>
      <c r="U61" s="7" t="s">
        <v>30</v>
      </c>
      <c r="V61" s="7" t="s">
        <v>30</v>
      </c>
      <c r="W61" s="7" t="s">
        <v>30</v>
      </c>
      <c r="X61" s="7" t="s">
        <v>30</v>
      </c>
      <c r="Y61" s="7" t="s">
        <v>30</v>
      </c>
      <c r="Z61" s="7" t="s">
        <v>30</v>
      </c>
      <c r="AA61" s="7" t="s">
        <v>31</v>
      </c>
      <c r="AB61" s="7" t="s">
        <v>30</v>
      </c>
      <c r="AC61" s="7" t="s">
        <v>30</v>
      </c>
      <c r="AD61" s="7" t="s">
        <v>30</v>
      </c>
      <c r="AE61" s="7" t="s">
        <v>30</v>
      </c>
      <c r="AF61" s="7" t="s">
        <v>30</v>
      </c>
      <c r="AG61" s="7" t="s">
        <v>30</v>
      </c>
      <c r="AH61" s="7" t="s">
        <v>30</v>
      </c>
      <c r="AI61" s="7" t="s">
        <v>30</v>
      </c>
      <c r="AJ61" s="7" t="s">
        <v>30</v>
      </c>
      <c r="AK61" s="7" t="s">
        <v>30</v>
      </c>
      <c r="AL61" s="7" t="s">
        <v>30</v>
      </c>
      <c r="AM61" s="7" t="s">
        <v>31</v>
      </c>
      <c r="AN61" s="7" t="s">
        <v>30</v>
      </c>
      <c r="AO61" s="7" t="s">
        <v>30</v>
      </c>
      <c r="AP61" s="7" t="s">
        <v>30</v>
      </c>
      <c r="AQ61" s="7" t="s">
        <v>30</v>
      </c>
      <c r="AR61" s="7" t="s">
        <v>30</v>
      </c>
      <c r="AS61" s="7" t="s">
        <v>30</v>
      </c>
      <c r="AT61" s="7" t="s">
        <v>30</v>
      </c>
      <c r="AU61" s="8" t="s">
        <v>30</v>
      </c>
      <c r="AV61" s="7" t="s">
        <v>30</v>
      </c>
      <c r="AW61" s="7" t="s">
        <v>30</v>
      </c>
      <c r="AX61" s="7" t="s">
        <v>30</v>
      </c>
      <c r="AY61" s="7" t="s">
        <v>30</v>
      </c>
      <c r="AZ61" s="7" t="s">
        <v>30</v>
      </c>
      <c r="BA61" s="7" t="s">
        <v>30</v>
      </c>
      <c r="BB61" s="8" t="s">
        <v>30</v>
      </c>
      <c r="BC61" s="8" t="s">
        <v>30</v>
      </c>
      <c r="BD61" s="8" t="s">
        <v>30</v>
      </c>
    </row>
    <row r="62" spans="1:56" x14ac:dyDescent="0.35">
      <c r="A62" s="20" t="s">
        <v>387</v>
      </c>
      <c r="B62" s="22" t="s">
        <v>388</v>
      </c>
      <c r="C62" s="16" t="s">
        <v>59</v>
      </c>
      <c r="D62" s="6" t="s">
        <v>30</v>
      </c>
      <c r="E62" s="7" t="s">
        <v>31</v>
      </c>
      <c r="F62" s="7" t="s">
        <v>31</v>
      </c>
      <c r="G62" s="7" t="s">
        <v>31</v>
      </c>
      <c r="H62" s="7" t="s">
        <v>31</v>
      </c>
      <c r="I62" s="7" t="s">
        <v>30</v>
      </c>
      <c r="J62" s="7" t="s">
        <v>31</v>
      </c>
      <c r="K62" s="7" t="s">
        <v>30</v>
      </c>
      <c r="L62" s="7" t="s">
        <v>30</v>
      </c>
      <c r="M62" s="7" t="s">
        <v>30</v>
      </c>
      <c r="N62" s="7" t="s">
        <v>30</v>
      </c>
      <c r="O62" s="7" t="s">
        <v>30</v>
      </c>
      <c r="P62" s="8" t="s">
        <v>30</v>
      </c>
      <c r="Q62" s="7" t="s">
        <v>30</v>
      </c>
      <c r="R62" s="7" t="s">
        <v>30</v>
      </c>
      <c r="S62" s="7" t="s">
        <v>30</v>
      </c>
      <c r="T62" s="7" t="s">
        <v>30</v>
      </c>
      <c r="U62" s="7" t="s">
        <v>30</v>
      </c>
      <c r="V62" s="7" t="s">
        <v>30</v>
      </c>
      <c r="W62" s="7" t="s">
        <v>30</v>
      </c>
      <c r="X62" s="7" t="s">
        <v>30</v>
      </c>
      <c r="Y62" s="7" t="s">
        <v>30</v>
      </c>
      <c r="Z62" s="7" t="s">
        <v>30</v>
      </c>
      <c r="AA62" s="7" t="s">
        <v>31</v>
      </c>
      <c r="AB62" s="7" t="s">
        <v>30</v>
      </c>
      <c r="AC62" s="7" t="s">
        <v>30</v>
      </c>
      <c r="AD62" s="7" t="s">
        <v>30</v>
      </c>
      <c r="AE62" s="7" t="s">
        <v>30</v>
      </c>
      <c r="AF62" s="7" t="s">
        <v>30</v>
      </c>
      <c r="AG62" s="7" t="s">
        <v>30</v>
      </c>
      <c r="AH62" s="7" t="s">
        <v>30</v>
      </c>
      <c r="AI62" s="7" t="s">
        <v>30</v>
      </c>
      <c r="AJ62" s="7" t="s">
        <v>30</v>
      </c>
      <c r="AK62" s="7" t="s">
        <v>30</v>
      </c>
      <c r="AL62" s="7" t="s">
        <v>30</v>
      </c>
      <c r="AM62" s="7" t="s">
        <v>31</v>
      </c>
      <c r="AN62" s="7" t="s">
        <v>30</v>
      </c>
      <c r="AO62" s="7" t="s">
        <v>30</v>
      </c>
      <c r="AP62" s="7" t="s">
        <v>30</v>
      </c>
      <c r="AQ62" s="7" t="s">
        <v>30</v>
      </c>
      <c r="AR62" s="7" t="s">
        <v>30</v>
      </c>
      <c r="AS62" s="7" t="s">
        <v>30</v>
      </c>
      <c r="AT62" s="7" t="s">
        <v>30</v>
      </c>
      <c r="AU62" s="8" t="s">
        <v>30</v>
      </c>
      <c r="AV62" s="7" t="s">
        <v>30</v>
      </c>
      <c r="AW62" s="7" t="s">
        <v>30</v>
      </c>
      <c r="AX62" s="7" t="s">
        <v>30</v>
      </c>
      <c r="AY62" s="7" t="s">
        <v>30</v>
      </c>
      <c r="AZ62" s="7" t="s">
        <v>30</v>
      </c>
      <c r="BA62" s="7" t="s">
        <v>30</v>
      </c>
      <c r="BB62" s="8" t="s">
        <v>30</v>
      </c>
      <c r="BC62" s="8" t="s">
        <v>30</v>
      </c>
      <c r="BD62" s="8" t="s">
        <v>30</v>
      </c>
    </row>
    <row r="63" spans="1:56" x14ac:dyDescent="0.35">
      <c r="A63" s="19" t="s">
        <v>389</v>
      </c>
      <c r="B63" s="21" t="s">
        <v>390</v>
      </c>
      <c r="C63" s="15" t="s">
        <v>48</v>
      </c>
      <c r="D63" s="9" t="s">
        <v>30</v>
      </c>
      <c r="E63" s="10" t="s">
        <v>31</v>
      </c>
      <c r="F63" s="10" t="s">
        <v>31</v>
      </c>
      <c r="G63" s="10" t="s">
        <v>31</v>
      </c>
      <c r="H63" s="10" t="s">
        <v>31</v>
      </c>
      <c r="I63" s="10" t="s">
        <v>30</v>
      </c>
      <c r="J63" s="10" t="s">
        <v>31</v>
      </c>
      <c r="K63" s="10" t="s">
        <v>30</v>
      </c>
      <c r="L63" s="10" t="s">
        <v>30</v>
      </c>
      <c r="M63" s="10" t="s">
        <v>30</v>
      </c>
      <c r="N63" s="10" t="s">
        <v>30</v>
      </c>
      <c r="O63" s="10" t="s">
        <v>30</v>
      </c>
      <c r="P63" s="11" t="s">
        <v>30</v>
      </c>
      <c r="Q63" s="10" t="s">
        <v>30</v>
      </c>
      <c r="R63" s="10" t="s">
        <v>30</v>
      </c>
      <c r="S63" s="10" t="s">
        <v>30</v>
      </c>
      <c r="T63" s="10" t="s">
        <v>30</v>
      </c>
      <c r="U63" s="10" t="s">
        <v>30</v>
      </c>
      <c r="V63" s="10" t="s">
        <v>30</v>
      </c>
      <c r="W63" s="10" t="s">
        <v>30</v>
      </c>
      <c r="X63" s="10" t="s">
        <v>30</v>
      </c>
      <c r="Y63" s="10" t="s">
        <v>30</v>
      </c>
      <c r="Z63" s="10" t="s">
        <v>30</v>
      </c>
      <c r="AA63" s="10" t="s">
        <v>31</v>
      </c>
      <c r="AB63" s="10" t="s">
        <v>30</v>
      </c>
      <c r="AC63" s="10" t="s">
        <v>30</v>
      </c>
      <c r="AD63" s="10" t="s">
        <v>30</v>
      </c>
      <c r="AE63" s="10" t="s">
        <v>30</v>
      </c>
      <c r="AF63" s="10" t="s">
        <v>30</v>
      </c>
      <c r="AG63" s="10" t="s">
        <v>30</v>
      </c>
      <c r="AH63" s="10" t="s">
        <v>30</v>
      </c>
      <c r="AI63" s="10" t="s">
        <v>30</v>
      </c>
      <c r="AJ63" s="10" t="s">
        <v>30</v>
      </c>
      <c r="AK63" s="10" t="s">
        <v>30</v>
      </c>
      <c r="AL63" s="10" t="s">
        <v>30</v>
      </c>
      <c r="AM63" s="10" t="s">
        <v>31</v>
      </c>
      <c r="AN63" s="10" t="s">
        <v>30</v>
      </c>
      <c r="AO63" s="10" t="s">
        <v>30</v>
      </c>
      <c r="AP63" s="10" t="s">
        <v>30</v>
      </c>
      <c r="AQ63" s="10" t="s">
        <v>30</v>
      </c>
      <c r="AR63" s="10" t="s">
        <v>30</v>
      </c>
      <c r="AS63" s="10" t="s">
        <v>30</v>
      </c>
      <c r="AT63" s="10" t="s">
        <v>30</v>
      </c>
      <c r="AU63" s="11" t="s">
        <v>30</v>
      </c>
      <c r="AV63" s="10" t="s">
        <v>30</v>
      </c>
      <c r="AW63" s="10" t="s">
        <v>30</v>
      </c>
      <c r="AX63" s="10" t="s">
        <v>30</v>
      </c>
      <c r="AY63" s="10" t="s">
        <v>30</v>
      </c>
      <c r="AZ63" s="10" t="s">
        <v>30</v>
      </c>
      <c r="BA63" s="10" t="s">
        <v>30</v>
      </c>
      <c r="BB63" s="11" t="s">
        <v>30</v>
      </c>
      <c r="BC63" s="11" t="s">
        <v>30</v>
      </c>
      <c r="BD63" s="11" t="s">
        <v>30</v>
      </c>
    </row>
    <row r="64" spans="1:56" x14ac:dyDescent="0.35">
      <c r="A64" s="19" t="s">
        <v>391</v>
      </c>
      <c r="B64" s="21" t="s">
        <v>392</v>
      </c>
      <c r="C64" s="15" t="s">
        <v>48</v>
      </c>
      <c r="D64" s="9" t="s">
        <v>30</v>
      </c>
      <c r="E64" s="10" t="s">
        <v>31</v>
      </c>
      <c r="F64" s="10" t="s">
        <v>31</v>
      </c>
      <c r="G64" s="10" t="s">
        <v>31</v>
      </c>
      <c r="H64" s="10" t="s">
        <v>31</v>
      </c>
      <c r="I64" s="10" t="s">
        <v>30</v>
      </c>
      <c r="J64" s="10" t="s">
        <v>31</v>
      </c>
      <c r="K64" s="10" t="s">
        <v>30</v>
      </c>
      <c r="L64" s="10" t="s">
        <v>30</v>
      </c>
      <c r="M64" s="10" t="s">
        <v>30</v>
      </c>
      <c r="N64" s="10" t="s">
        <v>30</v>
      </c>
      <c r="O64" s="10" t="s">
        <v>30</v>
      </c>
      <c r="P64" s="11" t="s">
        <v>30</v>
      </c>
      <c r="Q64" s="10" t="s">
        <v>30</v>
      </c>
      <c r="R64" s="10" t="s">
        <v>30</v>
      </c>
      <c r="S64" s="10" t="s">
        <v>30</v>
      </c>
      <c r="T64" s="10" t="s">
        <v>30</v>
      </c>
      <c r="U64" s="10" t="s">
        <v>30</v>
      </c>
      <c r="V64" s="10" t="s">
        <v>30</v>
      </c>
      <c r="W64" s="10" t="s">
        <v>30</v>
      </c>
      <c r="X64" s="10" t="s">
        <v>30</v>
      </c>
      <c r="Y64" s="10" t="s">
        <v>30</v>
      </c>
      <c r="Z64" s="10" t="s">
        <v>30</v>
      </c>
      <c r="AA64" s="10" t="s">
        <v>31</v>
      </c>
      <c r="AB64" s="10" t="s">
        <v>30</v>
      </c>
      <c r="AC64" s="10" t="s">
        <v>30</v>
      </c>
      <c r="AD64" s="10" t="s">
        <v>30</v>
      </c>
      <c r="AE64" s="10" t="s">
        <v>30</v>
      </c>
      <c r="AF64" s="10" t="s">
        <v>30</v>
      </c>
      <c r="AG64" s="10" t="s">
        <v>30</v>
      </c>
      <c r="AH64" s="10" t="s">
        <v>30</v>
      </c>
      <c r="AI64" s="10" t="s">
        <v>30</v>
      </c>
      <c r="AJ64" s="10" t="s">
        <v>30</v>
      </c>
      <c r="AK64" s="10" t="s">
        <v>30</v>
      </c>
      <c r="AL64" s="10" t="s">
        <v>30</v>
      </c>
      <c r="AM64" s="10" t="s">
        <v>31</v>
      </c>
      <c r="AN64" s="10" t="s">
        <v>30</v>
      </c>
      <c r="AO64" s="10" t="s">
        <v>30</v>
      </c>
      <c r="AP64" s="10" t="s">
        <v>30</v>
      </c>
      <c r="AQ64" s="10" t="s">
        <v>30</v>
      </c>
      <c r="AR64" s="10" t="s">
        <v>30</v>
      </c>
      <c r="AS64" s="10" t="s">
        <v>30</v>
      </c>
      <c r="AT64" s="10" t="s">
        <v>30</v>
      </c>
      <c r="AU64" s="11" t="s">
        <v>30</v>
      </c>
      <c r="AV64" s="10" t="s">
        <v>30</v>
      </c>
      <c r="AW64" s="10" t="s">
        <v>30</v>
      </c>
      <c r="AX64" s="10" t="s">
        <v>30</v>
      </c>
      <c r="AY64" s="10" t="s">
        <v>30</v>
      </c>
      <c r="AZ64" s="10" t="s">
        <v>30</v>
      </c>
      <c r="BA64" s="10" t="s">
        <v>30</v>
      </c>
      <c r="BB64" s="11" t="s">
        <v>30</v>
      </c>
      <c r="BC64" s="11" t="s">
        <v>30</v>
      </c>
      <c r="BD64" s="11" t="s">
        <v>30</v>
      </c>
    </row>
    <row r="65" spans="1:56" x14ac:dyDescent="0.35">
      <c r="A65" s="19" t="s">
        <v>393</v>
      </c>
      <c r="B65" s="21" t="s">
        <v>394</v>
      </c>
      <c r="C65" s="15" t="s">
        <v>48</v>
      </c>
      <c r="D65" s="9" t="s">
        <v>30</v>
      </c>
      <c r="E65" s="10" t="s">
        <v>31</v>
      </c>
      <c r="F65" s="10" t="s">
        <v>31</v>
      </c>
      <c r="G65" s="10" t="s">
        <v>31</v>
      </c>
      <c r="H65" s="10" t="s">
        <v>31</v>
      </c>
      <c r="I65" s="10" t="s">
        <v>30</v>
      </c>
      <c r="J65" s="10" t="s">
        <v>31</v>
      </c>
      <c r="K65" s="10" t="s">
        <v>30</v>
      </c>
      <c r="L65" s="10" t="s">
        <v>30</v>
      </c>
      <c r="M65" s="10" t="s">
        <v>30</v>
      </c>
      <c r="N65" s="10" t="s">
        <v>30</v>
      </c>
      <c r="O65" s="10" t="s">
        <v>30</v>
      </c>
      <c r="P65" s="11" t="s">
        <v>30</v>
      </c>
      <c r="Q65" s="10" t="s">
        <v>30</v>
      </c>
      <c r="R65" s="10" t="s">
        <v>30</v>
      </c>
      <c r="S65" s="10" t="s">
        <v>30</v>
      </c>
      <c r="T65" s="10" t="s">
        <v>30</v>
      </c>
      <c r="U65" s="10" t="s">
        <v>30</v>
      </c>
      <c r="V65" s="10" t="s">
        <v>30</v>
      </c>
      <c r="W65" s="10" t="s">
        <v>30</v>
      </c>
      <c r="X65" s="10" t="s">
        <v>30</v>
      </c>
      <c r="Y65" s="10" t="s">
        <v>30</v>
      </c>
      <c r="Z65" s="10" t="s">
        <v>30</v>
      </c>
      <c r="AA65" s="10" t="s">
        <v>31</v>
      </c>
      <c r="AB65" s="10" t="s">
        <v>30</v>
      </c>
      <c r="AC65" s="10" t="s">
        <v>30</v>
      </c>
      <c r="AD65" s="10" t="s">
        <v>30</v>
      </c>
      <c r="AE65" s="10" t="s">
        <v>30</v>
      </c>
      <c r="AF65" s="10" t="s">
        <v>30</v>
      </c>
      <c r="AG65" s="10" t="s">
        <v>30</v>
      </c>
      <c r="AH65" s="10" t="s">
        <v>30</v>
      </c>
      <c r="AI65" s="10" t="s">
        <v>30</v>
      </c>
      <c r="AJ65" s="10" t="s">
        <v>30</v>
      </c>
      <c r="AK65" s="10" t="s">
        <v>30</v>
      </c>
      <c r="AL65" s="10" t="s">
        <v>30</v>
      </c>
      <c r="AM65" s="10" t="s">
        <v>31</v>
      </c>
      <c r="AN65" s="10" t="s">
        <v>30</v>
      </c>
      <c r="AO65" s="10" t="s">
        <v>30</v>
      </c>
      <c r="AP65" s="10" t="s">
        <v>30</v>
      </c>
      <c r="AQ65" s="10" t="s">
        <v>30</v>
      </c>
      <c r="AR65" s="10" t="s">
        <v>30</v>
      </c>
      <c r="AS65" s="10" t="s">
        <v>30</v>
      </c>
      <c r="AT65" s="10" t="s">
        <v>30</v>
      </c>
      <c r="AU65" s="11" t="s">
        <v>30</v>
      </c>
      <c r="AV65" s="10" t="s">
        <v>30</v>
      </c>
      <c r="AW65" s="10" t="s">
        <v>30</v>
      </c>
      <c r="AX65" s="10" t="s">
        <v>30</v>
      </c>
      <c r="AY65" s="10" t="s">
        <v>30</v>
      </c>
      <c r="AZ65" s="10" t="s">
        <v>30</v>
      </c>
      <c r="BA65" s="10" t="s">
        <v>30</v>
      </c>
      <c r="BB65" s="11" t="s">
        <v>30</v>
      </c>
      <c r="BC65" s="11" t="s">
        <v>30</v>
      </c>
      <c r="BD65" s="11" t="s">
        <v>30</v>
      </c>
    </row>
    <row r="66" spans="1:56" x14ac:dyDescent="0.35">
      <c r="A66" s="20" t="s">
        <v>395</v>
      </c>
      <c r="B66" s="22" t="s">
        <v>396</v>
      </c>
      <c r="C66" s="16" t="s">
        <v>227</v>
      </c>
      <c r="D66" s="6" t="s">
        <v>30</v>
      </c>
      <c r="E66" s="7" t="s">
        <v>31</v>
      </c>
      <c r="F66" s="7" t="s">
        <v>31</v>
      </c>
      <c r="G66" s="7" t="s">
        <v>31</v>
      </c>
      <c r="H66" s="8" t="s">
        <v>31</v>
      </c>
      <c r="I66" s="7" t="s">
        <v>30</v>
      </c>
      <c r="J66" s="7" t="s">
        <v>31</v>
      </c>
      <c r="K66" s="7" t="s">
        <v>30</v>
      </c>
      <c r="L66" s="7" t="s">
        <v>30</v>
      </c>
      <c r="M66" s="7" t="s">
        <v>30</v>
      </c>
      <c r="N66" s="7" t="s">
        <v>30</v>
      </c>
      <c r="O66" s="7" t="s">
        <v>30</v>
      </c>
      <c r="P66" s="7" t="s">
        <v>30</v>
      </c>
      <c r="Q66" s="7" t="s">
        <v>30</v>
      </c>
      <c r="R66" s="7" t="s">
        <v>30</v>
      </c>
      <c r="S66" s="7" t="s">
        <v>30</v>
      </c>
      <c r="T66" s="7" t="s">
        <v>30</v>
      </c>
      <c r="U66" s="7" t="s">
        <v>30</v>
      </c>
      <c r="V66" s="7" t="s">
        <v>30</v>
      </c>
      <c r="W66" s="7" t="s">
        <v>30</v>
      </c>
      <c r="X66" s="7" t="s">
        <v>30</v>
      </c>
      <c r="Y66" s="7" t="s">
        <v>30</v>
      </c>
      <c r="Z66" s="7" t="s">
        <v>30</v>
      </c>
      <c r="AA66" s="7" t="s">
        <v>31</v>
      </c>
      <c r="AB66" s="7" t="s">
        <v>30</v>
      </c>
      <c r="AC66" s="7" t="s">
        <v>30</v>
      </c>
      <c r="AD66" s="7" t="s">
        <v>30</v>
      </c>
      <c r="AE66" s="7" t="s">
        <v>30</v>
      </c>
      <c r="AF66" s="7" t="s">
        <v>30</v>
      </c>
      <c r="AG66" s="7" t="s">
        <v>30</v>
      </c>
      <c r="AH66" s="7" t="s">
        <v>30</v>
      </c>
      <c r="AI66" s="7" t="s">
        <v>30</v>
      </c>
      <c r="AJ66" s="7" t="s">
        <v>30</v>
      </c>
      <c r="AK66" s="7" t="s">
        <v>30</v>
      </c>
      <c r="AL66" s="7" t="s">
        <v>30</v>
      </c>
      <c r="AM66" s="7" t="s">
        <v>31</v>
      </c>
      <c r="AN66" s="7" t="s">
        <v>30</v>
      </c>
      <c r="AO66" s="7" t="s">
        <v>30</v>
      </c>
      <c r="AP66" s="7" t="s">
        <v>30</v>
      </c>
      <c r="AQ66" s="7" t="s">
        <v>30</v>
      </c>
      <c r="AR66" s="7" t="s">
        <v>30</v>
      </c>
      <c r="AS66" s="7" t="s">
        <v>30</v>
      </c>
      <c r="AT66" s="7" t="s">
        <v>30</v>
      </c>
      <c r="AU66" s="7" t="s">
        <v>30</v>
      </c>
      <c r="AV66" s="7" t="s">
        <v>30</v>
      </c>
      <c r="AW66" s="7" t="s">
        <v>30</v>
      </c>
      <c r="AX66" s="7" t="s">
        <v>30</v>
      </c>
      <c r="AY66" s="7" t="s">
        <v>30</v>
      </c>
      <c r="AZ66" s="7" t="s">
        <v>30</v>
      </c>
      <c r="BA66" s="7" t="s">
        <v>30</v>
      </c>
      <c r="BB66" s="7" t="s">
        <v>30</v>
      </c>
      <c r="BC66" s="7" t="s">
        <v>30</v>
      </c>
      <c r="BD66" s="7" t="s">
        <v>30</v>
      </c>
    </row>
    <row r="67" spans="1:56" x14ac:dyDescent="0.35">
      <c r="A67" s="20" t="s">
        <v>397</v>
      </c>
      <c r="B67" s="22" t="s">
        <v>398</v>
      </c>
      <c r="C67" s="16" t="s">
        <v>227</v>
      </c>
      <c r="D67" s="6" t="s">
        <v>30</v>
      </c>
      <c r="E67" s="7" t="s">
        <v>31</v>
      </c>
      <c r="F67" s="7" t="s">
        <v>31</v>
      </c>
      <c r="G67" s="7" t="s">
        <v>31</v>
      </c>
      <c r="H67" s="8" t="s">
        <v>31</v>
      </c>
      <c r="I67" s="7" t="s">
        <v>30</v>
      </c>
      <c r="J67" s="7" t="s">
        <v>31</v>
      </c>
      <c r="K67" s="7" t="s">
        <v>30</v>
      </c>
      <c r="L67" s="7" t="s">
        <v>30</v>
      </c>
      <c r="M67" s="7" t="s">
        <v>30</v>
      </c>
      <c r="N67" s="7" t="s">
        <v>30</v>
      </c>
      <c r="O67" s="7" t="s">
        <v>30</v>
      </c>
      <c r="P67" s="7" t="s">
        <v>30</v>
      </c>
      <c r="Q67" s="7" t="s">
        <v>30</v>
      </c>
      <c r="R67" s="7" t="s">
        <v>30</v>
      </c>
      <c r="S67" s="7" t="s">
        <v>30</v>
      </c>
      <c r="T67" s="7" t="s">
        <v>30</v>
      </c>
      <c r="U67" s="7" t="s">
        <v>30</v>
      </c>
      <c r="V67" s="7" t="s">
        <v>30</v>
      </c>
      <c r="W67" s="7" t="s">
        <v>30</v>
      </c>
      <c r="X67" s="7" t="s">
        <v>30</v>
      </c>
      <c r="Y67" s="7" t="s">
        <v>30</v>
      </c>
      <c r="Z67" s="7" t="s">
        <v>30</v>
      </c>
      <c r="AA67" s="7" t="s">
        <v>31</v>
      </c>
      <c r="AB67" s="7" t="s">
        <v>30</v>
      </c>
      <c r="AC67" s="7" t="s">
        <v>30</v>
      </c>
      <c r="AD67" s="7" t="s">
        <v>30</v>
      </c>
      <c r="AE67" s="7" t="s">
        <v>30</v>
      </c>
      <c r="AF67" s="7" t="s">
        <v>30</v>
      </c>
      <c r="AG67" s="7" t="s">
        <v>30</v>
      </c>
      <c r="AH67" s="7" t="s">
        <v>30</v>
      </c>
      <c r="AI67" s="7" t="s">
        <v>30</v>
      </c>
      <c r="AJ67" s="7" t="s">
        <v>30</v>
      </c>
      <c r="AK67" s="7" t="s">
        <v>30</v>
      </c>
      <c r="AL67" s="7" t="s">
        <v>30</v>
      </c>
      <c r="AM67" s="7" t="s">
        <v>31</v>
      </c>
      <c r="AN67" s="7" t="s">
        <v>30</v>
      </c>
      <c r="AO67" s="7" t="s">
        <v>30</v>
      </c>
      <c r="AP67" s="7" t="s">
        <v>30</v>
      </c>
      <c r="AQ67" s="7" t="s">
        <v>30</v>
      </c>
      <c r="AR67" s="7" t="s">
        <v>30</v>
      </c>
      <c r="AS67" s="7" t="s">
        <v>30</v>
      </c>
      <c r="AT67" s="7" t="s">
        <v>30</v>
      </c>
      <c r="AU67" s="7" t="s">
        <v>30</v>
      </c>
      <c r="AV67" s="7" t="s">
        <v>30</v>
      </c>
      <c r="AW67" s="7" t="s">
        <v>30</v>
      </c>
      <c r="AX67" s="7" t="s">
        <v>30</v>
      </c>
      <c r="AY67" s="7" t="s">
        <v>30</v>
      </c>
      <c r="AZ67" s="7" t="s">
        <v>30</v>
      </c>
      <c r="BA67" s="7" t="s">
        <v>30</v>
      </c>
      <c r="BB67" s="7" t="s">
        <v>30</v>
      </c>
      <c r="BC67" s="7" t="s">
        <v>30</v>
      </c>
      <c r="BD67" s="7" t="s">
        <v>30</v>
      </c>
    </row>
    <row r="68" spans="1:56" x14ac:dyDescent="0.35">
      <c r="A68" s="20" t="s">
        <v>399</v>
      </c>
      <c r="B68" s="22" t="s">
        <v>400</v>
      </c>
      <c r="C68" s="16" t="s">
        <v>227</v>
      </c>
      <c r="D68" s="6" t="s">
        <v>30</v>
      </c>
      <c r="E68" s="7" t="s">
        <v>31</v>
      </c>
      <c r="F68" s="7" t="s">
        <v>31</v>
      </c>
      <c r="G68" s="7" t="s">
        <v>31</v>
      </c>
      <c r="H68" s="8" t="s">
        <v>31</v>
      </c>
      <c r="I68" s="7" t="s">
        <v>30</v>
      </c>
      <c r="J68" s="7" t="s">
        <v>31</v>
      </c>
      <c r="K68" s="7" t="s">
        <v>30</v>
      </c>
      <c r="L68" s="7" t="s">
        <v>30</v>
      </c>
      <c r="M68" s="7" t="s">
        <v>30</v>
      </c>
      <c r="N68" s="7" t="s">
        <v>30</v>
      </c>
      <c r="O68" s="7" t="s">
        <v>30</v>
      </c>
      <c r="P68" s="7" t="s">
        <v>30</v>
      </c>
      <c r="Q68" s="7" t="s">
        <v>30</v>
      </c>
      <c r="R68" s="7" t="s">
        <v>30</v>
      </c>
      <c r="S68" s="7" t="s">
        <v>30</v>
      </c>
      <c r="T68" s="7" t="s">
        <v>30</v>
      </c>
      <c r="U68" s="7" t="s">
        <v>30</v>
      </c>
      <c r="V68" s="7" t="s">
        <v>30</v>
      </c>
      <c r="W68" s="7" t="s">
        <v>30</v>
      </c>
      <c r="X68" s="7" t="s">
        <v>30</v>
      </c>
      <c r="Y68" s="7" t="s">
        <v>30</v>
      </c>
      <c r="Z68" s="7" t="s">
        <v>30</v>
      </c>
      <c r="AA68" s="7" t="s">
        <v>31</v>
      </c>
      <c r="AB68" s="7" t="s">
        <v>30</v>
      </c>
      <c r="AC68" s="7" t="s">
        <v>30</v>
      </c>
      <c r="AD68" s="7" t="s">
        <v>30</v>
      </c>
      <c r="AE68" s="7" t="s">
        <v>30</v>
      </c>
      <c r="AF68" s="7" t="s">
        <v>30</v>
      </c>
      <c r="AG68" s="7" t="s">
        <v>30</v>
      </c>
      <c r="AH68" s="7" t="s">
        <v>30</v>
      </c>
      <c r="AI68" s="7" t="s">
        <v>30</v>
      </c>
      <c r="AJ68" s="7" t="s">
        <v>30</v>
      </c>
      <c r="AK68" s="7" t="s">
        <v>30</v>
      </c>
      <c r="AL68" s="7" t="s">
        <v>30</v>
      </c>
      <c r="AM68" s="7" t="s">
        <v>31</v>
      </c>
      <c r="AN68" s="7" t="s">
        <v>30</v>
      </c>
      <c r="AO68" s="7" t="s">
        <v>30</v>
      </c>
      <c r="AP68" s="7" t="s">
        <v>30</v>
      </c>
      <c r="AQ68" s="7" t="s">
        <v>30</v>
      </c>
      <c r="AR68" s="7" t="s">
        <v>30</v>
      </c>
      <c r="AS68" s="7" t="s">
        <v>30</v>
      </c>
      <c r="AT68" s="7" t="s">
        <v>30</v>
      </c>
      <c r="AU68" s="7" t="s">
        <v>30</v>
      </c>
      <c r="AV68" s="7" t="s">
        <v>30</v>
      </c>
      <c r="AW68" s="7" t="s">
        <v>30</v>
      </c>
      <c r="AX68" s="7" t="s">
        <v>30</v>
      </c>
      <c r="AY68" s="7" t="s">
        <v>30</v>
      </c>
      <c r="AZ68" s="7" t="s">
        <v>30</v>
      </c>
      <c r="BA68" s="7" t="s">
        <v>30</v>
      </c>
      <c r="BB68" s="7" t="s">
        <v>30</v>
      </c>
      <c r="BC68" s="7" t="s">
        <v>30</v>
      </c>
      <c r="BD68" s="7" t="s">
        <v>30</v>
      </c>
    </row>
    <row r="69" spans="1:56" x14ac:dyDescent="0.35">
      <c r="A69" s="19" t="s">
        <v>401</v>
      </c>
      <c r="B69" s="21" t="s">
        <v>402</v>
      </c>
      <c r="C69" s="15">
        <v>814</v>
      </c>
      <c r="D69" s="9" t="s">
        <v>30</v>
      </c>
      <c r="E69" s="10" t="s">
        <v>31</v>
      </c>
      <c r="F69" s="10" t="s">
        <v>31</v>
      </c>
      <c r="G69" s="10" t="s">
        <v>31</v>
      </c>
      <c r="H69" s="10" t="s">
        <v>31</v>
      </c>
      <c r="I69" s="10" t="s">
        <v>30</v>
      </c>
      <c r="J69" s="10" t="s">
        <v>31</v>
      </c>
      <c r="K69" s="10" t="s">
        <v>30</v>
      </c>
      <c r="L69" s="10" t="s">
        <v>30</v>
      </c>
      <c r="M69" s="10" t="s">
        <v>30</v>
      </c>
      <c r="N69" s="10" t="s">
        <v>30</v>
      </c>
      <c r="O69" s="10" t="s">
        <v>30</v>
      </c>
      <c r="P69" s="11" t="s">
        <v>30</v>
      </c>
      <c r="Q69" s="10" t="s">
        <v>30</v>
      </c>
      <c r="R69" s="10" t="s">
        <v>30</v>
      </c>
      <c r="S69" s="10" t="s">
        <v>30</v>
      </c>
      <c r="T69" s="10" t="s">
        <v>30</v>
      </c>
      <c r="U69" s="10" t="s">
        <v>30</v>
      </c>
      <c r="V69" s="10" t="s">
        <v>30</v>
      </c>
      <c r="W69" s="11" t="s">
        <v>30</v>
      </c>
      <c r="X69" s="10" t="s">
        <v>30</v>
      </c>
      <c r="Y69" s="10" t="s">
        <v>30</v>
      </c>
      <c r="Z69" s="10" t="s">
        <v>30</v>
      </c>
      <c r="AA69" s="10" t="s">
        <v>31</v>
      </c>
      <c r="AB69" s="10" t="s">
        <v>30</v>
      </c>
      <c r="AC69" s="10" t="s">
        <v>30</v>
      </c>
      <c r="AD69" s="10" t="s">
        <v>30</v>
      </c>
      <c r="AE69" s="10" t="s">
        <v>30</v>
      </c>
      <c r="AF69" s="10" t="s">
        <v>30</v>
      </c>
      <c r="AG69" s="10" t="s">
        <v>30</v>
      </c>
      <c r="AH69" s="10" t="s">
        <v>30</v>
      </c>
      <c r="AI69" s="10" t="s">
        <v>30</v>
      </c>
      <c r="AJ69" s="10" t="s">
        <v>30</v>
      </c>
      <c r="AK69" s="10" t="s">
        <v>30</v>
      </c>
      <c r="AL69" s="10" t="s">
        <v>30</v>
      </c>
      <c r="AM69" s="10" t="s">
        <v>30</v>
      </c>
      <c r="AN69" s="10" t="s">
        <v>30</v>
      </c>
      <c r="AO69" s="10" t="s">
        <v>30</v>
      </c>
      <c r="AP69" s="10" t="s">
        <v>30</v>
      </c>
      <c r="AQ69" s="10" t="s">
        <v>30</v>
      </c>
      <c r="AR69" s="10" t="s">
        <v>30</v>
      </c>
      <c r="AS69" s="10" t="s">
        <v>30</v>
      </c>
      <c r="AT69" s="10" t="s">
        <v>30</v>
      </c>
      <c r="AU69" s="11" t="s">
        <v>30</v>
      </c>
      <c r="AV69" s="10" t="s">
        <v>30</v>
      </c>
      <c r="AW69" s="10" t="s">
        <v>30</v>
      </c>
      <c r="AX69" s="10" t="s">
        <v>30</v>
      </c>
      <c r="AY69" s="10" t="s">
        <v>30</v>
      </c>
      <c r="AZ69" s="10" t="s">
        <v>30</v>
      </c>
      <c r="BA69" s="10" t="s">
        <v>30</v>
      </c>
      <c r="BB69" s="11" t="s">
        <v>30</v>
      </c>
      <c r="BC69" s="11" t="s">
        <v>30</v>
      </c>
      <c r="BD69" s="11" t="s">
        <v>30</v>
      </c>
    </row>
    <row r="70" spans="1:56" x14ac:dyDescent="0.35">
      <c r="A70" s="19" t="s">
        <v>403</v>
      </c>
      <c r="B70" s="21" t="s">
        <v>404</v>
      </c>
      <c r="C70" s="15">
        <v>814</v>
      </c>
      <c r="D70" s="9" t="s">
        <v>30</v>
      </c>
      <c r="E70" s="10" t="s">
        <v>31</v>
      </c>
      <c r="F70" s="10" t="s">
        <v>31</v>
      </c>
      <c r="G70" s="10" t="s">
        <v>31</v>
      </c>
      <c r="H70" s="10" t="s">
        <v>31</v>
      </c>
      <c r="I70" s="10" t="s">
        <v>30</v>
      </c>
      <c r="J70" s="10" t="s">
        <v>31</v>
      </c>
      <c r="K70" s="10" t="s">
        <v>30</v>
      </c>
      <c r="L70" s="10" t="s">
        <v>30</v>
      </c>
      <c r="M70" s="10" t="s">
        <v>30</v>
      </c>
      <c r="N70" s="10" t="s">
        <v>30</v>
      </c>
      <c r="O70" s="10" t="s">
        <v>30</v>
      </c>
      <c r="P70" s="11" t="s">
        <v>30</v>
      </c>
      <c r="Q70" s="10" t="s">
        <v>30</v>
      </c>
      <c r="R70" s="10" t="s">
        <v>30</v>
      </c>
      <c r="S70" s="10" t="s">
        <v>30</v>
      </c>
      <c r="T70" s="10" t="s">
        <v>30</v>
      </c>
      <c r="U70" s="10" t="s">
        <v>30</v>
      </c>
      <c r="V70" s="10" t="s">
        <v>30</v>
      </c>
      <c r="W70" s="11" t="s">
        <v>30</v>
      </c>
      <c r="X70" s="10" t="s">
        <v>30</v>
      </c>
      <c r="Y70" s="10" t="s">
        <v>30</v>
      </c>
      <c r="Z70" s="10" t="s">
        <v>30</v>
      </c>
      <c r="AA70" s="10" t="s">
        <v>31</v>
      </c>
      <c r="AB70" s="10" t="s">
        <v>30</v>
      </c>
      <c r="AC70" s="10" t="s">
        <v>30</v>
      </c>
      <c r="AD70" s="10" t="s">
        <v>30</v>
      </c>
      <c r="AE70" s="10" t="s">
        <v>30</v>
      </c>
      <c r="AF70" s="10" t="s">
        <v>30</v>
      </c>
      <c r="AG70" s="10" t="s">
        <v>30</v>
      </c>
      <c r="AH70" s="10" t="s">
        <v>30</v>
      </c>
      <c r="AI70" s="10" t="s">
        <v>30</v>
      </c>
      <c r="AJ70" s="10" t="s">
        <v>30</v>
      </c>
      <c r="AK70" s="10" t="s">
        <v>30</v>
      </c>
      <c r="AL70" s="10" t="s">
        <v>30</v>
      </c>
      <c r="AM70" s="10" t="s">
        <v>30</v>
      </c>
      <c r="AN70" s="10" t="s">
        <v>30</v>
      </c>
      <c r="AO70" s="10" t="s">
        <v>30</v>
      </c>
      <c r="AP70" s="10" t="s">
        <v>30</v>
      </c>
      <c r="AQ70" s="10" t="s">
        <v>30</v>
      </c>
      <c r="AR70" s="10" t="s">
        <v>30</v>
      </c>
      <c r="AS70" s="10" t="s">
        <v>30</v>
      </c>
      <c r="AT70" s="10" t="s">
        <v>30</v>
      </c>
      <c r="AU70" s="11" t="s">
        <v>30</v>
      </c>
      <c r="AV70" s="10" t="s">
        <v>30</v>
      </c>
      <c r="AW70" s="10" t="s">
        <v>30</v>
      </c>
      <c r="AX70" s="10" t="s">
        <v>30</v>
      </c>
      <c r="AY70" s="10" t="s">
        <v>30</v>
      </c>
      <c r="AZ70" s="10" t="s">
        <v>30</v>
      </c>
      <c r="BA70" s="10" t="s">
        <v>30</v>
      </c>
      <c r="BB70" s="11" t="s">
        <v>30</v>
      </c>
      <c r="BC70" s="11" t="s">
        <v>30</v>
      </c>
      <c r="BD70" s="11" t="s">
        <v>30</v>
      </c>
    </row>
    <row r="71" spans="1:56" x14ac:dyDescent="0.35">
      <c r="A71" s="19" t="s">
        <v>405</v>
      </c>
      <c r="B71" s="21" t="s">
        <v>406</v>
      </c>
      <c r="C71" s="15">
        <v>814</v>
      </c>
      <c r="D71" s="9" t="s">
        <v>30</v>
      </c>
      <c r="E71" s="10" t="s">
        <v>31</v>
      </c>
      <c r="F71" s="10" t="s">
        <v>31</v>
      </c>
      <c r="G71" s="10" t="s">
        <v>31</v>
      </c>
      <c r="H71" s="10" t="s">
        <v>31</v>
      </c>
      <c r="I71" s="10" t="s">
        <v>30</v>
      </c>
      <c r="J71" s="10" t="s">
        <v>31</v>
      </c>
      <c r="K71" s="10" t="s">
        <v>30</v>
      </c>
      <c r="L71" s="10" t="s">
        <v>30</v>
      </c>
      <c r="M71" s="10" t="s">
        <v>30</v>
      </c>
      <c r="N71" s="10" t="s">
        <v>30</v>
      </c>
      <c r="O71" s="10" t="s">
        <v>30</v>
      </c>
      <c r="P71" s="11" t="s">
        <v>30</v>
      </c>
      <c r="Q71" s="10" t="s">
        <v>30</v>
      </c>
      <c r="R71" s="10" t="s">
        <v>30</v>
      </c>
      <c r="S71" s="10" t="s">
        <v>30</v>
      </c>
      <c r="T71" s="10" t="s">
        <v>30</v>
      </c>
      <c r="U71" s="10" t="s">
        <v>30</v>
      </c>
      <c r="V71" s="10" t="s">
        <v>30</v>
      </c>
      <c r="W71" s="11" t="s">
        <v>30</v>
      </c>
      <c r="X71" s="10" t="s">
        <v>30</v>
      </c>
      <c r="Y71" s="10" t="s">
        <v>30</v>
      </c>
      <c r="Z71" s="10" t="s">
        <v>30</v>
      </c>
      <c r="AA71" s="10" t="s">
        <v>31</v>
      </c>
      <c r="AB71" s="10" t="s">
        <v>30</v>
      </c>
      <c r="AC71" s="10" t="s">
        <v>30</v>
      </c>
      <c r="AD71" s="10" t="s">
        <v>30</v>
      </c>
      <c r="AE71" s="10" t="s">
        <v>30</v>
      </c>
      <c r="AF71" s="10" t="s">
        <v>30</v>
      </c>
      <c r="AG71" s="10" t="s">
        <v>30</v>
      </c>
      <c r="AH71" s="10" t="s">
        <v>30</v>
      </c>
      <c r="AI71" s="10" t="s">
        <v>30</v>
      </c>
      <c r="AJ71" s="10" t="s">
        <v>30</v>
      </c>
      <c r="AK71" s="10" t="s">
        <v>30</v>
      </c>
      <c r="AL71" s="10" t="s">
        <v>30</v>
      </c>
      <c r="AM71" s="10" t="s">
        <v>30</v>
      </c>
      <c r="AN71" s="10" t="s">
        <v>30</v>
      </c>
      <c r="AO71" s="10" t="s">
        <v>30</v>
      </c>
      <c r="AP71" s="10" t="s">
        <v>30</v>
      </c>
      <c r="AQ71" s="10" t="s">
        <v>30</v>
      </c>
      <c r="AR71" s="10" t="s">
        <v>30</v>
      </c>
      <c r="AS71" s="10" t="s">
        <v>30</v>
      </c>
      <c r="AT71" s="10" t="s">
        <v>30</v>
      </c>
      <c r="AU71" s="11" t="s">
        <v>30</v>
      </c>
      <c r="AV71" s="10" t="s">
        <v>30</v>
      </c>
      <c r="AW71" s="10" t="s">
        <v>30</v>
      </c>
      <c r="AX71" s="10" t="s">
        <v>30</v>
      </c>
      <c r="AY71" s="10" t="s">
        <v>30</v>
      </c>
      <c r="AZ71" s="10" t="s">
        <v>30</v>
      </c>
      <c r="BA71" s="10" t="s">
        <v>30</v>
      </c>
      <c r="BB71" s="11" t="s">
        <v>30</v>
      </c>
      <c r="BC71" s="11" t="s">
        <v>30</v>
      </c>
      <c r="BD71" s="11" t="s">
        <v>30</v>
      </c>
    </row>
    <row r="72" spans="1:56" x14ac:dyDescent="0.35">
      <c r="A72" s="20" t="s">
        <v>407</v>
      </c>
      <c r="B72" s="22" t="s">
        <v>408</v>
      </c>
      <c r="C72" s="16" t="s">
        <v>12</v>
      </c>
      <c r="D72" s="6" t="s">
        <v>31</v>
      </c>
      <c r="E72" s="7" t="s">
        <v>31</v>
      </c>
      <c r="F72" s="7" t="s">
        <v>31</v>
      </c>
      <c r="G72" s="7" t="s">
        <v>31</v>
      </c>
      <c r="H72" s="7" t="s">
        <v>31</v>
      </c>
      <c r="I72" s="7" t="s">
        <v>31</v>
      </c>
      <c r="J72" s="7" t="s">
        <v>31</v>
      </c>
      <c r="K72" s="7" t="s">
        <v>31</v>
      </c>
      <c r="L72" s="7" t="s">
        <v>31</v>
      </c>
      <c r="M72" s="7" t="s">
        <v>31</v>
      </c>
      <c r="N72" s="7" t="s">
        <v>31</v>
      </c>
      <c r="O72" s="7" t="s">
        <v>31</v>
      </c>
      <c r="P72" s="8" t="s">
        <v>31</v>
      </c>
      <c r="Q72" s="7" t="s">
        <v>31</v>
      </c>
      <c r="R72" s="7" t="s">
        <v>31</v>
      </c>
      <c r="S72" s="7" t="s">
        <v>31</v>
      </c>
      <c r="T72" s="7" t="s">
        <v>31</v>
      </c>
      <c r="U72" s="7" t="s">
        <v>31</v>
      </c>
      <c r="V72" s="7" t="s">
        <v>31</v>
      </c>
      <c r="W72" s="7" t="s">
        <v>31</v>
      </c>
      <c r="X72" s="7" t="s">
        <v>31</v>
      </c>
      <c r="Y72" s="7" t="s">
        <v>31</v>
      </c>
      <c r="Z72" s="7" t="s">
        <v>31</v>
      </c>
      <c r="AA72" s="7" t="s">
        <v>31</v>
      </c>
      <c r="AB72" s="7" t="s">
        <v>31</v>
      </c>
      <c r="AC72" s="7" t="s">
        <v>31</v>
      </c>
      <c r="AD72" s="7" t="s">
        <v>31</v>
      </c>
      <c r="AE72" s="7" t="s">
        <v>31</v>
      </c>
      <c r="AF72" s="7" t="s">
        <v>31</v>
      </c>
      <c r="AG72" s="7" t="s">
        <v>31</v>
      </c>
      <c r="AH72" s="7" t="s">
        <v>31</v>
      </c>
      <c r="AI72" s="7" t="s">
        <v>31</v>
      </c>
      <c r="AJ72" s="7" t="s">
        <v>31</v>
      </c>
      <c r="AK72" s="7" t="s">
        <v>31</v>
      </c>
      <c r="AL72" s="7" t="s">
        <v>31</v>
      </c>
      <c r="AM72" s="7" t="s">
        <v>31</v>
      </c>
      <c r="AN72" s="7" t="s">
        <v>31</v>
      </c>
      <c r="AO72" s="7" t="s">
        <v>31</v>
      </c>
      <c r="AP72" s="7" t="s">
        <v>31</v>
      </c>
      <c r="AQ72" s="7" t="s">
        <v>31</v>
      </c>
      <c r="AR72" s="7" t="s">
        <v>31</v>
      </c>
      <c r="AS72" s="7" t="s">
        <v>31</v>
      </c>
      <c r="AT72" s="7" t="s">
        <v>31</v>
      </c>
      <c r="AU72" s="8" t="s">
        <v>31</v>
      </c>
      <c r="AV72" s="7" t="s">
        <v>31</v>
      </c>
      <c r="AW72" s="7" t="s">
        <v>31</v>
      </c>
      <c r="AX72" s="7" t="s">
        <v>31</v>
      </c>
      <c r="AY72" s="7" t="s">
        <v>31</v>
      </c>
      <c r="AZ72" s="7" t="s">
        <v>31</v>
      </c>
      <c r="BA72" s="7" t="s">
        <v>31</v>
      </c>
      <c r="BB72" s="8" t="s">
        <v>31</v>
      </c>
      <c r="BC72" s="8" t="s">
        <v>31</v>
      </c>
      <c r="BD72" s="8" t="s">
        <v>31</v>
      </c>
    </row>
    <row r="73" spans="1:56" x14ac:dyDescent="0.35">
      <c r="A73" s="20" t="s">
        <v>409</v>
      </c>
      <c r="B73" s="22" t="s">
        <v>410</v>
      </c>
      <c r="C73" s="16" t="s">
        <v>12</v>
      </c>
      <c r="D73" s="6" t="s">
        <v>31</v>
      </c>
      <c r="E73" s="7" t="s">
        <v>31</v>
      </c>
      <c r="F73" s="7" t="s">
        <v>31</v>
      </c>
      <c r="G73" s="7" t="s">
        <v>31</v>
      </c>
      <c r="H73" s="7" t="s">
        <v>31</v>
      </c>
      <c r="I73" s="7" t="s">
        <v>31</v>
      </c>
      <c r="J73" s="7" t="s">
        <v>31</v>
      </c>
      <c r="K73" s="7" t="s">
        <v>31</v>
      </c>
      <c r="L73" s="7" t="s">
        <v>31</v>
      </c>
      <c r="M73" s="7" t="s">
        <v>31</v>
      </c>
      <c r="N73" s="7" t="s">
        <v>31</v>
      </c>
      <c r="O73" s="7" t="s">
        <v>31</v>
      </c>
      <c r="P73" s="8" t="s">
        <v>31</v>
      </c>
      <c r="Q73" s="7" t="s">
        <v>31</v>
      </c>
      <c r="R73" s="7" t="s">
        <v>31</v>
      </c>
      <c r="S73" s="7" t="s">
        <v>31</v>
      </c>
      <c r="T73" s="7" t="s">
        <v>31</v>
      </c>
      <c r="U73" s="7" t="s">
        <v>31</v>
      </c>
      <c r="V73" s="7" t="s">
        <v>31</v>
      </c>
      <c r="W73" s="7" t="s">
        <v>31</v>
      </c>
      <c r="X73" s="7" t="s">
        <v>31</v>
      </c>
      <c r="Y73" s="7" t="s">
        <v>31</v>
      </c>
      <c r="Z73" s="7" t="s">
        <v>31</v>
      </c>
      <c r="AA73" s="7" t="s">
        <v>31</v>
      </c>
      <c r="AB73" s="7" t="s">
        <v>31</v>
      </c>
      <c r="AC73" s="7" t="s">
        <v>31</v>
      </c>
      <c r="AD73" s="7" t="s">
        <v>31</v>
      </c>
      <c r="AE73" s="7" t="s">
        <v>31</v>
      </c>
      <c r="AF73" s="7" t="s">
        <v>31</v>
      </c>
      <c r="AG73" s="7" t="s">
        <v>31</v>
      </c>
      <c r="AH73" s="7" t="s">
        <v>31</v>
      </c>
      <c r="AI73" s="7" t="s">
        <v>31</v>
      </c>
      <c r="AJ73" s="7" t="s">
        <v>31</v>
      </c>
      <c r="AK73" s="7" t="s">
        <v>31</v>
      </c>
      <c r="AL73" s="7" t="s">
        <v>31</v>
      </c>
      <c r="AM73" s="7" t="s">
        <v>31</v>
      </c>
      <c r="AN73" s="7" t="s">
        <v>31</v>
      </c>
      <c r="AO73" s="7" t="s">
        <v>31</v>
      </c>
      <c r="AP73" s="7" t="s">
        <v>31</v>
      </c>
      <c r="AQ73" s="7" t="s">
        <v>31</v>
      </c>
      <c r="AR73" s="7" t="s">
        <v>31</v>
      </c>
      <c r="AS73" s="7" t="s">
        <v>31</v>
      </c>
      <c r="AT73" s="7" t="s">
        <v>31</v>
      </c>
      <c r="AU73" s="8" t="s">
        <v>31</v>
      </c>
      <c r="AV73" s="7" t="s">
        <v>31</v>
      </c>
      <c r="AW73" s="7" t="s">
        <v>31</v>
      </c>
      <c r="AX73" s="7" t="s">
        <v>31</v>
      </c>
      <c r="AY73" s="7" t="s">
        <v>31</v>
      </c>
      <c r="AZ73" s="7" t="s">
        <v>31</v>
      </c>
      <c r="BA73" s="7" t="s">
        <v>31</v>
      </c>
      <c r="BB73" s="8" t="s">
        <v>31</v>
      </c>
      <c r="BC73" s="8" t="s">
        <v>31</v>
      </c>
      <c r="BD73" s="8" t="s">
        <v>31</v>
      </c>
    </row>
    <row r="74" spans="1:56" x14ac:dyDescent="0.35">
      <c r="A74" s="20" t="s">
        <v>411</v>
      </c>
      <c r="B74" s="22" t="s">
        <v>412</v>
      </c>
      <c r="C74" s="16" t="s">
        <v>12</v>
      </c>
      <c r="D74" s="6" t="s">
        <v>31</v>
      </c>
      <c r="E74" s="7" t="s">
        <v>31</v>
      </c>
      <c r="F74" s="7" t="s">
        <v>31</v>
      </c>
      <c r="G74" s="7" t="s">
        <v>31</v>
      </c>
      <c r="H74" s="7" t="s">
        <v>31</v>
      </c>
      <c r="I74" s="7" t="s">
        <v>31</v>
      </c>
      <c r="J74" s="7" t="s">
        <v>31</v>
      </c>
      <c r="K74" s="7" t="s">
        <v>31</v>
      </c>
      <c r="L74" s="7" t="s">
        <v>31</v>
      </c>
      <c r="M74" s="7" t="s">
        <v>31</v>
      </c>
      <c r="N74" s="7" t="s">
        <v>31</v>
      </c>
      <c r="O74" s="7" t="s">
        <v>31</v>
      </c>
      <c r="P74" s="8" t="s">
        <v>31</v>
      </c>
      <c r="Q74" s="7" t="s">
        <v>31</v>
      </c>
      <c r="R74" s="7" t="s">
        <v>31</v>
      </c>
      <c r="S74" s="7" t="s">
        <v>31</v>
      </c>
      <c r="T74" s="7" t="s">
        <v>31</v>
      </c>
      <c r="U74" s="7" t="s">
        <v>31</v>
      </c>
      <c r="V74" s="7" t="s">
        <v>31</v>
      </c>
      <c r="W74" s="7" t="s">
        <v>31</v>
      </c>
      <c r="X74" s="7" t="s">
        <v>31</v>
      </c>
      <c r="Y74" s="7" t="s">
        <v>31</v>
      </c>
      <c r="Z74" s="7" t="s">
        <v>31</v>
      </c>
      <c r="AA74" s="7" t="s">
        <v>31</v>
      </c>
      <c r="AB74" s="7" t="s">
        <v>31</v>
      </c>
      <c r="AC74" s="7" t="s">
        <v>31</v>
      </c>
      <c r="AD74" s="7" t="s">
        <v>31</v>
      </c>
      <c r="AE74" s="7" t="s">
        <v>31</v>
      </c>
      <c r="AF74" s="7" t="s">
        <v>31</v>
      </c>
      <c r="AG74" s="7" t="s">
        <v>31</v>
      </c>
      <c r="AH74" s="7" t="s">
        <v>31</v>
      </c>
      <c r="AI74" s="7" t="s">
        <v>31</v>
      </c>
      <c r="AJ74" s="7" t="s">
        <v>31</v>
      </c>
      <c r="AK74" s="7" t="s">
        <v>31</v>
      </c>
      <c r="AL74" s="7" t="s">
        <v>31</v>
      </c>
      <c r="AM74" s="7" t="s">
        <v>31</v>
      </c>
      <c r="AN74" s="7" t="s">
        <v>31</v>
      </c>
      <c r="AO74" s="7" t="s">
        <v>31</v>
      </c>
      <c r="AP74" s="7" t="s">
        <v>31</v>
      </c>
      <c r="AQ74" s="7" t="s">
        <v>31</v>
      </c>
      <c r="AR74" s="7" t="s">
        <v>31</v>
      </c>
      <c r="AS74" s="7" t="s">
        <v>31</v>
      </c>
      <c r="AT74" s="7" t="s">
        <v>31</v>
      </c>
      <c r="AU74" s="8" t="s">
        <v>31</v>
      </c>
      <c r="AV74" s="7" t="s">
        <v>31</v>
      </c>
      <c r="AW74" s="7" t="s">
        <v>31</v>
      </c>
      <c r="AX74" s="7" t="s">
        <v>31</v>
      </c>
      <c r="AY74" s="7" t="s">
        <v>31</v>
      </c>
      <c r="AZ74" s="7" t="s">
        <v>31</v>
      </c>
      <c r="BA74" s="7" t="s">
        <v>31</v>
      </c>
      <c r="BB74" s="8" t="s">
        <v>31</v>
      </c>
      <c r="BC74" s="8" t="s">
        <v>31</v>
      </c>
      <c r="BD74" s="8" t="s">
        <v>31</v>
      </c>
    </row>
    <row r="75" spans="1:56" x14ac:dyDescent="0.35">
      <c r="A75" s="19" t="s">
        <v>413</v>
      </c>
      <c r="B75" s="409" t="s">
        <v>414</v>
      </c>
      <c r="C75" s="15" t="s">
        <v>12</v>
      </c>
      <c r="D75" s="9" t="s">
        <v>31</v>
      </c>
      <c r="E75" s="10" t="s">
        <v>31</v>
      </c>
      <c r="F75" s="10" t="s">
        <v>31</v>
      </c>
      <c r="G75" s="10" t="s">
        <v>31</v>
      </c>
      <c r="H75" s="10" t="s">
        <v>31</v>
      </c>
      <c r="I75" s="10" t="s">
        <v>31</v>
      </c>
      <c r="J75" s="10" t="s">
        <v>31</v>
      </c>
      <c r="K75" s="10" t="s">
        <v>31</v>
      </c>
      <c r="L75" s="10" t="s">
        <v>31</v>
      </c>
      <c r="M75" s="10" t="s">
        <v>31</v>
      </c>
      <c r="N75" s="10" t="s">
        <v>31</v>
      </c>
      <c r="O75" s="10" t="s">
        <v>31</v>
      </c>
      <c r="P75" s="11" t="s">
        <v>31</v>
      </c>
      <c r="Q75" s="10" t="s">
        <v>31</v>
      </c>
      <c r="R75" s="10" t="s">
        <v>31</v>
      </c>
      <c r="S75" s="10" t="s">
        <v>31</v>
      </c>
      <c r="T75" s="10" t="s">
        <v>31</v>
      </c>
      <c r="U75" s="10" t="s">
        <v>31</v>
      </c>
      <c r="V75" s="10" t="s">
        <v>31</v>
      </c>
      <c r="W75" s="10" t="s">
        <v>31</v>
      </c>
      <c r="X75" s="10" t="s">
        <v>31</v>
      </c>
      <c r="Y75" s="10" t="s">
        <v>31</v>
      </c>
      <c r="Z75" s="10" t="s">
        <v>31</v>
      </c>
      <c r="AA75" s="10" t="s">
        <v>31</v>
      </c>
      <c r="AB75" s="10" t="s">
        <v>31</v>
      </c>
      <c r="AC75" s="10" t="s">
        <v>31</v>
      </c>
      <c r="AD75" s="10" t="s">
        <v>31</v>
      </c>
      <c r="AE75" s="10" t="s">
        <v>31</v>
      </c>
      <c r="AF75" s="10" t="s">
        <v>31</v>
      </c>
      <c r="AG75" s="10" t="s">
        <v>31</v>
      </c>
      <c r="AH75" s="10" t="s">
        <v>31</v>
      </c>
      <c r="AI75" s="10" t="s">
        <v>31</v>
      </c>
      <c r="AJ75" s="10" t="s">
        <v>31</v>
      </c>
      <c r="AK75" s="10" t="s">
        <v>31</v>
      </c>
      <c r="AL75" s="10" t="s">
        <v>31</v>
      </c>
      <c r="AM75" s="10" t="s">
        <v>31</v>
      </c>
      <c r="AN75" s="10" t="s">
        <v>31</v>
      </c>
      <c r="AO75" s="10" t="s">
        <v>31</v>
      </c>
      <c r="AP75" s="10" t="s">
        <v>31</v>
      </c>
      <c r="AQ75" s="10" t="s">
        <v>31</v>
      </c>
      <c r="AR75" s="10" t="s">
        <v>31</v>
      </c>
      <c r="AS75" s="10" t="s">
        <v>31</v>
      </c>
      <c r="AT75" s="10" t="s">
        <v>31</v>
      </c>
      <c r="AU75" s="11" t="s">
        <v>31</v>
      </c>
      <c r="AV75" s="10" t="s">
        <v>31</v>
      </c>
      <c r="AW75" s="10" t="s">
        <v>31</v>
      </c>
      <c r="AX75" s="10" t="s">
        <v>31</v>
      </c>
      <c r="AY75" s="10" t="s">
        <v>31</v>
      </c>
      <c r="AZ75" s="10" t="s">
        <v>31</v>
      </c>
      <c r="BA75" s="10" t="s">
        <v>31</v>
      </c>
      <c r="BB75" s="11" t="s">
        <v>31</v>
      </c>
      <c r="BC75" s="11" t="s">
        <v>31</v>
      </c>
      <c r="BD75" s="11" t="s">
        <v>31</v>
      </c>
    </row>
    <row r="76" spans="1:56" x14ac:dyDescent="0.35">
      <c r="A76" s="19" t="s">
        <v>415</v>
      </c>
      <c r="B76" s="21" t="s">
        <v>416</v>
      </c>
      <c r="C76" s="15" t="s">
        <v>12</v>
      </c>
      <c r="D76" s="9" t="s">
        <v>31</v>
      </c>
      <c r="E76" s="10" t="s">
        <v>31</v>
      </c>
      <c r="F76" s="10" t="s">
        <v>31</v>
      </c>
      <c r="G76" s="10" t="s">
        <v>31</v>
      </c>
      <c r="H76" s="10" t="s">
        <v>31</v>
      </c>
      <c r="I76" s="10" t="s">
        <v>31</v>
      </c>
      <c r="J76" s="10" t="s">
        <v>31</v>
      </c>
      <c r="K76" s="10" t="s">
        <v>31</v>
      </c>
      <c r="L76" s="10" t="s">
        <v>31</v>
      </c>
      <c r="M76" s="10" t="s">
        <v>31</v>
      </c>
      <c r="N76" s="10" t="s">
        <v>31</v>
      </c>
      <c r="O76" s="10" t="s">
        <v>31</v>
      </c>
      <c r="P76" s="11" t="s">
        <v>31</v>
      </c>
      <c r="Q76" s="10" t="s">
        <v>31</v>
      </c>
      <c r="R76" s="10" t="s">
        <v>31</v>
      </c>
      <c r="S76" s="10" t="s">
        <v>31</v>
      </c>
      <c r="T76" s="10" t="s">
        <v>31</v>
      </c>
      <c r="U76" s="10" t="s">
        <v>31</v>
      </c>
      <c r="V76" s="10" t="s">
        <v>31</v>
      </c>
      <c r="W76" s="10" t="s">
        <v>31</v>
      </c>
      <c r="X76" s="10" t="s">
        <v>31</v>
      </c>
      <c r="Y76" s="10" t="s">
        <v>31</v>
      </c>
      <c r="Z76" s="10" t="s">
        <v>31</v>
      </c>
      <c r="AA76" s="10" t="s">
        <v>31</v>
      </c>
      <c r="AB76" s="10" t="s">
        <v>31</v>
      </c>
      <c r="AC76" s="10" t="s">
        <v>31</v>
      </c>
      <c r="AD76" s="10" t="s">
        <v>31</v>
      </c>
      <c r="AE76" s="10" t="s">
        <v>31</v>
      </c>
      <c r="AF76" s="10" t="s">
        <v>31</v>
      </c>
      <c r="AG76" s="10" t="s">
        <v>31</v>
      </c>
      <c r="AH76" s="10" t="s">
        <v>31</v>
      </c>
      <c r="AI76" s="10" t="s">
        <v>31</v>
      </c>
      <c r="AJ76" s="10" t="s">
        <v>31</v>
      </c>
      <c r="AK76" s="10" t="s">
        <v>31</v>
      </c>
      <c r="AL76" s="10" t="s">
        <v>31</v>
      </c>
      <c r="AM76" s="10" t="s">
        <v>31</v>
      </c>
      <c r="AN76" s="10" t="s">
        <v>31</v>
      </c>
      <c r="AO76" s="10" t="s">
        <v>31</v>
      </c>
      <c r="AP76" s="10" t="s">
        <v>31</v>
      </c>
      <c r="AQ76" s="10" t="s">
        <v>31</v>
      </c>
      <c r="AR76" s="10" t="s">
        <v>31</v>
      </c>
      <c r="AS76" s="10" t="s">
        <v>31</v>
      </c>
      <c r="AT76" s="10" t="s">
        <v>31</v>
      </c>
      <c r="AU76" s="11" t="s">
        <v>31</v>
      </c>
      <c r="AV76" s="10" t="s">
        <v>31</v>
      </c>
      <c r="AW76" s="10" t="s">
        <v>31</v>
      </c>
      <c r="AX76" s="10" t="s">
        <v>31</v>
      </c>
      <c r="AY76" s="10" t="s">
        <v>31</v>
      </c>
      <c r="AZ76" s="10" t="s">
        <v>31</v>
      </c>
      <c r="BA76" s="10" t="s">
        <v>31</v>
      </c>
      <c r="BB76" s="11" t="s">
        <v>31</v>
      </c>
      <c r="BC76" s="11" t="s">
        <v>31</v>
      </c>
      <c r="BD76" s="11" t="s">
        <v>31</v>
      </c>
    </row>
    <row r="77" spans="1:56" x14ac:dyDescent="0.35">
      <c r="A77" s="19" t="s">
        <v>417</v>
      </c>
      <c r="B77" s="21" t="s">
        <v>418</v>
      </c>
      <c r="C77" s="15" t="s">
        <v>12</v>
      </c>
      <c r="D77" s="9" t="s">
        <v>31</v>
      </c>
      <c r="E77" s="10" t="s">
        <v>31</v>
      </c>
      <c r="F77" s="10" t="s">
        <v>31</v>
      </c>
      <c r="G77" s="10" t="s">
        <v>31</v>
      </c>
      <c r="H77" s="10" t="s">
        <v>31</v>
      </c>
      <c r="I77" s="10" t="s">
        <v>31</v>
      </c>
      <c r="J77" s="10" t="s">
        <v>31</v>
      </c>
      <c r="K77" s="10" t="s">
        <v>31</v>
      </c>
      <c r="L77" s="10" t="s">
        <v>31</v>
      </c>
      <c r="M77" s="10" t="s">
        <v>31</v>
      </c>
      <c r="N77" s="10" t="s">
        <v>31</v>
      </c>
      <c r="O77" s="10" t="s">
        <v>31</v>
      </c>
      <c r="P77" s="11" t="s">
        <v>31</v>
      </c>
      <c r="Q77" s="10" t="s">
        <v>31</v>
      </c>
      <c r="R77" s="10" t="s">
        <v>31</v>
      </c>
      <c r="S77" s="10" t="s">
        <v>31</v>
      </c>
      <c r="T77" s="10" t="s">
        <v>31</v>
      </c>
      <c r="U77" s="10" t="s">
        <v>31</v>
      </c>
      <c r="V77" s="10" t="s">
        <v>31</v>
      </c>
      <c r="W77" s="10" t="s">
        <v>31</v>
      </c>
      <c r="X77" s="10" t="s">
        <v>31</v>
      </c>
      <c r="Y77" s="10" t="s">
        <v>31</v>
      </c>
      <c r="Z77" s="10" t="s">
        <v>31</v>
      </c>
      <c r="AA77" s="10" t="s">
        <v>31</v>
      </c>
      <c r="AB77" s="10" t="s">
        <v>31</v>
      </c>
      <c r="AC77" s="10" t="s">
        <v>31</v>
      </c>
      <c r="AD77" s="10" t="s">
        <v>31</v>
      </c>
      <c r="AE77" s="10" t="s">
        <v>31</v>
      </c>
      <c r="AF77" s="10" t="s">
        <v>31</v>
      </c>
      <c r="AG77" s="10" t="s">
        <v>31</v>
      </c>
      <c r="AH77" s="10" t="s">
        <v>31</v>
      </c>
      <c r="AI77" s="10" t="s">
        <v>31</v>
      </c>
      <c r="AJ77" s="10" t="s">
        <v>31</v>
      </c>
      <c r="AK77" s="10" t="s">
        <v>31</v>
      </c>
      <c r="AL77" s="10" t="s">
        <v>31</v>
      </c>
      <c r="AM77" s="10" t="s">
        <v>31</v>
      </c>
      <c r="AN77" s="10" t="s">
        <v>31</v>
      </c>
      <c r="AO77" s="10" t="s">
        <v>31</v>
      </c>
      <c r="AP77" s="10" t="s">
        <v>31</v>
      </c>
      <c r="AQ77" s="10" t="s">
        <v>31</v>
      </c>
      <c r="AR77" s="10" t="s">
        <v>31</v>
      </c>
      <c r="AS77" s="10" t="s">
        <v>31</v>
      </c>
      <c r="AT77" s="10" t="s">
        <v>31</v>
      </c>
      <c r="AU77" s="11" t="s">
        <v>31</v>
      </c>
      <c r="AV77" s="10" t="s">
        <v>31</v>
      </c>
      <c r="AW77" s="10" t="s">
        <v>31</v>
      </c>
      <c r="AX77" s="10" t="s">
        <v>31</v>
      </c>
      <c r="AY77" s="10" t="s">
        <v>31</v>
      </c>
      <c r="AZ77" s="10" t="s">
        <v>31</v>
      </c>
      <c r="BA77" s="10" t="s">
        <v>31</v>
      </c>
      <c r="BB77" s="11" t="s">
        <v>31</v>
      </c>
      <c r="BC77" s="11" t="s">
        <v>31</v>
      </c>
      <c r="BD77" s="11" t="s">
        <v>31</v>
      </c>
    </row>
    <row r="78" spans="1:56" x14ac:dyDescent="0.35">
      <c r="A78" s="20" t="s">
        <v>419</v>
      </c>
      <c r="B78" s="22" t="s">
        <v>420</v>
      </c>
      <c r="C78" s="16" t="s">
        <v>54</v>
      </c>
      <c r="D78" s="6" t="s">
        <v>31</v>
      </c>
      <c r="E78" s="7" t="s">
        <v>31</v>
      </c>
      <c r="F78" s="7" t="s">
        <v>31</v>
      </c>
      <c r="G78" s="7" t="s">
        <v>31</v>
      </c>
      <c r="H78" s="7" t="s">
        <v>31</v>
      </c>
      <c r="I78" s="7" t="s">
        <v>31</v>
      </c>
      <c r="J78" s="7" t="s">
        <v>31</v>
      </c>
      <c r="K78" s="7" t="s">
        <v>31</v>
      </c>
      <c r="L78" s="7" t="s">
        <v>31</v>
      </c>
      <c r="M78" s="7" t="s">
        <v>31</v>
      </c>
      <c r="N78" s="7" t="s">
        <v>31</v>
      </c>
      <c r="O78" s="7" t="s">
        <v>31</v>
      </c>
      <c r="P78" s="7" t="s">
        <v>31</v>
      </c>
      <c r="Q78" s="7" t="s">
        <v>31</v>
      </c>
      <c r="R78" s="7" t="s">
        <v>31</v>
      </c>
      <c r="S78" s="7" t="s">
        <v>31</v>
      </c>
      <c r="T78" s="7" t="s">
        <v>31</v>
      </c>
      <c r="U78" s="7" t="s">
        <v>31</v>
      </c>
      <c r="V78" s="7" t="s">
        <v>31</v>
      </c>
      <c r="W78" s="7" t="s">
        <v>31</v>
      </c>
      <c r="X78" s="7" t="s">
        <v>31</v>
      </c>
      <c r="Y78" s="7" t="s">
        <v>31</v>
      </c>
      <c r="Z78" s="7" t="s">
        <v>31</v>
      </c>
      <c r="AA78" s="7" t="s">
        <v>31</v>
      </c>
      <c r="AB78" s="7" t="s">
        <v>31</v>
      </c>
      <c r="AC78" s="7" t="s">
        <v>31</v>
      </c>
      <c r="AD78" s="7" t="s">
        <v>31</v>
      </c>
      <c r="AE78" s="7" t="s">
        <v>31</v>
      </c>
      <c r="AF78" s="7" t="s">
        <v>31</v>
      </c>
      <c r="AG78" s="7" t="s">
        <v>31</v>
      </c>
      <c r="AH78" s="7" t="s">
        <v>31</v>
      </c>
      <c r="AI78" s="7" t="s">
        <v>31</v>
      </c>
      <c r="AJ78" s="7" t="s">
        <v>31</v>
      </c>
      <c r="AK78" s="7" t="s">
        <v>31</v>
      </c>
      <c r="AL78" s="7" t="s">
        <v>31</v>
      </c>
      <c r="AM78" s="7" t="s">
        <v>31</v>
      </c>
      <c r="AN78" s="7" t="s">
        <v>31</v>
      </c>
      <c r="AO78" s="7" t="s">
        <v>31</v>
      </c>
      <c r="AP78" s="7" t="s">
        <v>31</v>
      </c>
      <c r="AQ78" s="7" t="s">
        <v>31</v>
      </c>
      <c r="AR78" s="7" t="s">
        <v>31</v>
      </c>
      <c r="AS78" s="7" t="s">
        <v>31</v>
      </c>
      <c r="AT78" s="7" t="s">
        <v>31</v>
      </c>
      <c r="AU78" s="7" t="s">
        <v>31</v>
      </c>
      <c r="AV78" s="7" t="s">
        <v>31</v>
      </c>
      <c r="AW78" s="7" t="s">
        <v>31</v>
      </c>
      <c r="AX78" s="7" t="s">
        <v>31</v>
      </c>
      <c r="AY78" s="7" t="s">
        <v>31</v>
      </c>
      <c r="AZ78" s="7" t="s">
        <v>31</v>
      </c>
      <c r="BA78" s="7" t="s">
        <v>31</v>
      </c>
      <c r="BB78" s="7" t="s">
        <v>31</v>
      </c>
      <c r="BC78" s="7" t="s">
        <v>31</v>
      </c>
      <c r="BD78" s="7" t="s">
        <v>31</v>
      </c>
    </row>
    <row r="79" spans="1:56" x14ac:dyDescent="0.35">
      <c r="A79" s="20" t="s">
        <v>421</v>
      </c>
      <c r="B79" s="22" t="s">
        <v>422</v>
      </c>
      <c r="C79" s="16" t="s">
        <v>54</v>
      </c>
      <c r="D79" s="6" t="s">
        <v>31</v>
      </c>
      <c r="E79" s="7" t="s">
        <v>31</v>
      </c>
      <c r="F79" s="7" t="s">
        <v>31</v>
      </c>
      <c r="G79" s="7" t="s">
        <v>31</v>
      </c>
      <c r="H79" s="7" t="s">
        <v>31</v>
      </c>
      <c r="I79" s="7" t="s">
        <v>31</v>
      </c>
      <c r="J79" s="7" t="s">
        <v>31</v>
      </c>
      <c r="K79" s="7" t="s">
        <v>31</v>
      </c>
      <c r="L79" s="7" t="s">
        <v>31</v>
      </c>
      <c r="M79" s="7" t="s">
        <v>31</v>
      </c>
      <c r="N79" s="7" t="s">
        <v>31</v>
      </c>
      <c r="O79" s="7" t="s">
        <v>31</v>
      </c>
      <c r="P79" s="7" t="s">
        <v>31</v>
      </c>
      <c r="Q79" s="7" t="s">
        <v>31</v>
      </c>
      <c r="R79" s="7" t="s">
        <v>31</v>
      </c>
      <c r="S79" s="7" t="s">
        <v>31</v>
      </c>
      <c r="T79" s="7" t="s">
        <v>31</v>
      </c>
      <c r="U79" s="7" t="s">
        <v>31</v>
      </c>
      <c r="V79" s="7" t="s">
        <v>31</v>
      </c>
      <c r="W79" s="7" t="s">
        <v>31</v>
      </c>
      <c r="X79" s="7" t="s">
        <v>31</v>
      </c>
      <c r="Y79" s="7" t="s">
        <v>31</v>
      </c>
      <c r="Z79" s="7" t="s">
        <v>31</v>
      </c>
      <c r="AA79" s="7" t="s">
        <v>31</v>
      </c>
      <c r="AB79" s="7" t="s">
        <v>31</v>
      </c>
      <c r="AC79" s="7" t="s">
        <v>31</v>
      </c>
      <c r="AD79" s="7" t="s">
        <v>31</v>
      </c>
      <c r="AE79" s="7" t="s">
        <v>31</v>
      </c>
      <c r="AF79" s="7" t="s">
        <v>31</v>
      </c>
      <c r="AG79" s="7" t="s">
        <v>31</v>
      </c>
      <c r="AH79" s="7" t="s">
        <v>31</v>
      </c>
      <c r="AI79" s="7" t="s">
        <v>31</v>
      </c>
      <c r="AJ79" s="7" t="s">
        <v>31</v>
      </c>
      <c r="AK79" s="7" t="s">
        <v>31</v>
      </c>
      <c r="AL79" s="7" t="s">
        <v>31</v>
      </c>
      <c r="AM79" s="7" t="s">
        <v>31</v>
      </c>
      <c r="AN79" s="7" t="s">
        <v>31</v>
      </c>
      <c r="AO79" s="7" t="s">
        <v>31</v>
      </c>
      <c r="AP79" s="7" t="s">
        <v>31</v>
      </c>
      <c r="AQ79" s="7" t="s">
        <v>31</v>
      </c>
      <c r="AR79" s="7" t="s">
        <v>31</v>
      </c>
      <c r="AS79" s="7" t="s">
        <v>31</v>
      </c>
      <c r="AT79" s="7" t="s">
        <v>31</v>
      </c>
      <c r="AU79" s="7" t="s">
        <v>31</v>
      </c>
      <c r="AV79" s="7" t="s">
        <v>31</v>
      </c>
      <c r="AW79" s="7" t="s">
        <v>31</v>
      </c>
      <c r="AX79" s="7" t="s">
        <v>31</v>
      </c>
      <c r="AY79" s="7" t="s">
        <v>31</v>
      </c>
      <c r="AZ79" s="7" t="s">
        <v>31</v>
      </c>
      <c r="BA79" s="7" t="s">
        <v>31</v>
      </c>
      <c r="BB79" s="7" t="s">
        <v>31</v>
      </c>
      <c r="BC79" s="7" t="s">
        <v>31</v>
      </c>
      <c r="BD79" s="7" t="s">
        <v>31</v>
      </c>
    </row>
    <row r="80" spans="1:56" x14ac:dyDescent="0.35">
      <c r="A80" s="20" t="s">
        <v>423</v>
      </c>
      <c r="B80" s="22" t="s">
        <v>424</v>
      </c>
      <c r="C80" s="16" t="s">
        <v>54</v>
      </c>
      <c r="D80" s="6" t="s">
        <v>31</v>
      </c>
      <c r="E80" s="7" t="s">
        <v>31</v>
      </c>
      <c r="F80" s="7" t="s">
        <v>31</v>
      </c>
      <c r="G80" s="7" t="s">
        <v>31</v>
      </c>
      <c r="H80" s="7" t="s">
        <v>31</v>
      </c>
      <c r="I80" s="7" t="s">
        <v>31</v>
      </c>
      <c r="J80" s="7" t="s">
        <v>31</v>
      </c>
      <c r="K80" s="7" t="s">
        <v>31</v>
      </c>
      <c r="L80" s="7" t="s">
        <v>31</v>
      </c>
      <c r="M80" s="7" t="s">
        <v>31</v>
      </c>
      <c r="N80" s="7" t="s">
        <v>31</v>
      </c>
      <c r="O80" s="7" t="s">
        <v>31</v>
      </c>
      <c r="P80" s="7" t="s">
        <v>31</v>
      </c>
      <c r="Q80" s="7" t="s">
        <v>31</v>
      </c>
      <c r="R80" s="7" t="s">
        <v>31</v>
      </c>
      <c r="S80" s="7" t="s">
        <v>31</v>
      </c>
      <c r="T80" s="7" t="s">
        <v>31</v>
      </c>
      <c r="U80" s="7" t="s">
        <v>31</v>
      </c>
      <c r="V80" s="7" t="s">
        <v>31</v>
      </c>
      <c r="W80" s="7" t="s">
        <v>31</v>
      </c>
      <c r="X80" s="7" t="s">
        <v>31</v>
      </c>
      <c r="Y80" s="7" t="s">
        <v>31</v>
      </c>
      <c r="Z80" s="7" t="s">
        <v>31</v>
      </c>
      <c r="AA80" s="7" t="s">
        <v>31</v>
      </c>
      <c r="AB80" s="7" t="s">
        <v>31</v>
      </c>
      <c r="AC80" s="7" t="s">
        <v>31</v>
      </c>
      <c r="AD80" s="7" t="s">
        <v>31</v>
      </c>
      <c r="AE80" s="7" t="s">
        <v>31</v>
      </c>
      <c r="AF80" s="7" t="s">
        <v>31</v>
      </c>
      <c r="AG80" s="7" t="s">
        <v>31</v>
      </c>
      <c r="AH80" s="7" t="s">
        <v>31</v>
      </c>
      <c r="AI80" s="7" t="s">
        <v>31</v>
      </c>
      <c r="AJ80" s="7" t="s">
        <v>31</v>
      </c>
      <c r="AK80" s="7" t="s">
        <v>31</v>
      </c>
      <c r="AL80" s="7" t="s">
        <v>31</v>
      </c>
      <c r="AM80" s="7" t="s">
        <v>31</v>
      </c>
      <c r="AN80" s="7" t="s">
        <v>31</v>
      </c>
      <c r="AO80" s="7" t="s">
        <v>31</v>
      </c>
      <c r="AP80" s="7" t="s">
        <v>31</v>
      </c>
      <c r="AQ80" s="7" t="s">
        <v>31</v>
      </c>
      <c r="AR80" s="7" t="s">
        <v>31</v>
      </c>
      <c r="AS80" s="7" t="s">
        <v>31</v>
      </c>
      <c r="AT80" s="7" t="s">
        <v>31</v>
      </c>
      <c r="AU80" s="7" t="s">
        <v>31</v>
      </c>
      <c r="AV80" s="7" t="s">
        <v>31</v>
      </c>
      <c r="AW80" s="7" t="s">
        <v>31</v>
      </c>
      <c r="AX80" s="7" t="s">
        <v>31</v>
      </c>
      <c r="AY80" s="7" t="s">
        <v>31</v>
      </c>
      <c r="AZ80" s="7" t="s">
        <v>31</v>
      </c>
      <c r="BA80" s="7" t="s">
        <v>31</v>
      </c>
      <c r="BB80" s="7" t="s">
        <v>31</v>
      </c>
      <c r="BC80" s="7" t="s">
        <v>31</v>
      </c>
      <c r="BD80" s="7" t="s">
        <v>31</v>
      </c>
    </row>
    <row r="81" spans="1:56" x14ac:dyDescent="0.35">
      <c r="A81" s="19" t="s">
        <v>425</v>
      </c>
      <c r="B81" s="21" t="s">
        <v>426</v>
      </c>
      <c r="C81" s="15" t="s">
        <v>60</v>
      </c>
      <c r="D81" s="9" t="s">
        <v>30</v>
      </c>
      <c r="E81" s="10" t="s">
        <v>31</v>
      </c>
      <c r="F81" s="10" t="s">
        <v>31</v>
      </c>
      <c r="G81" s="10" t="s">
        <v>31</v>
      </c>
      <c r="H81" s="10" t="s">
        <v>31</v>
      </c>
      <c r="I81" s="10" t="s">
        <v>31</v>
      </c>
      <c r="J81" s="10" t="s">
        <v>31</v>
      </c>
      <c r="K81" s="10" t="s">
        <v>30</v>
      </c>
      <c r="L81" s="10" t="s">
        <v>30</v>
      </c>
      <c r="M81" s="10" t="s">
        <v>30</v>
      </c>
      <c r="N81" s="10" t="s">
        <v>30</v>
      </c>
      <c r="O81" s="10" t="s">
        <v>31</v>
      </c>
      <c r="P81" s="10" t="s">
        <v>31</v>
      </c>
      <c r="Q81" s="10" t="s">
        <v>30</v>
      </c>
      <c r="R81" s="10" t="s">
        <v>31</v>
      </c>
      <c r="S81" s="10" t="s">
        <v>30</v>
      </c>
      <c r="T81" s="10" t="s">
        <v>30</v>
      </c>
      <c r="U81" s="10" t="s">
        <v>30</v>
      </c>
      <c r="V81" s="10" t="s">
        <v>30</v>
      </c>
      <c r="W81" s="10" t="s">
        <v>30</v>
      </c>
      <c r="X81" s="10" t="s">
        <v>30</v>
      </c>
      <c r="Y81" s="10" t="s">
        <v>30</v>
      </c>
      <c r="Z81" s="10" t="s">
        <v>30</v>
      </c>
      <c r="AA81" s="10" t="s">
        <v>31</v>
      </c>
      <c r="AB81" s="10" t="s">
        <v>30</v>
      </c>
      <c r="AC81" s="10" t="s">
        <v>31</v>
      </c>
      <c r="AD81" s="10" t="s">
        <v>30</v>
      </c>
      <c r="AE81" s="10" t="s">
        <v>30</v>
      </c>
      <c r="AF81" s="10" t="s">
        <v>30</v>
      </c>
      <c r="AG81" s="10" t="s">
        <v>30</v>
      </c>
      <c r="AH81" s="10" t="s">
        <v>31</v>
      </c>
      <c r="AI81" s="10" t="s">
        <v>30</v>
      </c>
      <c r="AJ81" s="10" t="s">
        <v>31</v>
      </c>
      <c r="AK81" s="10" t="s">
        <v>30</v>
      </c>
      <c r="AL81" s="10" t="s">
        <v>30</v>
      </c>
      <c r="AM81" s="10" t="s">
        <v>31</v>
      </c>
      <c r="AN81" s="10" t="s">
        <v>30</v>
      </c>
      <c r="AO81" s="10" t="s">
        <v>30</v>
      </c>
      <c r="AP81" s="10" t="s">
        <v>30</v>
      </c>
      <c r="AQ81" s="10" t="s">
        <v>30</v>
      </c>
      <c r="AR81" s="10" t="s">
        <v>30</v>
      </c>
      <c r="AS81" s="10" t="s">
        <v>31</v>
      </c>
      <c r="AT81" s="10" t="s">
        <v>30</v>
      </c>
      <c r="AU81" s="10" t="s">
        <v>31</v>
      </c>
      <c r="AV81" s="10" t="s">
        <v>30</v>
      </c>
      <c r="AW81" s="10" t="s">
        <v>30</v>
      </c>
      <c r="AX81" s="10" t="s">
        <v>30</v>
      </c>
      <c r="AY81" s="10" t="s">
        <v>30</v>
      </c>
      <c r="AZ81" s="10" t="s">
        <v>30</v>
      </c>
      <c r="BA81" s="10" t="s">
        <v>30</v>
      </c>
      <c r="BB81" s="10" t="s">
        <v>31</v>
      </c>
      <c r="BC81" s="10" t="s">
        <v>31</v>
      </c>
      <c r="BD81" s="10" t="s">
        <v>31</v>
      </c>
    </row>
    <row r="82" spans="1:56" x14ac:dyDescent="0.35">
      <c r="A82" s="19" t="s">
        <v>427</v>
      </c>
      <c r="B82" s="21" t="s">
        <v>428</v>
      </c>
      <c r="C82" s="15" t="s">
        <v>60</v>
      </c>
      <c r="D82" s="9" t="s">
        <v>30</v>
      </c>
      <c r="E82" s="10" t="s">
        <v>31</v>
      </c>
      <c r="F82" s="10" t="s">
        <v>31</v>
      </c>
      <c r="G82" s="10" t="s">
        <v>31</v>
      </c>
      <c r="H82" s="10" t="s">
        <v>31</v>
      </c>
      <c r="I82" s="10" t="s">
        <v>31</v>
      </c>
      <c r="J82" s="10" t="s">
        <v>31</v>
      </c>
      <c r="K82" s="10" t="s">
        <v>30</v>
      </c>
      <c r="L82" s="10" t="s">
        <v>30</v>
      </c>
      <c r="M82" s="10" t="s">
        <v>30</v>
      </c>
      <c r="N82" s="10" t="s">
        <v>30</v>
      </c>
      <c r="O82" s="10" t="s">
        <v>31</v>
      </c>
      <c r="P82" s="10" t="s">
        <v>31</v>
      </c>
      <c r="Q82" s="10" t="s">
        <v>30</v>
      </c>
      <c r="R82" s="10" t="s">
        <v>31</v>
      </c>
      <c r="S82" s="10" t="s">
        <v>30</v>
      </c>
      <c r="T82" s="10" t="s">
        <v>30</v>
      </c>
      <c r="U82" s="10" t="s">
        <v>30</v>
      </c>
      <c r="V82" s="10" t="s">
        <v>30</v>
      </c>
      <c r="W82" s="10" t="s">
        <v>30</v>
      </c>
      <c r="X82" s="10" t="s">
        <v>30</v>
      </c>
      <c r="Y82" s="10" t="s">
        <v>30</v>
      </c>
      <c r="Z82" s="10" t="s">
        <v>30</v>
      </c>
      <c r="AA82" s="10" t="s">
        <v>31</v>
      </c>
      <c r="AB82" s="10" t="s">
        <v>30</v>
      </c>
      <c r="AC82" s="10" t="s">
        <v>31</v>
      </c>
      <c r="AD82" s="10" t="s">
        <v>30</v>
      </c>
      <c r="AE82" s="10" t="s">
        <v>30</v>
      </c>
      <c r="AF82" s="10" t="s">
        <v>30</v>
      </c>
      <c r="AG82" s="10" t="s">
        <v>30</v>
      </c>
      <c r="AH82" s="10" t="s">
        <v>31</v>
      </c>
      <c r="AI82" s="10" t="s">
        <v>30</v>
      </c>
      <c r="AJ82" s="10" t="s">
        <v>31</v>
      </c>
      <c r="AK82" s="10" t="s">
        <v>30</v>
      </c>
      <c r="AL82" s="10" t="s">
        <v>30</v>
      </c>
      <c r="AM82" s="10" t="s">
        <v>31</v>
      </c>
      <c r="AN82" s="10" t="s">
        <v>30</v>
      </c>
      <c r="AO82" s="10" t="s">
        <v>30</v>
      </c>
      <c r="AP82" s="10" t="s">
        <v>30</v>
      </c>
      <c r="AQ82" s="10" t="s">
        <v>30</v>
      </c>
      <c r="AR82" s="10" t="s">
        <v>30</v>
      </c>
      <c r="AS82" s="10" t="s">
        <v>31</v>
      </c>
      <c r="AT82" s="10" t="s">
        <v>30</v>
      </c>
      <c r="AU82" s="10" t="s">
        <v>31</v>
      </c>
      <c r="AV82" s="10" t="s">
        <v>30</v>
      </c>
      <c r="AW82" s="10" t="s">
        <v>30</v>
      </c>
      <c r="AX82" s="10" t="s">
        <v>30</v>
      </c>
      <c r="AY82" s="10" t="s">
        <v>30</v>
      </c>
      <c r="AZ82" s="10" t="s">
        <v>30</v>
      </c>
      <c r="BA82" s="10" t="s">
        <v>30</v>
      </c>
      <c r="BB82" s="10" t="s">
        <v>31</v>
      </c>
      <c r="BC82" s="10" t="s">
        <v>31</v>
      </c>
      <c r="BD82" s="10" t="s">
        <v>31</v>
      </c>
    </row>
    <row r="83" spans="1:56" x14ac:dyDescent="0.35">
      <c r="A83" s="19" t="s">
        <v>429</v>
      </c>
      <c r="B83" s="21" t="s">
        <v>430</v>
      </c>
      <c r="C83" s="15" t="s">
        <v>60</v>
      </c>
      <c r="D83" s="9" t="s">
        <v>30</v>
      </c>
      <c r="E83" s="10" t="s">
        <v>31</v>
      </c>
      <c r="F83" s="10" t="s">
        <v>31</v>
      </c>
      <c r="G83" s="10" t="s">
        <v>31</v>
      </c>
      <c r="H83" s="10" t="s">
        <v>31</v>
      </c>
      <c r="I83" s="10" t="s">
        <v>31</v>
      </c>
      <c r="J83" s="10" t="s">
        <v>31</v>
      </c>
      <c r="K83" s="10" t="s">
        <v>30</v>
      </c>
      <c r="L83" s="10" t="s">
        <v>30</v>
      </c>
      <c r="M83" s="10" t="s">
        <v>30</v>
      </c>
      <c r="N83" s="10" t="s">
        <v>30</v>
      </c>
      <c r="O83" s="10" t="s">
        <v>31</v>
      </c>
      <c r="P83" s="10" t="s">
        <v>31</v>
      </c>
      <c r="Q83" s="10" t="s">
        <v>30</v>
      </c>
      <c r="R83" s="10" t="s">
        <v>31</v>
      </c>
      <c r="S83" s="10" t="s">
        <v>30</v>
      </c>
      <c r="T83" s="10" t="s">
        <v>30</v>
      </c>
      <c r="U83" s="10" t="s">
        <v>30</v>
      </c>
      <c r="V83" s="10" t="s">
        <v>30</v>
      </c>
      <c r="W83" s="10" t="s">
        <v>30</v>
      </c>
      <c r="X83" s="10" t="s">
        <v>30</v>
      </c>
      <c r="Y83" s="10" t="s">
        <v>30</v>
      </c>
      <c r="Z83" s="10" t="s">
        <v>30</v>
      </c>
      <c r="AA83" s="10" t="s">
        <v>31</v>
      </c>
      <c r="AB83" s="10" t="s">
        <v>30</v>
      </c>
      <c r="AC83" s="10" t="s">
        <v>31</v>
      </c>
      <c r="AD83" s="10" t="s">
        <v>30</v>
      </c>
      <c r="AE83" s="10" t="s">
        <v>30</v>
      </c>
      <c r="AF83" s="10" t="s">
        <v>30</v>
      </c>
      <c r="AG83" s="10" t="s">
        <v>30</v>
      </c>
      <c r="AH83" s="10" t="s">
        <v>31</v>
      </c>
      <c r="AI83" s="10" t="s">
        <v>30</v>
      </c>
      <c r="AJ83" s="10" t="s">
        <v>31</v>
      </c>
      <c r="AK83" s="10" t="s">
        <v>30</v>
      </c>
      <c r="AL83" s="10" t="s">
        <v>30</v>
      </c>
      <c r="AM83" s="10" t="s">
        <v>31</v>
      </c>
      <c r="AN83" s="10" t="s">
        <v>30</v>
      </c>
      <c r="AO83" s="10" t="s">
        <v>30</v>
      </c>
      <c r="AP83" s="10" t="s">
        <v>30</v>
      </c>
      <c r="AQ83" s="10" t="s">
        <v>30</v>
      </c>
      <c r="AR83" s="10" t="s">
        <v>30</v>
      </c>
      <c r="AS83" s="10" t="s">
        <v>31</v>
      </c>
      <c r="AT83" s="10" t="s">
        <v>30</v>
      </c>
      <c r="AU83" s="10" t="s">
        <v>31</v>
      </c>
      <c r="AV83" s="10" t="s">
        <v>30</v>
      </c>
      <c r="AW83" s="10" t="s">
        <v>30</v>
      </c>
      <c r="AX83" s="10" t="s">
        <v>30</v>
      </c>
      <c r="AY83" s="10" t="s">
        <v>30</v>
      </c>
      <c r="AZ83" s="10" t="s">
        <v>30</v>
      </c>
      <c r="BA83" s="10" t="s">
        <v>30</v>
      </c>
      <c r="BB83" s="10" t="s">
        <v>31</v>
      </c>
      <c r="BC83" s="10" t="s">
        <v>31</v>
      </c>
      <c r="BD83" s="10" t="s">
        <v>31</v>
      </c>
    </row>
    <row r="84" spans="1:56" x14ac:dyDescent="0.35">
      <c r="A84" s="20" t="s">
        <v>431</v>
      </c>
      <c r="B84" s="22" t="s">
        <v>432</v>
      </c>
      <c r="C84" s="16" t="s">
        <v>39</v>
      </c>
      <c r="D84" s="6" t="s">
        <v>30</v>
      </c>
      <c r="E84" s="7" t="s">
        <v>31</v>
      </c>
      <c r="F84" s="7" t="s">
        <v>31</v>
      </c>
      <c r="G84" s="7" t="s">
        <v>31</v>
      </c>
      <c r="H84" s="7" t="s">
        <v>31</v>
      </c>
      <c r="I84" s="7" t="s">
        <v>30</v>
      </c>
      <c r="J84" s="7" t="s">
        <v>31</v>
      </c>
      <c r="K84" s="7" t="s">
        <v>30</v>
      </c>
      <c r="L84" s="7" t="s">
        <v>30</v>
      </c>
      <c r="M84" s="7" t="s">
        <v>30</v>
      </c>
      <c r="N84" s="7" t="s">
        <v>30</v>
      </c>
      <c r="O84" s="7" t="s">
        <v>30</v>
      </c>
      <c r="P84" s="7" t="s">
        <v>30</v>
      </c>
      <c r="Q84" s="7" t="s">
        <v>30</v>
      </c>
      <c r="R84" s="7" t="s">
        <v>30</v>
      </c>
      <c r="S84" s="7" t="s">
        <v>30</v>
      </c>
      <c r="T84" s="7" t="s">
        <v>30</v>
      </c>
      <c r="U84" s="7" t="s">
        <v>30</v>
      </c>
      <c r="V84" s="7" t="s">
        <v>30</v>
      </c>
      <c r="W84" s="7" t="s">
        <v>30</v>
      </c>
      <c r="X84" s="7" t="s">
        <v>30</v>
      </c>
      <c r="Y84" s="7" t="s">
        <v>30</v>
      </c>
      <c r="Z84" s="7" t="s">
        <v>30</v>
      </c>
      <c r="AA84" s="7" t="s">
        <v>31</v>
      </c>
      <c r="AB84" s="7" t="s">
        <v>30</v>
      </c>
      <c r="AC84" s="7" t="s">
        <v>30</v>
      </c>
      <c r="AD84" s="7" t="s">
        <v>30</v>
      </c>
      <c r="AE84" s="7" t="s">
        <v>30</v>
      </c>
      <c r="AF84" s="7" t="s">
        <v>30</v>
      </c>
      <c r="AG84" s="7" t="s">
        <v>30</v>
      </c>
      <c r="AH84" s="7" t="s">
        <v>30</v>
      </c>
      <c r="AI84" s="7" t="s">
        <v>30</v>
      </c>
      <c r="AJ84" s="7" t="s">
        <v>30</v>
      </c>
      <c r="AK84" s="7" t="s">
        <v>30</v>
      </c>
      <c r="AL84" s="7" t="s">
        <v>30</v>
      </c>
      <c r="AM84" s="7" t="s">
        <v>31</v>
      </c>
      <c r="AN84" s="7" t="s">
        <v>30</v>
      </c>
      <c r="AO84" s="7" t="s">
        <v>30</v>
      </c>
      <c r="AP84" s="7" t="s">
        <v>30</v>
      </c>
      <c r="AQ84" s="7" t="s">
        <v>30</v>
      </c>
      <c r="AR84" s="7" t="s">
        <v>30</v>
      </c>
      <c r="AS84" s="7" t="s">
        <v>30</v>
      </c>
      <c r="AT84" s="7" t="s">
        <v>30</v>
      </c>
      <c r="AU84" s="7" t="s">
        <v>30</v>
      </c>
      <c r="AV84" s="7" t="s">
        <v>30</v>
      </c>
      <c r="AW84" s="7" t="s">
        <v>30</v>
      </c>
      <c r="AX84" s="7" t="s">
        <v>30</v>
      </c>
      <c r="AY84" s="7" t="s">
        <v>30</v>
      </c>
      <c r="AZ84" s="7" t="s">
        <v>30</v>
      </c>
      <c r="BA84" s="7" t="s">
        <v>30</v>
      </c>
      <c r="BB84" s="7" t="s">
        <v>30</v>
      </c>
      <c r="BC84" s="7" t="s">
        <v>30</v>
      </c>
      <c r="BD84" s="7" t="s">
        <v>30</v>
      </c>
    </row>
    <row r="85" spans="1:56" x14ac:dyDescent="0.35">
      <c r="A85" s="20" t="s">
        <v>433</v>
      </c>
      <c r="B85" s="22" t="s">
        <v>434</v>
      </c>
      <c r="C85" s="16" t="s">
        <v>39</v>
      </c>
      <c r="D85" s="6" t="s">
        <v>30</v>
      </c>
      <c r="E85" s="7" t="s">
        <v>31</v>
      </c>
      <c r="F85" s="7" t="s">
        <v>31</v>
      </c>
      <c r="G85" s="7" t="s">
        <v>31</v>
      </c>
      <c r="H85" s="7" t="s">
        <v>31</v>
      </c>
      <c r="I85" s="7" t="s">
        <v>30</v>
      </c>
      <c r="J85" s="7" t="s">
        <v>31</v>
      </c>
      <c r="K85" s="7" t="s">
        <v>30</v>
      </c>
      <c r="L85" s="7" t="s">
        <v>30</v>
      </c>
      <c r="M85" s="7" t="s">
        <v>30</v>
      </c>
      <c r="N85" s="7" t="s">
        <v>30</v>
      </c>
      <c r="O85" s="7" t="s">
        <v>30</v>
      </c>
      <c r="P85" s="7" t="s">
        <v>30</v>
      </c>
      <c r="Q85" s="7" t="s">
        <v>30</v>
      </c>
      <c r="R85" s="7" t="s">
        <v>30</v>
      </c>
      <c r="S85" s="7" t="s">
        <v>30</v>
      </c>
      <c r="T85" s="7" t="s">
        <v>30</v>
      </c>
      <c r="U85" s="7" t="s">
        <v>30</v>
      </c>
      <c r="V85" s="7" t="s">
        <v>30</v>
      </c>
      <c r="W85" s="7" t="s">
        <v>30</v>
      </c>
      <c r="X85" s="7" t="s">
        <v>30</v>
      </c>
      <c r="Y85" s="7" t="s">
        <v>30</v>
      </c>
      <c r="Z85" s="7" t="s">
        <v>30</v>
      </c>
      <c r="AA85" s="7" t="s">
        <v>31</v>
      </c>
      <c r="AB85" s="7" t="s">
        <v>30</v>
      </c>
      <c r="AC85" s="7" t="s">
        <v>30</v>
      </c>
      <c r="AD85" s="7" t="s">
        <v>30</v>
      </c>
      <c r="AE85" s="7" t="s">
        <v>30</v>
      </c>
      <c r="AF85" s="7" t="s">
        <v>30</v>
      </c>
      <c r="AG85" s="7" t="s">
        <v>30</v>
      </c>
      <c r="AH85" s="7" t="s">
        <v>30</v>
      </c>
      <c r="AI85" s="7" t="s">
        <v>30</v>
      </c>
      <c r="AJ85" s="7" t="s">
        <v>30</v>
      </c>
      <c r="AK85" s="7" t="s">
        <v>30</v>
      </c>
      <c r="AL85" s="7" t="s">
        <v>30</v>
      </c>
      <c r="AM85" s="7" t="s">
        <v>31</v>
      </c>
      <c r="AN85" s="7" t="s">
        <v>30</v>
      </c>
      <c r="AO85" s="7" t="s">
        <v>30</v>
      </c>
      <c r="AP85" s="7" t="s">
        <v>30</v>
      </c>
      <c r="AQ85" s="7" t="s">
        <v>30</v>
      </c>
      <c r="AR85" s="7" t="s">
        <v>30</v>
      </c>
      <c r="AS85" s="7" t="s">
        <v>30</v>
      </c>
      <c r="AT85" s="7" t="s">
        <v>30</v>
      </c>
      <c r="AU85" s="7" t="s">
        <v>30</v>
      </c>
      <c r="AV85" s="7" t="s">
        <v>30</v>
      </c>
      <c r="AW85" s="7" t="s">
        <v>30</v>
      </c>
      <c r="AX85" s="7" t="s">
        <v>30</v>
      </c>
      <c r="AY85" s="7" t="s">
        <v>30</v>
      </c>
      <c r="AZ85" s="7" t="s">
        <v>30</v>
      </c>
      <c r="BA85" s="7" t="s">
        <v>30</v>
      </c>
      <c r="BB85" s="7" t="s">
        <v>30</v>
      </c>
      <c r="BC85" s="7" t="s">
        <v>30</v>
      </c>
      <c r="BD85" s="7" t="s">
        <v>30</v>
      </c>
    </row>
    <row r="86" spans="1:56" x14ac:dyDescent="0.35">
      <c r="A86" s="20" t="s">
        <v>435</v>
      </c>
      <c r="B86" s="22" t="s">
        <v>436</v>
      </c>
      <c r="C86" s="16" t="s">
        <v>39</v>
      </c>
      <c r="D86" s="6" t="s">
        <v>30</v>
      </c>
      <c r="E86" s="7" t="s">
        <v>31</v>
      </c>
      <c r="F86" s="7" t="s">
        <v>31</v>
      </c>
      <c r="G86" s="7" t="s">
        <v>31</v>
      </c>
      <c r="H86" s="7" t="s">
        <v>31</v>
      </c>
      <c r="I86" s="7" t="s">
        <v>30</v>
      </c>
      <c r="J86" s="7" t="s">
        <v>31</v>
      </c>
      <c r="K86" s="7" t="s">
        <v>30</v>
      </c>
      <c r="L86" s="7" t="s">
        <v>30</v>
      </c>
      <c r="M86" s="7" t="s">
        <v>30</v>
      </c>
      <c r="N86" s="7" t="s">
        <v>30</v>
      </c>
      <c r="O86" s="7" t="s">
        <v>30</v>
      </c>
      <c r="P86" s="7" t="s">
        <v>30</v>
      </c>
      <c r="Q86" s="7" t="s">
        <v>30</v>
      </c>
      <c r="R86" s="7" t="s">
        <v>30</v>
      </c>
      <c r="S86" s="7" t="s">
        <v>30</v>
      </c>
      <c r="T86" s="7" t="s">
        <v>30</v>
      </c>
      <c r="U86" s="7" t="s">
        <v>30</v>
      </c>
      <c r="V86" s="7" t="s">
        <v>30</v>
      </c>
      <c r="W86" s="7" t="s">
        <v>30</v>
      </c>
      <c r="X86" s="7" t="s">
        <v>30</v>
      </c>
      <c r="Y86" s="7" t="s">
        <v>30</v>
      </c>
      <c r="Z86" s="7" t="s">
        <v>30</v>
      </c>
      <c r="AA86" s="7" t="s">
        <v>31</v>
      </c>
      <c r="AB86" s="7" t="s">
        <v>30</v>
      </c>
      <c r="AC86" s="7" t="s">
        <v>30</v>
      </c>
      <c r="AD86" s="7" t="s">
        <v>30</v>
      </c>
      <c r="AE86" s="7" t="s">
        <v>30</v>
      </c>
      <c r="AF86" s="7" t="s">
        <v>30</v>
      </c>
      <c r="AG86" s="7" t="s">
        <v>30</v>
      </c>
      <c r="AH86" s="7" t="s">
        <v>30</v>
      </c>
      <c r="AI86" s="7" t="s">
        <v>30</v>
      </c>
      <c r="AJ86" s="7" t="s">
        <v>30</v>
      </c>
      <c r="AK86" s="7" t="s">
        <v>30</v>
      </c>
      <c r="AL86" s="7" t="s">
        <v>30</v>
      </c>
      <c r="AM86" s="7" t="s">
        <v>31</v>
      </c>
      <c r="AN86" s="7" t="s">
        <v>30</v>
      </c>
      <c r="AO86" s="7" t="s">
        <v>30</v>
      </c>
      <c r="AP86" s="7" t="s">
        <v>30</v>
      </c>
      <c r="AQ86" s="7" t="s">
        <v>30</v>
      </c>
      <c r="AR86" s="7" t="s">
        <v>30</v>
      </c>
      <c r="AS86" s="7" t="s">
        <v>30</v>
      </c>
      <c r="AT86" s="7" t="s">
        <v>30</v>
      </c>
      <c r="AU86" s="7" t="s">
        <v>30</v>
      </c>
      <c r="AV86" s="7" t="s">
        <v>30</v>
      </c>
      <c r="AW86" s="7" t="s">
        <v>30</v>
      </c>
      <c r="AX86" s="7" t="s">
        <v>30</v>
      </c>
      <c r="AY86" s="7" t="s">
        <v>30</v>
      </c>
      <c r="AZ86" s="7" t="s">
        <v>30</v>
      </c>
      <c r="BA86" s="7" t="s">
        <v>30</v>
      </c>
      <c r="BB86" s="7" t="s">
        <v>30</v>
      </c>
      <c r="BC86" s="7" t="s">
        <v>30</v>
      </c>
      <c r="BD86" s="7" t="s">
        <v>30</v>
      </c>
    </row>
    <row r="87" spans="1:56" x14ac:dyDescent="0.35">
      <c r="A87" s="19" t="s">
        <v>437</v>
      </c>
      <c r="B87" s="21" t="s">
        <v>438</v>
      </c>
      <c r="C87" s="15" t="s">
        <v>61</v>
      </c>
      <c r="D87" s="9" t="s">
        <v>30</v>
      </c>
      <c r="E87" s="10" t="s">
        <v>31</v>
      </c>
      <c r="F87" s="10" t="s">
        <v>31</v>
      </c>
      <c r="G87" s="10" t="s">
        <v>31</v>
      </c>
      <c r="H87" s="10" t="s">
        <v>31</v>
      </c>
      <c r="I87" s="10" t="s">
        <v>30</v>
      </c>
      <c r="J87" s="10" t="s">
        <v>31</v>
      </c>
      <c r="K87" s="10" t="s">
        <v>30</v>
      </c>
      <c r="L87" s="10" t="s">
        <v>30</v>
      </c>
      <c r="M87" s="10" t="s">
        <v>30</v>
      </c>
      <c r="N87" s="10" t="s">
        <v>30</v>
      </c>
      <c r="O87" s="10" t="s">
        <v>30</v>
      </c>
      <c r="P87" s="11" t="s">
        <v>30</v>
      </c>
      <c r="Q87" s="10" t="s">
        <v>30</v>
      </c>
      <c r="R87" s="10" t="s">
        <v>30</v>
      </c>
      <c r="S87" s="10" t="s">
        <v>30</v>
      </c>
      <c r="T87" s="10" t="s">
        <v>30</v>
      </c>
      <c r="U87" s="10" t="s">
        <v>30</v>
      </c>
      <c r="V87" s="10" t="s">
        <v>30</v>
      </c>
      <c r="W87" s="10" t="s">
        <v>30</v>
      </c>
      <c r="X87" s="10" t="s">
        <v>30</v>
      </c>
      <c r="Y87" s="10" t="s">
        <v>30</v>
      </c>
      <c r="Z87" s="10" t="s">
        <v>30</v>
      </c>
      <c r="AA87" s="10" t="s">
        <v>31</v>
      </c>
      <c r="AB87" s="10" t="s">
        <v>30</v>
      </c>
      <c r="AC87" s="10" t="s">
        <v>30</v>
      </c>
      <c r="AD87" s="10" t="s">
        <v>30</v>
      </c>
      <c r="AE87" s="10" t="s">
        <v>30</v>
      </c>
      <c r="AF87" s="10" t="s">
        <v>30</v>
      </c>
      <c r="AG87" s="10" t="s">
        <v>30</v>
      </c>
      <c r="AH87" s="10" t="s">
        <v>30</v>
      </c>
      <c r="AI87" s="10" t="s">
        <v>30</v>
      </c>
      <c r="AJ87" s="10" t="s">
        <v>30</v>
      </c>
      <c r="AK87" s="10" t="s">
        <v>30</v>
      </c>
      <c r="AL87" s="10" t="s">
        <v>30</v>
      </c>
      <c r="AM87" s="10" t="s">
        <v>30</v>
      </c>
      <c r="AN87" s="10" t="s">
        <v>30</v>
      </c>
      <c r="AO87" s="10" t="s">
        <v>30</v>
      </c>
      <c r="AP87" s="10" t="s">
        <v>30</v>
      </c>
      <c r="AQ87" s="10" t="s">
        <v>30</v>
      </c>
      <c r="AR87" s="10" t="s">
        <v>30</v>
      </c>
      <c r="AS87" s="10" t="s">
        <v>30</v>
      </c>
      <c r="AT87" s="10" t="s">
        <v>30</v>
      </c>
      <c r="AU87" s="11" t="s">
        <v>30</v>
      </c>
      <c r="AV87" s="10" t="s">
        <v>30</v>
      </c>
      <c r="AW87" s="10" t="s">
        <v>30</v>
      </c>
      <c r="AX87" s="10" t="s">
        <v>30</v>
      </c>
      <c r="AY87" s="10" t="s">
        <v>30</v>
      </c>
      <c r="AZ87" s="10" t="s">
        <v>30</v>
      </c>
      <c r="BA87" s="10" t="s">
        <v>30</v>
      </c>
      <c r="BB87" s="11" t="s">
        <v>30</v>
      </c>
      <c r="BC87" s="11" t="s">
        <v>30</v>
      </c>
      <c r="BD87" s="11" t="s">
        <v>30</v>
      </c>
    </row>
    <row r="88" spans="1:56" x14ac:dyDescent="0.35">
      <c r="A88" s="19" t="s">
        <v>439</v>
      </c>
      <c r="B88" s="21" t="s">
        <v>440</v>
      </c>
      <c r="C88" s="15" t="s">
        <v>61</v>
      </c>
      <c r="D88" s="9" t="s">
        <v>30</v>
      </c>
      <c r="E88" s="10" t="s">
        <v>31</v>
      </c>
      <c r="F88" s="10" t="s">
        <v>31</v>
      </c>
      <c r="G88" s="10" t="s">
        <v>31</v>
      </c>
      <c r="H88" s="10" t="s">
        <v>31</v>
      </c>
      <c r="I88" s="10" t="s">
        <v>30</v>
      </c>
      <c r="J88" s="10" t="s">
        <v>31</v>
      </c>
      <c r="K88" s="10" t="s">
        <v>30</v>
      </c>
      <c r="L88" s="10" t="s">
        <v>30</v>
      </c>
      <c r="M88" s="10" t="s">
        <v>30</v>
      </c>
      <c r="N88" s="10" t="s">
        <v>30</v>
      </c>
      <c r="O88" s="10" t="s">
        <v>30</v>
      </c>
      <c r="P88" s="11" t="s">
        <v>30</v>
      </c>
      <c r="Q88" s="10" t="s">
        <v>30</v>
      </c>
      <c r="R88" s="10" t="s">
        <v>30</v>
      </c>
      <c r="S88" s="10" t="s">
        <v>30</v>
      </c>
      <c r="T88" s="10" t="s">
        <v>30</v>
      </c>
      <c r="U88" s="10" t="s">
        <v>30</v>
      </c>
      <c r="V88" s="10" t="s">
        <v>30</v>
      </c>
      <c r="W88" s="10" t="s">
        <v>30</v>
      </c>
      <c r="X88" s="10" t="s">
        <v>30</v>
      </c>
      <c r="Y88" s="10" t="s">
        <v>30</v>
      </c>
      <c r="Z88" s="10" t="s">
        <v>30</v>
      </c>
      <c r="AA88" s="10" t="s">
        <v>31</v>
      </c>
      <c r="AB88" s="10" t="s">
        <v>30</v>
      </c>
      <c r="AC88" s="10" t="s">
        <v>30</v>
      </c>
      <c r="AD88" s="10" t="s">
        <v>30</v>
      </c>
      <c r="AE88" s="10" t="s">
        <v>30</v>
      </c>
      <c r="AF88" s="10" t="s">
        <v>30</v>
      </c>
      <c r="AG88" s="10" t="s">
        <v>30</v>
      </c>
      <c r="AH88" s="10" t="s">
        <v>30</v>
      </c>
      <c r="AI88" s="10" t="s">
        <v>30</v>
      </c>
      <c r="AJ88" s="10" t="s">
        <v>30</v>
      </c>
      <c r="AK88" s="10" t="s">
        <v>30</v>
      </c>
      <c r="AL88" s="10" t="s">
        <v>30</v>
      </c>
      <c r="AM88" s="10" t="s">
        <v>30</v>
      </c>
      <c r="AN88" s="10" t="s">
        <v>30</v>
      </c>
      <c r="AO88" s="10" t="s">
        <v>30</v>
      </c>
      <c r="AP88" s="10" t="s">
        <v>30</v>
      </c>
      <c r="AQ88" s="10" t="s">
        <v>30</v>
      </c>
      <c r="AR88" s="10" t="s">
        <v>30</v>
      </c>
      <c r="AS88" s="10" t="s">
        <v>30</v>
      </c>
      <c r="AT88" s="10" t="s">
        <v>30</v>
      </c>
      <c r="AU88" s="11" t="s">
        <v>30</v>
      </c>
      <c r="AV88" s="10" t="s">
        <v>30</v>
      </c>
      <c r="AW88" s="10" t="s">
        <v>30</v>
      </c>
      <c r="AX88" s="10" t="s">
        <v>30</v>
      </c>
      <c r="AY88" s="10" t="s">
        <v>30</v>
      </c>
      <c r="AZ88" s="10" t="s">
        <v>30</v>
      </c>
      <c r="BA88" s="10" t="s">
        <v>30</v>
      </c>
      <c r="BB88" s="11" t="s">
        <v>30</v>
      </c>
      <c r="BC88" s="11" t="s">
        <v>30</v>
      </c>
      <c r="BD88" s="11" t="s">
        <v>30</v>
      </c>
    </row>
    <row r="89" spans="1:56" x14ac:dyDescent="0.35">
      <c r="A89" s="19" t="s">
        <v>441</v>
      </c>
      <c r="B89" s="21" t="s">
        <v>442</v>
      </c>
      <c r="C89" s="15" t="s">
        <v>61</v>
      </c>
      <c r="D89" s="9" t="s">
        <v>30</v>
      </c>
      <c r="E89" s="10" t="s">
        <v>31</v>
      </c>
      <c r="F89" s="10" t="s">
        <v>31</v>
      </c>
      <c r="G89" s="10" t="s">
        <v>31</v>
      </c>
      <c r="H89" s="10" t="s">
        <v>31</v>
      </c>
      <c r="I89" s="10" t="s">
        <v>30</v>
      </c>
      <c r="J89" s="10" t="s">
        <v>31</v>
      </c>
      <c r="K89" s="10" t="s">
        <v>30</v>
      </c>
      <c r="L89" s="10" t="s">
        <v>30</v>
      </c>
      <c r="M89" s="10" t="s">
        <v>30</v>
      </c>
      <c r="N89" s="10" t="s">
        <v>30</v>
      </c>
      <c r="O89" s="10" t="s">
        <v>30</v>
      </c>
      <c r="P89" s="11" t="s">
        <v>30</v>
      </c>
      <c r="Q89" s="10" t="s">
        <v>30</v>
      </c>
      <c r="R89" s="10" t="s">
        <v>30</v>
      </c>
      <c r="S89" s="10" t="s">
        <v>30</v>
      </c>
      <c r="T89" s="10" t="s">
        <v>30</v>
      </c>
      <c r="U89" s="10" t="s">
        <v>30</v>
      </c>
      <c r="V89" s="10" t="s">
        <v>30</v>
      </c>
      <c r="W89" s="10" t="s">
        <v>30</v>
      </c>
      <c r="X89" s="10" t="s">
        <v>30</v>
      </c>
      <c r="Y89" s="10" t="s">
        <v>30</v>
      </c>
      <c r="Z89" s="10" t="s">
        <v>30</v>
      </c>
      <c r="AA89" s="10" t="s">
        <v>31</v>
      </c>
      <c r="AB89" s="10" t="s">
        <v>30</v>
      </c>
      <c r="AC89" s="10" t="s">
        <v>30</v>
      </c>
      <c r="AD89" s="10" t="s">
        <v>30</v>
      </c>
      <c r="AE89" s="10" t="s">
        <v>30</v>
      </c>
      <c r="AF89" s="10" t="s">
        <v>30</v>
      </c>
      <c r="AG89" s="10" t="s">
        <v>30</v>
      </c>
      <c r="AH89" s="10" t="s">
        <v>30</v>
      </c>
      <c r="AI89" s="10" t="s">
        <v>30</v>
      </c>
      <c r="AJ89" s="10" t="s">
        <v>30</v>
      </c>
      <c r="AK89" s="10" t="s">
        <v>30</v>
      </c>
      <c r="AL89" s="10" t="s">
        <v>30</v>
      </c>
      <c r="AM89" s="10" t="s">
        <v>30</v>
      </c>
      <c r="AN89" s="10" t="s">
        <v>30</v>
      </c>
      <c r="AO89" s="10" t="s">
        <v>30</v>
      </c>
      <c r="AP89" s="10" t="s">
        <v>30</v>
      </c>
      <c r="AQ89" s="10" t="s">
        <v>30</v>
      </c>
      <c r="AR89" s="10" t="s">
        <v>30</v>
      </c>
      <c r="AS89" s="10" t="s">
        <v>30</v>
      </c>
      <c r="AT89" s="10" t="s">
        <v>30</v>
      </c>
      <c r="AU89" s="11" t="s">
        <v>30</v>
      </c>
      <c r="AV89" s="10" t="s">
        <v>30</v>
      </c>
      <c r="AW89" s="10" t="s">
        <v>30</v>
      </c>
      <c r="AX89" s="10" t="s">
        <v>30</v>
      </c>
      <c r="AY89" s="10" t="s">
        <v>30</v>
      </c>
      <c r="AZ89" s="10" t="s">
        <v>30</v>
      </c>
      <c r="BA89" s="10" t="s">
        <v>30</v>
      </c>
      <c r="BB89" s="11" t="s">
        <v>30</v>
      </c>
      <c r="BC89" s="11" t="s">
        <v>30</v>
      </c>
      <c r="BD89" s="11" t="s">
        <v>30</v>
      </c>
    </row>
    <row r="90" spans="1:56" x14ac:dyDescent="0.35">
      <c r="A90" s="20" t="s">
        <v>443</v>
      </c>
      <c r="B90" s="22" t="s">
        <v>444</v>
      </c>
      <c r="C90" s="16" t="s">
        <v>62</v>
      </c>
      <c r="D90" s="6" t="s">
        <v>30</v>
      </c>
      <c r="E90" s="7" t="s">
        <v>31</v>
      </c>
      <c r="F90" s="7" t="s">
        <v>31</v>
      </c>
      <c r="G90" s="7" t="s">
        <v>31</v>
      </c>
      <c r="H90" s="7" t="s">
        <v>31</v>
      </c>
      <c r="I90" s="7" t="s">
        <v>30</v>
      </c>
      <c r="J90" s="7" t="s">
        <v>31</v>
      </c>
      <c r="K90" s="7" t="s">
        <v>30</v>
      </c>
      <c r="L90" s="7" t="s">
        <v>30</v>
      </c>
      <c r="M90" s="7" t="s">
        <v>30</v>
      </c>
      <c r="N90" s="7" t="s">
        <v>30</v>
      </c>
      <c r="O90" s="7" t="s">
        <v>30</v>
      </c>
      <c r="P90" s="8" t="s">
        <v>30</v>
      </c>
      <c r="Q90" s="7" t="s">
        <v>30</v>
      </c>
      <c r="R90" s="7" t="s">
        <v>30</v>
      </c>
      <c r="S90" s="7" t="s">
        <v>30</v>
      </c>
      <c r="T90" s="7" t="s">
        <v>30</v>
      </c>
      <c r="U90" s="7" t="s">
        <v>30</v>
      </c>
      <c r="V90" s="7" t="s">
        <v>30</v>
      </c>
      <c r="W90" s="7" t="s">
        <v>30</v>
      </c>
      <c r="X90" s="7" t="s">
        <v>30</v>
      </c>
      <c r="Y90" s="7" t="s">
        <v>30</v>
      </c>
      <c r="Z90" s="7" t="s">
        <v>30</v>
      </c>
      <c r="AA90" s="7" t="s">
        <v>31</v>
      </c>
      <c r="AB90" s="7" t="s">
        <v>30</v>
      </c>
      <c r="AC90" s="7" t="s">
        <v>30</v>
      </c>
      <c r="AD90" s="7" t="s">
        <v>30</v>
      </c>
      <c r="AE90" s="7" t="s">
        <v>30</v>
      </c>
      <c r="AF90" s="7" t="s">
        <v>30</v>
      </c>
      <c r="AG90" s="7" t="s">
        <v>30</v>
      </c>
      <c r="AH90" s="7" t="s">
        <v>30</v>
      </c>
      <c r="AI90" s="7" t="s">
        <v>30</v>
      </c>
      <c r="AJ90" s="7" t="s">
        <v>30</v>
      </c>
      <c r="AK90" s="7" t="s">
        <v>30</v>
      </c>
      <c r="AL90" s="7" t="s">
        <v>30</v>
      </c>
      <c r="AM90" s="7" t="s">
        <v>31</v>
      </c>
      <c r="AN90" s="7" t="s">
        <v>30</v>
      </c>
      <c r="AO90" s="7" t="s">
        <v>30</v>
      </c>
      <c r="AP90" s="7" t="s">
        <v>30</v>
      </c>
      <c r="AQ90" s="7" t="s">
        <v>30</v>
      </c>
      <c r="AR90" s="7" t="s">
        <v>30</v>
      </c>
      <c r="AS90" s="7" t="s">
        <v>30</v>
      </c>
      <c r="AT90" s="7" t="s">
        <v>30</v>
      </c>
      <c r="AU90" s="8" t="s">
        <v>30</v>
      </c>
      <c r="AV90" s="7" t="s">
        <v>30</v>
      </c>
      <c r="AW90" s="7" t="s">
        <v>30</v>
      </c>
      <c r="AX90" s="7" t="s">
        <v>30</v>
      </c>
      <c r="AY90" s="7" t="s">
        <v>30</v>
      </c>
      <c r="AZ90" s="7" t="s">
        <v>30</v>
      </c>
      <c r="BA90" s="7" t="s">
        <v>30</v>
      </c>
      <c r="BB90" s="8" t="s">
        <v>30</v>
      </c>
      <c r="BC90" s="8" t="s">
        <v>30</v>
      </c>
      <c r="BD90" s="8" t="s">
        <v>30</v>
      </c>
    </row>
    <row r="91" spans="1:56" x14ac:dyDescent="0.35">
      <c r="A91" s="20" t="s">
        <v>445</v>
      </c>
      <c r="B91" s="22" t="s">
        <v>446</v>
      </c>
      <c r="C91" s="16" t="s">
        <v>62</v>
      </c>
      <c r="D91" s="6" t="s">
        <v>30</v>
      </c>
      <c r="E91" s="7" t="s">
        <v>31</v>
      </c>
      <c r="F91" s="7" t="s">
        <v>31</v>
      </c>
      <c r="G91" s="7" t="s">
        <v>31</v>
      </c>
      <c r="H91" s="7" t="s">
        <v>31</v>
      </c>
      <c r="I91" s="7" t="s">
        <v>30</v>
      </c>
      <c r="J91" s="7" t="s">
        <v>31</v>
      </c>
      <c r="K91" s="7" t="s">
        <v>30</v>
      </c>
      <c r="L91" s="7" t="s">
        <v>30</v>
      </c>
      <c r="M91" s="7" t="s">
        <v>30</v>
      </c>
      <c r="N91" s="7" t="s">
        <v>30</v>
      </c>
      <c r="O91" s="7" t="s">
        <v>30</v>
      </c>
      <c r="P91" s="8" t="s">
        <v>30</v>
      </c>
      <c r="Q91" s="7" t="s">
        <v>30</v>
      </c>
      <c r="R91" s="7" t="s">
        <v>30</v>
      </c>
      <c r="S91" s="7" t="s">
        <v>30</v>
      </c>
      <c r="T91" s="7" t="s">
        <v>30</v>
      </c>
      <c r="U91" s="7" t="s">
        <v>30</v>
      </c>
      <c r="V91" s="7" t="s">
        <v>30</v>
      </c>
      <c r="W91" s="7" t="s">
        <v>30</v>
      </c>
      <c r="X91" s="7" t="s">
        <v>30</v>
      </c>
      <c r="Y91" s="7" t="s">
        <v>30</v>
      </c>
      <c r="Z91" s="7" t="s">
        <v>30</v>
      </c>
      <c r="AA91" s="7" t="s">
        <v>31</v>
      </c>
      <c r="AB91" s="7" t="s">
        <v>30</v>
      </c>
      <c r="AC91" s="7" t="s">
        <v>30</v>
      </c>
      <c r="AD91" s="7" t="s">
        <v>30</v>
      </c>
      <c r="AE91" s="7" t="s">
        <v>30</v>
      </c>
      <c r="AF91" s="7" t="s">
        <v>30</v>
      </c>
      <c r="AG91" s="7" t="s">
        <v>30</v>
      </c>
      <c r="AH91" s="7" t="s">
        <v>30</v>
      </c>
      <c r="AI91" s="7" t="s">
        <v>30</v>
      </c>
      <c r="AJ91" s="7" t="s">
        <v>30</v>
      </c>
      <c r="AK91" s="7" t="s">
        <v>30</v>
      </c>
      <c r="AL91" s="7" t="s">
        <v>30</v>
      </c>
      <c r="AM91" s="7" t="s">
        <v>31</v>
      </c>
      <c r="AN91" s="7" t="s">
        <v>30</v>
      </c>
      <c r="AO91" s="7" t="s">
        <v>30</v>
      </c>
      <c r="AP91" s="7" t="s">
        <v>30</v>
      </c>
      <c r="AQ91" s="7" t="s">
        <v>30</v>
      </c>
      <c r="AR91" s="7" t="s">
        <v>30</v>
      </c>
      <c r="AS91" s="7" t="s">
        <v>30</v>
      </c>
      <c r="AT91" s="7" t="s">
        <v>30</v>
      </c>
      <c r="AU91" s="8" t="s">
        <v>30</v>
      </c>
      <c r="AV91" s="7" t="s">
        <v>30</v>
      </c>
      <c r="AW91" s="7" t="s">
        <v>30</v>
      </c>
      <c r="AX91" s="7" t="s">
        <v>30</v>
      </c>
      <c r="AY91" s="7" t="s">
        <v>30</v>
      </c>
      <c r="AZ91" s="7" t="s">
        <v>30</v>
      </c>
      <c r="BA91" s="7" t="s">
        <v>30</v>
      </c>
      <c r="BB91" s="8" t="s">
        <v>30</v>
      </c>
      <c r="BC91" s="8" t="s">
        <v>30</v>
      </c>
      <c r="BD91" s="8" t="s">
        <v>30</v>
      </c>
    </row>
    <row r="92" spans="1:56" x14ac:dyDescent="0.35">
      <c r="A92" s="20" t="s">
        <v>447</v>
      </c>
      <c r="B92" s="22" t="s">
        <v>448</v>
      </c>
      <c r="C92" s="16" t="s">
        <v>62</v>
      </c>
      <c r="D92" s="6" t="s">
        <v>30</v>
      </c>
      <c r="E92" s="7" t="s">
        <v>31</v>
      </c>
      <c r="F92" s="7" t="s">
        <v>31</v>
      </c>
      <c r="G92" s="7" t="s">
        <v>31</v>
      </c>
      <c r="H92" s="7" t="s">
        <v>31</v>
      </c>
      <c r="I92" s="7" t="s">
        <v>30</v>
      </c>
      <c r="J92" s="7" t="s">
        <v>31</v>
      </c>
      <c r="K92" s="7" t="s">
        <v>30</v>
      </c>
      <c r="L92" s="7" t="s">
        <v>30</v>
      </c>
      <c r="M92" s="7" t="s">
        <v>30</v>
      </c>
      <c r="N92" s="7" t="s">
        <v>30</v>
      </c>
      <c r="O92" s="7" t="s">
        <v>30</v>
      </c>
      <c r="P92" s="8" t="s">
        <v>30</v>
      </c>
      <c r="Q92" s="7" t="s">
        <v>30</v>
      </c>
      <c r="R92" s="7" t="s">
        <v>30</v>
      </c>
      <c r="S92" s="7" t="s">
        <v>30</v>
      </c>
      <c r="T92" s="7" t="s">
        <v>30</v>
      </c>
      <c r="U92" s="7" t="s">
        <v>30</v>
      </c>
      <c r="V92" s="7" t="s">
        <v>30</v>
      </c>
      <c r="W92" s="7" t="s">
        <v>30</v>
      </c>
      <c r="X92" s="7" t="s">
        <v>30</v>
      </c>
      <c r="Y92" s="7" t="s">
        <v>30</v>
      </c>
      <c r="Z92" s="7" t="s">
        <v>30</v>
      </c>
      <c r="AA92" s="7" t="s">
        <v>31</v>
      </c>
      <c r="AB92" s="7" t="s">
        <v>30</v>
      </c>
      <c r="AC92" s="7" t="s">
        <v>30</v>
      </c>
      <c r="AD92" s="7" t="s">
        <v>30</v>
      </c>
      <c r="AE92" s="7" t="s">
        <v>30</v>
      </c>
      <c r="AF92" s="7" t="s">
        <v>30</v>
      </c>
      <c r="AG92" s="7" t="s">
        <v>30</v>
      </c>
      <c r="AH92" s="7" t="s">
        <v>30</v>
      </c>
      <c r="AI92" s="7" t="s">
        <v>30</v>
      </c>
      <c r="AJ92" s="7" t="s">
        <v>30</v>
      </c>
      <c r="AK92" s="7" t="s">
        <v>30</v>
      </c>
      <c r="AL92" s="7" t="s">
        <v>30</v>
      </c>
      <c r="AM92" s="7" t="s">
        <v>31</v>
      </c>
      <c r="AN92" s="7" t="s">
        <v>30</v>
      </c>
      <c r="AO92" s="7" t="s">
        <v>30</v>
      </c>
      <c r="AP92" s="7" t="s">
        <v>30</v>
      </c>
      <c r="AQ92" s="7" t="s">
        <v>30</v>
      </c>
      <c r="AR92" s="7" t="s">
        <v>30</v>
      </c>
      <c r="AS92" s="7" t="s">
        <v>30</v>
      </c>
      <c r="AT92" s="7" t="s">
        <v>30</v>
      </c>
      <c r="AU92" s="8" t="s">
        <v>30</v>
      </c>
      <c r="AV92" s="7" t="s">
        <v>30</v>
      </c>
      <c r="AW92" s="7" t="s">
        <v>30</v>
      </c>
      <c r="AX92" s="7" t="s">
        <v>30</v>
      </c>
      <c r="AY92" s="7" t="s">
        <v>30</v>
      </c>
      <c r="AZ92" s="7" t="s">
        <v>30</v>
      </c>
      <c r="BA92" s="7" t="s">
        <v>30</v>
      </c>
      <c r="BB92" s="8" t="s">
        <v>30</v>
      </c>
      <c r="BC92" s="8" t="s">
        <v>30</v>
      </c>
      <c r="BD92" s="8" t="s">
        <v>30</v>
      </c>
    </row>
    <row r="93" spans="1:56" x14ac:dyDescent="0.35">
      <c r="A93" s="435" t="s">
        <v>449</v>
      </c>
      <c r="B93" s="232" t="s">
        <v>450</v>
      </c>
      <c r="C93" s="454" t="s">
        <v>29</v>
      </c>
      <c r="D93" s="73"/>
      <c r="E93" s="74"/>
      <c r="F93" s="74" t="s">
        <v>140</v>
      </c>
      <c r="G93" s="74"/>
      <c r="H93" s="74"/>
      <c r="I93" s="74"/>
      <c r="J93" s="74"/>
      <c r="K93" s="74" t="s">
        <v>140</v>
      </c>
      <c r="L93" s="74"/>
      <c r="M93" s="74"/>
      <c r="N93" s="74"/>
      <c r="O93" s="74" t="s">
        <v>140</v>
      </c>
      <c r="P93" s="74"/>
      <c r="Q93" s="74"/>
      <c r="R93" s="74"/>
      <c r="S93" s="74" t="s">
        <v>140</v>
      </c>
      <c r="T93" s="74"/>
      <c r="U93" s="74"/>
      <c r="V93" s="74"/>
      <c r="W93" s="74" t="s">
        <v>140</v>
      </c>
      <c r="X93" s="74"/>
      <c r="Y93" s="74"/>
      <c r="Z93" s="74"/>
      <c r="AA93" s="74" t="s">
        <v>140</v>
      </c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 t="s">
        <v>140</v>
      </c>
      <c r="AN93" s="74"/>
      <c r="AO93" s="74"/>
      <c r="AP93" s="74"/>
      <c r="AQ93" s="74"/>
      <c r="AR93" s="74"/>
      <c r="AS93" s="74"/>
      <c r="AT93" s="74"/>
      <c r="AU93" s="74"/>
      <c r="AV93" s="74" t="s">
        <v>140</v>
      </c>
      <c r="AW93" s="74"/>
      <c r="AX93" s="74"/>
      <c r="AY93" s="74"/>
      <c r="AZ93" s="74"/>
      <c r="BA93" s="74"/>
      <c r="BB93" s="74"/>
      <c r="BC93" s="74"/>
      <c r="BD93" s="74"/>
    </row>
    <row r="94" spans="1:56" x14ac:dyDescent="0.35">
      <c r="A94" s="435" t="s">
        <v>451</v>
      </c>
      <c r="B94" s="232" t="s">
        <v>452</v>
      </c>
      <c r="C94" s="454" t="s">
        <v>29</v>
      </c>
      <c r="D94" s="73"/>
      <c r="E94" s="74"/>
      <c r="F94" s="74" t="s">
        <v>140</v>
      </c>
      <c r="G94" s="74"/>
      <c r="H94" s="74"/>
      <c r="I94" s="74"/>
      <c r="J94" s="74"/>
      <c r="K94" s="74" t="s">
        <v>140</v>
      </c>
      <c r="L94" s="74"/>
      <c r="M94" s="74"/>
      <c r="N94" s="74"/>
      <c r="O94" s="74" t="s">
        <v>140</v>
      </c>
      <c r="P94" s="74"/>
      <c r="Q94" s="74"/>
      <c r="R94" s="74"/>
      <c r="S94" s="74" t="s">
        <v>140</v>
      </c>
      <c r="T94" s="74"/>
      <c r="U94" s="74"/>
      <c r="V94" s="74"/>
      <c r="W94" s="74" t="s">
        <v>140</v>
      </c>
      <c r="X94" s="74"/>
      <c r="Y94" s="74"/>
      <c r="Z94" s="74"/>
      <c r="AA94" s="74" t="s">
        <v>140</v>
      </c>
      <c r="AB94" s="74"/>
      <c r="AC94" s="74"/>
      <c r="AD94" s="74"/>
      <c r="AE94" s="74"/>
      <c r="AF94" s="74"/>
      <c r="AG94" s="74"/>
      <c r="AH94" s="74"/>
      <c r="AI94" s="74"/>
      <c r="AJ94" s="74"/>
      <c r="AK94" s="74"/>
      <c r="AL94" s="74"/>
      <c r="AM94" s="74" t="s">
        <v>140</v>
      </c>
      <c r="AN94" s="74"/>
      <c r="AO94" s="74"/>
      <c r="AP94" s="74"/>
      <c r="AQ94" s="74"/>
      <c r="AR94" s="74"/>
      <c r="AS94" s="74"/>
      <c r="AT94" s="74"/>
      <c r="AU94" s="74"/>
      <c r="AV94" s="74" t="s">
        <v>140</v>
      </c>
      <c r="AW94" s="74"/>
      <c r="AX94" s="74"/>
      <c r="AY94" s="74"/>
      <c r="AZ94" s="74"/>
      <c r="BA94" s="74"/>
      <c r="BB94" s="74"/>
      <c r="BC94" s="74"/>
      <c r="BD94" s="74"/>
    </row>
    <row r="95" spans="1:56" x14ac:dyDescent="0.35">
      <c r="A95" s="435" t="s">
        <v>453</v>
      </c>
      <c r="B95" s="232" t="s">
        <v>454</v>
      </c>
      <c r="C95" s="454" t="s">
        <v>29</v>
      </c>
      <c r="D95" s="73"/>
      <c r="E95" s="74"/>
      <c r="F95" s="74" t="s">
        <v>140</v>
      </c>
      <c r="G95" s="74"/>
      <c r="H95" s="74"/>
      <c r="I95" s="74"/>
      <c r="J95" s="74"/>
      <c r="K95" s="74" t="s">
        <v>140</v>
      </c>
      <c r="L95" s="74"/>
      <c r="M95" s="74"/>
      <c r="N95" s="74"/>
      <c r="O95" s="74" t="s">
        <v>140</v>
      </c>
      <c r="P95" s="74"/>
      <c r="Q95" s="74"/>
      <c r="R95" s="74"/>
      <c r="S95" s="74" t="s">
        <v>140</v>
      </c>
      <c r="T95" s="74"/>
      <c r="U95" s="74"/>
      <c r="V95" s="74"/>
      <c r="W95" s="74" t="s">
        <v>140</v>
      </c>
      <c r="X95" s="74"/>
      <c r="Y95" s="74"/>
      <c r="Z95" s="74"/>
      <c r="AA95" s="74" t="s">
        <v>140</v>
      </c>
      <c r="AB95" s="74"/>
      <c r="AC95" s="74"/>
      <c r="AD95" s="74"/>
      <c r="AE95" s="74"/>
      <c r="AF95" s="74"/>
      <c r="AG95" s="74"/>
      <c r="AH95" s="74"/>
      <c r="AI95" s="74"/>
      <c r="AJ95" s="74"/>
      <c r="AK95" s="74"/>
      <c r="AL95" s="74"/>
      <c r="AM95" s="74" t="s">
        <v>140</v>
      </c>
      <c r="AN95" s="74"/>
      <c r="AO95" s="74"/>
      <c r="AP95" s="74"/>
      <c r="AQ95" s="74"/>
      <c r="AR95" s="74"/>
      <c r="AS95" s="74"/>
      <c r="AT95" s="74"/>
      <c r="AU95" s="74"/>
      <c r="AV95" s="74" t="s">
        <v>140</v>
      </c>
      <c r="AW95" s="74"/>
      <c r="AX95" s="74"/>
      <c r="AY95" s="74"/>
      <c r="AZ95" s="74"/>
      <c r="BA95" s="74"/>
      <c r="BB95" s="74"/>
      <c r="BC95" s="74"/>
      <c r="BD95" s="74"/>
    </row>
    <row r="96" spans="1:56" x14ac:dyDescent="0.35">
      <c r="A96" s="436" t="s">
        <v>455</v>
      </c>
      <c r="B96" s="437" t="s">
        <v>456</v>
      </c>
      <c r="C96" s="455" t="s">
        <v>63</v>
      </c>
      <c r="D96" s="73"/>
      <c r="E96" s="74"/>
      <c r="F96" s="74" t="s">
        <v>141</v>
      </c>
      <c r="G96" s="74"/>
      <c r="H96" s="74"/>
      <c r="I96" s="74"/>
      <c r="J96" s="74"/>
      <c r="K96" s="74" t="s">
        <v>141</v>
      </c>
      <c r="L96" s="74"/>
      <c r="M96" s="74"/>
      <c r="N96" s="74"/>
      <c r="O96" s="74" t="s">
        <v>141</v>
      </c>
      <c r="P96" s="74"/>
      <c r="Q96" s="74"/>
      <c r="R96" s="74"/>
      <c r="S96" s="74" t="s">
        <v>141</v>
      </c>
      <c r="T96" s="74"/>
      <c r="U96" s="74"/>
      <c r="V96" s="74"/>
      <c r="W96" s="74" t="s">
        <v>141</v>
      </c>
      <c r="X96" s="74"/>
      <c r="Y96" s="74"/>
      <c r="Z96" s="74"/>
      <c r="AA96" s="74" t="s">
        <v>141</v>
      </c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 t="s">
        <v>141</v>
      </c>
      <c r="AN96" s="74"/>
      <c r="AO96" s="74"/>
      <c r="AP96" s="74"/>
      <c r="AQ96" s="74"/>
      <c r="AR96" s="74"/>
      <c r="AS96" s="74"/>
      <c r="AT96" s="74"/>
      <c r="AU96" s="74"/>
      <c r="AV96" s="74" t="s">
        <v>141</v>
      </c>
      <c r="AW96" s="74"/>
      <c r="AX96" s="74"/>
      <c r="AY96" s="74"/>
      <c r="AZ96" s="74"/>
      <c r="BA96" s="74"/>
      <c r="BB96" s="74"/>
      <c r="BC96" s="74"/>
      <c r="BD96" s="74"/>
    </row>
    <row r="97" spans="1:56" x14ac:dyDescent="0.35">
      <c r="A97" s="436" t="s">
        <v>457</v>
      </c>
      <c r="B97" s="437" t="s">
        <v>458</v>
      </c>
      <c r="C97" s="455" t="s">
        <v>63</v>
      </c>
      <c r="D97" s="73"/>
      <c r="E97" s="74"/>
      <c r="F97" s="74" t="s">
        <v>141</v>
      </c>
      <c r="G97" s="74"/>
      <c r="H97" s="74"/>
      <c r="I97" s="74"/>
      <c r="J97" s="74"/>
      <c r="K97" s="74" t="s">
        <v>141</v>
      </c>
      <c r="L97" s="74"/>
      <c r="M97" s="74"/>
      <c r="N97" s="74"/>
      <c r="O97" s="74" t="s">
        <v>141</v>
      </c>
      <c r="P97" s="74"/>
      <c r="Q97" s="74"/>
      <c r="R97" s="74"/>
      <c r="S97" s="74" t="s">
        <v>141</v>
      </c>
      <c r="T97" s="74"/>
      <c r="U97" s="74"/>
      <c r="V97" s="74"/>
      <c r="W97" s="74" t="s">
        <v>141</v>
      </c>
      <c r="X97" s="74"/>
      <c r="Y97" s="74"/>
      <c r="Z97" s="74"/>
      <c r="AA97" s="74" t="s">
        <v>141</v>
      </c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 t="s">
        <v>141</v>
      </c>
      <c r="AN97" s="74"/>
      <c r="AO97" s="74"/>
      <c r="AP97" s="74"/>
      <c r="AQ97" s="74"/>
      <c r="AR97" s="74"/>
      <c r="AS97" s="74"/>
      <c r="AT97" s="74"/>
      <c r="AU97" s="74"/>
      <c r="AV97" s="74" t="s">
        <v>141</v>
      </c>
      <c r="AW97" s="74"/>
      <c r="AX97" s="74"/>
      <c r="AY97" s="74"/>
      <c r="AZ97" s="74"/>
      <c r="BA97" s="74"/>
      <c r="BB97" s="74"/>
      <c r="BC97" s="74"/>
      <c r="BD97" s="74"/>
    </row>
    <row r="98" spans="1:56" x14ac:dyDescent="0.35">
      <c r="A98" s="436" t="s">
        <v>459</v>
      </c>
      <c r="B98" s="437" t="s">
        <v>460</v>
      </c>
      <c r="C98" s="455" t="s">
        <v>63</v>
      </c>
      <c r="D98" s="73"/>
      <c r="E98" s="74"/>
      <c r="F98" s="74" t="s">
        <v>141</v>
      </c>
      <c r="G98" s="74"/>
      <c r="H98" s="74"/>
      <c r="I98" s="74"/>
      <c r="J98" s="74"/>
      <c r="K98" s="74" t="s">
        <v>141</v>
      </c>
      <c r="L98" s="74"/>
      <c r="M98" s="74"/>
      <c r="N98" s="74"/>
      <c r="O98" s="74" t="s">
        <v>141</v>
      </c>
      <c r="P98" s="74"/>
      <c r="Q98" s="74"/>
      <c r="R98" s="74"/>
      <c r="S98" s="74" t="s">
        <v>141</v>
      </c>
      <c r="T98" s="74"/>
      <c r="U98" s="74"/>
      <c r="V98" s="74"/>
      <c r="W98" s="74" t="s">
        <v>141</v>
      </c>
      <c r="X98" s="74"/>
      <c r="Y98" s="74"/>
      <c r="Z98" s="74"/>
      <c r="AA98" s="74" t="s">
        <v>141</v>
      </c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 t="s">
        <v>141</v>
      </c>
      <c r="AN98" s="74"/>
      <c r="AO98" s="74"/>
      <c r="AP98" s="74"/>
      <c r="AQ98" s="74"/>
      <c r="AR98" s="74"/>
      <c r="AS98" s="74"/>
      <c r="AT98" s="74"/>
      <c r="AU98" s="74"/>
      <c r="AV98" s="74" t="s">
        <v>141</v>
      </c>
      <c r="AW98" s="74"/>
      <c r="AX98" s="74"/>
      <c r="AY98" s="74"/>
      <c r="AZ98" s="74"/>
      <c r="BA98" s="74"/>
      <c r="BB98" s="74"/>
      <c r="BC98" s="74"/>
      <c r="BD98" s="74"/>
    </row>
    <row r="99" spans="1:56" x14ac:dyDescent="0.35">
      <c r="A99" s="19" t="s">
        <v>461</v>
      </c>
      <c r="B99" s="21" t="s">
        <v>462</v>
      </c>
      <c r="C99" s="15" t="s">
        <v>236</v>
      </c>
      <c r="D99" s="9" t="s">
        <v>30</v>
      </c>
      <c r="E99" s="10" t="s">
        <v>31</v>
      </c>
      <c r="F99" s="10" t="s">
        <v>31</v>
      </c>
      <c r="G99" s="10" t="s">
        <v>31</v>
      </c>
      <c r="H99" s="10" t="s">
        <v>31</v>
      </c>
      <c r="I99" s="10" t="s">
        <v>30</v>
      </c>
      <c r="J99" s="10" t="s">
        <v>31</v>
      </c>
      <c r="K99" s="10" t="s">
        <v>30</v>
      </c>
      <c r="L99" s="10" t="s">
        <v>30</v>
      </c>
      <c r="M99" s="10" t="s">
        <v>30</v>
      </c>
      <c r="N99" s="10" t="s">
        <v>30</v>
      </c>
      <c r="O99" s="10" t="s">
        <v>30</v>
      </c>
      <c r="P99" s="11" t="s">
        <v>30</v>
      </c>
      <c r="Q99" s="10" t="s">
        <v>30</v>
      </c>
      <c r="R99" s="10" t="s">
        <v>30</v>
      </c>
      <c r="S99" s="10" t="s">
        <v>30</v>
      </c>
      <c r="T99" s="10" t="s">
        <v>30</v>
      </c>
      <c r="U99" s="10" t="s">
        <v>30</v>
      </c>
      <c r="V99" s="10" t="s">
        <v>30</v>
      </c>
      <c r="W99" s="10" t="s">
        <v>30</v>
      </c>
      <c r="X99" s="10" t="s">
        <v>30</v>
      </c>
      <c r="Y99" s="10" t="s">
        <v>30</v>
      </c>
      <c r="Z99" s="10" t="s">
        <v>30</v>
      </c>
      <c r="AA99" s="10" t="s">
        <v>31</v>
      </c>
      <c r="AB99" s="10" t="s">
        <v>30</v>
      </c>
      <c r="AC99" s="10" t="s">
        <v>30</v>
      </c>
      <c r="AD99" s="10" t="s">
        <v>30</v>
      </c>
      <c r="AE99" s="10" t="s">
        <v>30</v>
      </c>
      <c r="AF99" s="10" t="s">
        <v>30</v>
      </c>
      <c r="AG99" s="10" t="s">
        <v>30</v>
      </c>
      <c r="AH99" s="10" t="s">
        <v>30</v>
      </c>
      <c r="AI99" s="10" t="s">
        <v>30</v>
      </c>
      <c r="AJ99" s="10" t="s">
        <v>30</v>
      </c>
      <c r="AK99" s="10" t="s">
        <v>30</v>
      </c>
      <c r="AL99" s="10" t="s">
        <v>30</v>
      </c>
      <c r="AM99" s="10" t="s">
        <v>30</v>
      </c>
      <c r="AN99" s="10" t="s">
        <v>30</v>
      </c>
      <c r="AO99" s="10" t="s">
        <v>30</v>
      </c>
      <c r="AP99" s="10" t="s">
        <v>30</v>
      </c>
      <c r="AQ99" s="10" t="s">
        <v>30</v>
      </c>
      <c r="AR99" s="10" t="s">
        <v>30</v>
      </c>
      <c r="AS99" s="10" t="s">
        <v>30</v>
      </c>
      <c r="AT99" s="10" t="s">
        <v>30</v>
      </c>
      <c r="AU99" s="11" t="s">
        <v>30</v>
      </c>
      <c r="AV99" s="10" t="s">
        <v>30</v>
      </c>
      <c r="AW99" s="10" t="s">
        <v>30</v>
      </c>
      <c r="AX99" s="10" t="s">
        <v>30</v>
      </c>
      <c r="AY99" s="10" t="s">
        <v>30</v>
      </c>
      <c r="AZ99" s="10" t="s">
        <v>30</v>
      </c>
      <c r="BA99" s="10" t="s">
        <v>30</v>
      </c>
      <c r="BB99" s="11" t="s">
        <v>30</v>
      </c>
      <c r="BC99" s="11" t="s">
        <v>30</v>
      </c>
      <c r="BD99" s="11" t="s">
        <v>30</v>
      </c>
    </row>
    <row r="100" spans="1:56" x14ac:dyDescent="0.35">
      <c r="A100" s="19" t="s">
        <v>463</v>
      </c>
      <c r="B100" s="21" t="s">
        <v>464</v>
      </c>
      <c r="C100" s="15" t="s">
        <v>236</v>
      </c>
      <c r="D100" s="9" t="s">
        <v>30</v>
      </c>
      <c r="E100" s="10" t="s">
        <v>31</v>
      </c>
      <c r="F100" s="10" t="s">
        <v>31</v>
      </c>
      <c r="G100" s="10" t="s">
        <v>31</v>
      </c>
      <c r="H100" s="10" t="s">
        <v>31</v>
      </c>
      <c r="I100" s="10" t="s">
        <v>30</v>
      </c>
      <c r="J100" s="10" t="s">
        <v>31</v>
      </c>
      <c r="K100" s="10" t="s">
        <v>30</v>
      </c>
      <c r="L100" s="10" t="s">
        <v>30</v>
      </c>
      <c r="M100" s="10" t="s">
        <v>30</v>
      </c>
      <c r="N100" s="10" t="s">
        <v>30</v>
      </c>
      <c r="O100" s="10" t="s">
        <v>30</v>
      </c>
      <c r="P100" s="11" t="s">
        <v>30</v>
      </c>
      <c r="Q100" s="10" t="s">
        <v>30</v>
      </c>
      <c r="R100" s="10" t="s">
        <v>30</v>
      </c>
      <c r="S100" s="10" t="s">
        <v>30</v>
      </c>
      <c r="T100" s="10" t="s">
        <v>30</v>
      </c>
      <c r="U100" s="10" t="s">
        <v>30</v>
      </c>
      <c r="V100" s="10" t="s">
        <v>30</v>
      </c>
      <c r="W100" s="10" t="s">
        <v>30</v>
      </c>
      <c r="X100" s="10" t="s">
        <v>30</v>
      </c>
      <c r="Y100" s="10" t="s">
        <v>30</v>
      </c>
      <c r="Z100" s="10" t="s">
        <v>30</v>
      </c>
      <c r="AA100" s="10" t="s">
        <v>31</v>
      </c>
      <c r="AB100" s="10" t="s">
        <v>30</v>
      </c>
      <c r="AC100" s="10" t="s">
        <v>30</v>
      </c>
      <c r="AD100" s="10" t="s">
        <v>30</v>
      </c>
      <c r="AE100" s="10" t="s">
        <v>30</v>
      </c>
      <c r="AF100" s="10" t="s">
        <v>30</v>
      </c>
      <c r="AG100" s="10" t="s">
        <v>30</v>
      </c>
      <c r="AH100" s="10" t="s">
        <v>30</v>
      </c>
      <c r="AI100" s="10" t="s">
        <v>30</v>
      </c>
      <c r="AJ100" s="10" t="s">
        <v>30</v>
      </c>
      <c r="AK100" s="10" t="s">
        <v>30</v>
      </c>
      <c r="AL100" s="10" t="s">
        <v>30</v>
      </c>
      <c r="AM100" s="10" t="s">
        <v>30</v>
      </c>
      <c r="AN100" s="10" t="s">
        <v>30</v>
      </c>
      <c r="AO100" s="10" t="s">
        <v>30</v>
      </c>
      <c r="AP100" s="10" t="s">
        <v>30</v>
      </c>
      <c r="AQ100" s="10" t="s">
        <v>30</v>
      </c>
      <c r="AR100" s="10" t="s">
        <v>30</v>
      </c>
      <c r="AS100" s="10" t="s">
        <v>30</v>
      </c>
      <c r="AT100" s="10" t="s">
        <v>30</v>
      </c>
      <c r="AU100" s="11" t="s">
        <v>30</v>
      </c>
      <c r="AV100" s="10" t="s">
        <v>30</v>
      </c>
      <c r="AW100" s="10" t="s">
        <v>30</v>
      </c>
      <c r="AX100" s="10" t="s">
        <v>30</v>
      </c>
      <c r="AY100" s="10" t="s">
        <v>30</v>
      </c>
      <c r="AZ100" s="10" t="s">
        <v>30</v>
      </c>
      <c r="BA100" s="10" t="s">
        <v>30</v>
      </c>
      <c r="BB100" s="11" t="s">
        <v>30</v>
      </c>
      <c r="BC100" s="11" t="s">
        <v>30</v>
      </c>
      <c r="BD100" s="11" t="s">
        <v>30</v>
      </c>
    </row>
    <row r="101" spans="1:56" x14ac:dyDescent="0.35">
      <c r="A101" s="19" t="s">
        <v>465</v>
      </c>
      <c r="B101" s="21" t="s">
        <v>466</v>
      </c>
      <c r="C101" s="15" t="s">
        <v>236</v>
      </c>
      <c r="D101" s="9" t="s">
        <v>30</v>
      </c>
      <c r="E101" s="10" t="s">
        <v>31</v>
      </c>
      <c r="F101" s="10" t="s">
        <v>31</v>
      </c>
      <c r="G101" s="10" t="s">
        <v>31</v>
      </c>
      <c r="H101" s="10" t="s">
        <v>31</v>
      </c>
      <c r="I101" s="10" t="s">
        <v>30</v>
      </c>
      <c r="J101" s="10" t="s">
        <v>31</v>
      </c>
      <c r="K101" s="10" t="s">
        <v>30</v>
      </c>
      <c r="L101" s="10" t="s">
        <v>30</v>
      </c>
      <c r="M101" s="10" t="s">
        <v>30</v>
      </c>
      <c r="N101" s="10" t="s">
        <v>30</v>
      </c>
      <c r="O101" s="10" t="s">
        <v>30</v>
      </c>
      <c r="P101" s="11" t="s">
        <v>30</v>
      </c>
      <c r="Q101" s="10" t="s">
        <v>30</v>
      </c>
      <c r="R101" s="10" t="s">
        <v>30</v>
      </c>
      <c r="S101" s="10" t="s">
        <v>30</v>
      </c>
      <c r="T101" s="10" t="s">
        <v>30</v>
      </c>
      <c r="U101" s="10" t="s">
        <v>30</v>
      </c>
      <c r="V101" s="10" t="s">
        <v>30</v>
      </c>
      <c r="W101" s="10" t="s">
        <v>30</v>
      </c>
      <c r="X101" s="10" t="s">
        <v>30</v>
      </c>
      <c r="Y101" s="10" t="s">
        <v>30</v>
      </c>
      <c r="Z101" s="10" t="s">
        <v>30</v>
      </c>
      <c r="AA101" s="10" t="s">
        <v>31</v>
      </c>
      <c r="AB101" s="10" t="s">
        <v>30</v>
      </c>
      <c r="AC101" s="10" t="s">
        <v>30</v>
      </c>
      <c r="AD101" s="10" t="s">
        <v>30</v>
      </c>
      <c r="AE101" s="10" t="s">
        <v>30</v>
      </c>
      <c r="AF101" s="10" t="s">
        <v>30</v>
      </c>
      <c r="AG101" s="10" t="s">
        <v>30</v>
      </c>
      <c r="AH101" s="10" t="s">
        <v>30</v>
      </c>
      <c r="AI101" s="10" t="s">
        <v>30</v>
      </c>
      <c r="AJ101" s="10" t="s">
        <v>30</v>
      </c>
      <c r="AK101" s="10" t="s">
        <v>30</v>
      </c>
      <c r="AL101" s="10" t="s">
        <v>30</v>
      </c>
      <c r="AM101" s="10" t="s">
        <v>30</v>
      </c>
      <c r="AN101" s="10" t="s">
        <v>30</v>
      </c>
      <c r="AO101" s="10" t="s">
        <v>30</v>
      </c>
      <c r="AP101" s="10" t="s">
        <v>30</v>
      </c>
      <c r="AQ101" s="10" t="s">
        <v>30</v>
      </c>
      <c r="AR101" s="10" t="s">
        <v>30</v>
      </c>
      <c r="AS101" s="10" t="s">
        <v>30</v>
      </c>
      <c r="AT101" s="10" t="s">
        <v>30</v>
      </c>
      <c r="AU101" s="11" t="s">
        <v>30</v>
      </c>
      <c r="AV101" s="10" t="s">
        <v>30</v>
      </c>
      <c r="AW101" s="10" t="s">
        <v>30</v>
      </c>
      <c r="AX101" s="10" t="s">
        <v>30</v>
      </c>
      <c r="AY101" s="10" t="s">
        <v>30</v>
      </c>
      <c r="AZ101" s="10" t="s">
        <v>30</v>
      </c>
      <c r="BA101" s="10" t="s">
        <v>30</v>
      </c>
      <c r="BB101" s="11" t="s">
        <v>30</v>
      </c>
      <c r="BC101" s="11" t="s">
        <v>30</v>
      </c>
      <c r="BD101" s="11" t="s">
        <v>30</v>
      </c>
    </row>
    <row r="102" spans="1:56" x14ac:dyDescent="0.35">
      <c r="A102" s="20" t="s">
        <v>467</v>
      </c>
      <c r="B102" s="22" t="s">
        <v>468</v>
      </c>
      <c r="C102" s="16" t="s">
        <v>64</v>
      </c>
      <c r="D102" s="6" t="s">
        <v>30</v>
      </c>
      <c r="E102" s="7" t="s">
        <v>31</v>
      </c>
      <c r="F102" s="7" t="s">
        <v>31</v>
      </c>
      <c r="G102" s="7" t="s">
        <v>31</v>
      </c>
      <c r="H102" s="7" t="s">
        <v>31</v>
      </c>
      <c r="I102" s="7" t="s">
        <v>30</v>
      </c>
      <c r="J102" s="7" t="s">
        <v>31</v>
      </c>
      <c r="K102" s="7" t="s">
        <v>30</v>
      </c>
      <c r="L102" s="7" t="s">
        <v>30</v>
      </c>
      <c r="M102" s="7" t="s">
        <v>30</v>
      </c>
      <c r="N102" s="7" t="s">
        <v>30</v>
      </c>
      <c r="O102" s="7" t="s">
        <v>30</v>
      </c>
      <c r="P102" s="8" t="s">
        <v>30</v>
      </c>
      <c r="Q102" s="7" t="s">
        <v>30</v>
      </c>
      <c r="R102" s="7" t="s">
        <v>30</v>
      </c>
      <c r="S102" s="7" t="s">
        <v>30</v>
      </c>
      <c r="T102" s="7" t="s">
        <v>30</v>
      </c>
      <c r="U102" s="7" t="s">
        <v>30</v>
      </c>
      <c r="V102" s="7" t="s">
        <v>30</v>
      </c>
      <c r="W102" s="7" t="s">
        <v>30</v>
      </c>
      <c r="X102" s="7" t="s">
        <v>30</v>
      </c>
      <c r="Y102" s="7" t="s">
        <v>30</v>
      </c>
      <c r="Z102" s="7" t="s">
        <v>30</v>
      </c>
      <c r="AA102" s="7" t="s">
        <v>31</v>
      </c>
      <c r="AB102" s="7" t="s">
        <v>30</v>
      </c>
      <c r="AC102" s="7" t="s">
        <v>30</v>
      </c>
      <c r="AD102" s="7" t="s">
        <v>30</v>
      </c>
      <c r="AE102" s="7" t="s">
        <v>30</v>
      </c>
      <c r="AF102" s="7" t="s">
        <v>30</v>
      </c>
      <c r="AG102" s="7" t="s">
        <v>30</v>
      </c>
      <c r="AH102" s="7" t="s">
        <v>30</v>
      </c>
      <c r="AI102" s="7" t="s">
        <v>30</v>
      </c>
      <c r="AJ102" s="7" t="s">
        <v>30</v>
      </c>
      <c r="AK102" s="7" t="s">
        <v>30</v>
      </c>
      <c r="AL102" s="7" t="s">
        <v>30</v>
      </c>
      <c r="AM102" s="7" t="s">
        <v>31</v>
      </c>
      <c r="AN102" s="7" t="s">
        <v>30</v>
      </c>
      <c r="AO102" s="7" t="s">
        <v>30</v>
      </c>
      <c r="AP102" s="7" t="s">
        <v>30</v>
      </c>
      <c r="AQ102" s="7" t="s">
        <v>30</v>
      </c>
      <c r="AR102" s="7" t="s">
        <v>30</v>
      </c>
      <c r="AS102" s="7" t="s">
        <v>30</v>
      </c>
      <c r="AT102" s="7" t="s">
        <v>30</v>
      </c>
      <c r="AU102" s="8" t="s">
        <v>30</v>
      </c>
      <c r="AV102" s="7" t="s">
        <v>30</v>
      </c>
      <c r="AW102" s="7" t="s">
        <v>30</v>
      </c>
      <c r="AX102" s="7" t="s">
        <v>30</v>
      </c>
      <c r="AY102" s="7" t="s">
        <v>30</v>
      </c>
      <c r="AZ102" s="7" t="s">
        <v>30</v>
      </c>
      <c r="BA102" s="7" t="s">
        <v>30</v>
      </c>
      <c r="BB102" s="8" t="s">
        <v>30</v>
      </c>
      <c r="BC102" s="8" t="s">
        <v>30</v>
      </c>
      <c r="BD102" s="8" t="s">
        <v>30</v>
      </c>
    </row>
    <row r="103" spans="1:56" x14ac:dyDescent="0.35">
      <c r="A103" s="20" t="s">
        <v>469</v>
      </c>
      <c r="B103" s="22" t="s">
        <v>470</v>
      </c>
      <c r="C103" s="16" t="s">
        <v>64</v>
      </c>
      <c r="D103" s="6" t="s">
        <v>30</v>
      </c>
      <c r="E103" s="7" t="s">
        <v>31</v>
      </c>
      <c r="F103" s="7" t="s">
        <v>31</v>
      </c>
      <c r="G103" s="7" t="s">
        <v>31</v>
      </c>
      <c r="H103" s="7" t="s">
        <v>31</v>
      </c>
      <c r="I103" s="7" t="s">
        <v>30</v>
      </c>
      <c r="J103" s="7" t="s">
        <v>31</v>
      </c>
      <c r="K103" s="7" t="s">
        <v>30</v>
      </c>
      <c r="L103" s="7" t="s">
        <v>30</v>
      </c>
      <c r="M103" s="7" t="s">
        <v>30</v>
      </c>
      <c r="N103" s="7" t="s">
        <v>30</v>
      </c>
      <c r="O103" s="7" t="s">
        <v>30</v>
      </c>
      <c r="P103" s="8" t="s">
        <v>30</v>
      </c>
      <c r="Q103" s="7" t="s">
        <v>30</v>
      </c>
      <c r="R103" s="7" t="s">
        <v>30</v>
      </c>
      <c r="S103" s="7" t="s">
        <v>30</v>
      </c>
      <c r="T103" s="7" t="s">
        <v>30</v>
      </c>
      <c r="U103" s="7" t="s">
        <v>30</v>
      </c>
      <c r="V103" s="7" t="s">
        <v>30</v>
      </c>
      <c r="W103" s="7" t="s">
        <v>30</v>
      </c>
      <c r="X103" s="7" t="s">
        <v>30</v>
      </c>
      <c r="Y103" s="7" t="s">
        <v>30</v>
      </c>
      <c r="Z103" s="7" t="s">
        <v>30</v>
      </c>
      <c r="AA103" s="7" t="s">
        <v>31</v>
      </c>
      <c r="AB103" s="7" t="s">
        <v>30</v>
      </c>
      <c r="AC103" s="7" t="s">
        <v>30</v>
      </c>
      <c r="AD103" s="7" t="s">
        <v>30</v>
      </c>
      <c r="AE103" s="7" t="s">
        <v>30</v>
      </c>
      <c r="AF103" s="7" t="s">
        <v>30</v>
      </c>
      <c r="AG103" s="7" t="s">
        <v>30</v>
      </c>
      <c r="AH103" s="7" t="s">
        <v>30</v>
      </c>
      <c r="AI103" s="7" t="s">
        <v>30</v>
      </c>
      <c r="AJ103" s="7" t="s">
        <v>30</v>
      </c>
      <c r="AK103" s="7" t="s">
        <v>30</v>
      </c>
      <c r="AL103" s="7" t="s">
        <v>30</v>
      </c>
      <c r="AM103" s="7" t="s">
        <v>31</v>
      </c>
      <c r="AN103" s="7" t="s">
        <v>30</v>
      </c>
      <c r="AO103" s="7" t="s">
        <v>30</v>
      </c>
      <c r="AP103" s="7" t="s">
        <v>30</v>
      </c>
      <c r="AQ103" s="7" t="s">
        <v>30</v>
      </c>
      <c r="AR103" s="7" t="s">
        <v>30</v>
      </c>
      <c r="AS103" s="7" t="s">
        <v>30</v>
      </c>
      <c r="AT103" s="7" t="s">
        <v>30</v>
      </c>
      <c r="AU103" s="8" t="s">
        <v>30</v>
      </c>
      <c r="AV103" s="7" t="s">
        <v>30</v>
      </c>
      <c r="AW103" s="7" t="s">
        <v>30</v>
      </c>
      <c r="AX103" s="7" t="s">
        <v>30</v>
      </c>
      <c r="AY103" s="7" t="s">
        <v>30</v>
      </c>
      <c r="AZ103" s="7" t="s">
        <v>30</v>
      </c>
      <c r="BA103" s="7" t="s">
        <v>30</v>
      </c>
      <c r="BB103" s="8" t="s">
        <v>30</v>
      </c>
      <c r="BC103" s="8" t="s">
        <v>30</v>
      </c>
      <c r="BD103" s="8" t="s">
        <v>30</v>
      </c>
    </row>
    <row r="104" spans="1:56" x14ac:dyDescent="0.35">
      <c r="A104" s="20" t="s">
        <v>471</v>
      </c>
      <c r="B104" s="22" t="s">
        <v>472</v>
      </c>
      <c r="C104" s="16" t="s">
        <v>64</v>
      </c>
      <c r="D104" s="6" t="s">
        <v>30</v>
      </c>
      <c r="E104" s="7" t="s">
        <v>31</v>
      </c>
      <c r="F104" s="7" t="s">
        <v>31</v>
      </c>
      <c r="G104" s="7" t="s">
        <v>31</v>
      </c>
      <c r="H104" s="7" t="s">
        <v>31</v>
      </c>
      <c r="I104" s="7" t="s">
        <v>30</v>
      </c>
      <c r="J104" s="7" t="s">
        <v>31</v>
      </c>
      <c r="K104" s="7" t="s">
        <v>30</v>
      </c>
      <c r="L104" s="7" t="s">
        <v>30</v>
      </c>
      <c r="M104" s="7" t="s">
        <v>30</v>
      </c>
      <c r="N104" s="7" t="s">
        <v>30</v>
      </c>
      <c r="O104" s="7" t="s">
        <v>30</v>
      </c>
      <c r="P104" s="8" t="s">
        <v>30</v>
      </c>
      <c r="Q104" s="7" t="s">
        <v>30</v>
      </c>
      <c r="R104" s="7" t="s">
        <v>30</v>
      </c>
      <c r="S104" s="7" t="s">
        <v>30</v>
      </c>
      <c r="T104" s="7" t="s">
        <v>30</v>
      </c>
      <c r="U104" s="7" t="s">
        <v>30</v>
      </c>
      <c r="V104" s="7" t="s">
        <v>30</v>
      </c>
      <c r="W104" s="7" t="s">
        <v>30</v>
      </c>
      <c r="X104" s="7" t="s">
        <v>30</v>
      </c>
      <c r="Y104" s="7" t="s">
        <v>30</v>
      </c>
      <c r="Z104" s="7" t="s">
        <v>30</v>
      </c>
      <c r="AA104" s="7" t="s">
        <v>31</v>
      </c>
      <c r="AB104" s="7" t="s">
        <v>30</v>
      </c>
      <c r="AC104" s="7" t="s">
        <v>30</v>
      </c>
      <c r="AD104" s="7" t="s">
        <v>30</v>
      </c>
      <c r="AE104" s="7" t="s">
        <v>30</v>
      </c>
      <c r="AF104" s="7" t="s">
        <v>30</v>
      </c>
      <c r="AG104" s="7" t="s">
        <v>30</v>
      </c>
      <c r="AH104" s="7" t="s">
        <v>30</v>
      </c>
      <c r="AI104" s="7" t="s">
        <v>30</v>
      </c>
      <c r="AJ104" s="7" t="s">
        <v>30</v>
      </c>
      <c r="AK104" s="7" t="s">
        <v>30</v>
      </c>
      <c r="AL104" s="7" t="s">
        <v>30</v>
      </c>
      <c r="AM104" s="7" t="s">
        <v>31</v>
      </c>
      <c r="AN104" s="7" t="s">
        <v>30</v>
      </c>
      <c r="AO104" s="7" t="s">
        <v>30</v>
      </c>
      <c r="AP104" s="7" t="s">
        <v>30</v>
      </c>
      <c r="AQ104" s="7" t="s">
        <v>30</v>
      </c>
      <c r="AR104" s="7" t="s">
        <v>30</v>
      </c>
      <c r="AS104" s="7" t="s">
        <v>30</v>
      </c>
      <c r="AT104" s="7" t="s">
        <v>30</v>
      </c>
      <c r="AU104" s="8" t="s">
        <v>30</v>
      </c>
      <c r="AV104" s="7" t="s">
        <v>30</v>
      </c>
      <c r="AW104" s="7" t="s">
        <v>30</v>
      </c>
      <c r="AX104" s="7" t="s">
        <v>30</v>
      </c>
      <c r="AY104" s="7" t="s">
        <v>30</v>
      </c>
      <c r="AZ104" s="7" t="s">
        <v>30</v>
      </c>
      <c r="BA104" s="7" t="s">
        <v>30</v>
      </c>
      <c r="BB104" s="8" t="s">
        <v>30</v>
      </c>
      <c r="BC104" s="8" t="s">
        <v>30</v>
      </c>
      <c r="BD104" s="8" t="s">
        <v>30</v>
      </c>
    </row>
    <row r="105" spans="1:56" x14ac:dyDescent="0.35">
      <c r="A105" s="19" t="s">
        <v>473</v>
      </c>
      <c r="B105" s="21" t="s">
        <v>474</v>
      </c>
      <c r="C105" s="15" t="s">
        <v>234</v>
      </c>
      <c r="D105" s="9" t="s">
        <v>30</v>
      </c>
      <c r="E105" s="10" t="s">
        <v>31</v>
      </c>
      <c r="F105" s="10" t="s">
        <v>31</v>
      </c>
      <c r="G105" s="10" t="s">
        <v>31</v>
      </c>
      <c r="H105" s="10" t="s">
        <v>31</v>
      </c>
      <c r="I105" s="10" t="s">
        <v>30</v>
      </c>
      <c r="J105" s="10" t="s">
        <v>31</v>
      </c>
      <c r="K105" s="10" t="s">
        <v>30</v>
      </c>
      <c r="L105" s="10" t="s">
        <v>30</v>
      </c>
      <c r="M105" s="10" t="s">
        <v>30</v>
      </c>
      <c r="N105" s="10" t="s">
        <v>30</v>
      </c>
      <c r="O105" s="10" t="s">
        <v>30</v>
      </c>
      <c r="P105" s="11" t="s">
        <v>30</v>
      </c>
      <c r="Q105" s="10" t="s">
        <v>30</v>
      </c>
      <c r="R105" s="10" t="s">
        <v>30</v>
      </c>
      <c r="S105" s="10" t="s">
        <v>30</v>
      </c>
      <c r="T105" s="10" t="s">
        <v>30</v>
      </c>
      <c r="U105" s="10" t="s">
        <v>30</v>
      </c>
      <c r="V105" s="10" t="s">
        <v>30</v>
      </c>
      <c r="W105" s="10" t="s">
        <v>30</v>
      </c>
      <c r="X105" s="10" t="s">
        <v>30</v>
      </c>
      <c r="Y105" s="10" t="s">
        <v>30</v>
      </c>
      <c r="Z105" s="10" t="s">
        <v>30</v>
      </c>
      <c r="AA105" s="10" t="s">
        <v>31</v>
      </c>
      <c r="AB105" s="10" t="s">
        <v>30</v>
      </c>
      <c r="AC105" s="10" t="s">
        <v>30</v>
      </c>
      <c r="AD105" s="10" t="s">
        <v>30</v>
      </c>
      <c r="AE105" s="10" t="s">
        <v>30</v>
      </c>
      <c r="AF105" s="10" t="s">
        <v>30</v>
      </c>
      <c r="AG105" s="10" t="s">
        <v>30</v>
      </c>
      <c r="AH105" s="10" t="s">
        <v>30</v>
      </c>
      <c r="AI105" s="10" t="s">
        <v>30</v>
      </c>
      <c r="AJ105" s="10" t="s">
        <v>30</v>
      </c>
      <c r="AK105" s="10" t="s">
        <v>30</v>
      </c>
      <c r="AL105" s="10" t="s">
        <v>30</v>
      </c>
      <c r="AM105" s="10" t="s">
        <v>31</v>
      </c>
      <c r="AN105" s="10" t="s">
        <v>30</v>
      </c>
      <c r="AO105" s="10" t="s">
        <v>30</v>
      </c>
      <c r="AP105" s="10" t="s">
        <v>30</v>
      </c>
      <c r="AQ105" s="10" t="s">
        <v>30</v>
      </c>
      <c r="AR105" s="10" t="s">
        <v>30</v>
      </c>
      <c r="AS105" s="10" t="s">
        <v>30</v>
      </c>
      <c r="AT105" s="10" t="s">
        <v>30</v>
      </c>
      <c r="AU105" s="11" t="s">
        <v>30</v>
      </c>
      <c r="AV105" s="10" t="s">
        <v>30</v>
      </c>
      <c r="AW105" s="10" t="s">
        <v>30</v>
      </c>
      <c r="AX105" s="10" t="s">
        <v>30</v>
      </c>
      <c r="AY105" s="10" t="s">
        <v>30</v>
      </c>
      <c r="AZ105" s="10" t="s">
        <v>30</v>
      </c>
      <c r="BA105" s="10" t="s">
        <v>30</v>
      </c>
      <c r="BB105" s="11" t="s">
        <v>30</v>
      </c>
      <c r="BC105" s="11" t="s">
        <v>30</v>
      </c>
      <c r="BD105" s="11" t="s">
        <v>30</v>
      </c>
    </row>
    <row r="106" spans="1:56" x14ac:dyDescent="0.35">
      <c r="A106" s="19" t="s">
        <v>475</v>
      </c>
      <c r="B106" s="21" t="s">
        <v>476</v>
      </c>
      <c r="C106" s="15" t="s">
        <v>234</v>
      </c>
      <c r="D106" s="9" t="s">
        <v>30</v>
      </c>
      <c r="E106" s="10" t="s">
        <v>31</v>
      </c>
      <c r="F106" s="10" t="s">
        <v>31</v>
      </c>
      <c r="G106" s="10" t="s">
        <v>31</v>
      </c>
      <c r="H106" s="10" t="s">
        <v>31</v>
      </c>
      <c r="I106" s="10" t="s">
        <v>30</v>
      </c>
      <c r="J106" s="10" t="s">
        <v>31</v>
      </c>
      <c r="K106" s="10" t="s">
        <v>30</v>
      </c>
      <c r="L106" s="10" t="s">
        <v>30</v>
      </c>
      <c r="M106" s="10" t="s">
        <v>30</v>
      </c>
      <c r="N106" s="10" t="s">
        <v>30</v>
      </c>
      <c r="O106" s="10" t="s">
        <v>30</v>
      </c>
      <c r="P106" s="11" t="s">
        <v>30</v>
      </c>
      <c r="Q106" s="10" t="s">
        <v>30</v>
      </c>
      <c r="R106" s="10" t="s">
        <v>30</v>
      </c>
      <c r="S106" s="10" t="s">
        <v>30</v>
      </c>
      <c r="T106" s="10" t="s">
        <v>30</v>
      </c>
      <c r="U106" s="10" t="s">
        <v>30</v>
      </c>
      <c r="V106" s="10" t="s">
        <v>30</v>
      </c>
      <c r="W106" s="10" t="s">
        <v>30</v>
      </c>
      <c r="X106" s="10" t="s">
        <v>30</v>
      </c>
      <c r="Y106" s="10" t="s">
        <v>30</v>
      </c>
      <c r="Z106" s="10" t="s">
        <v>30</v>
      </c>
      <c r="AA106" s="10" t="s">
        <v>31</v>
      </c>
      <c r="AB106" s="10" t="s">
        <v>30</v>
      </c>
      <c r="AC106" s="10" t="s">
        <v>30</v>
      </c>
      <c r="AD106" s="10" t="s">
        <v>30</v>
      </c>
      <c r="AE106" s="10" t="s">
        <v>30</v>
      </c>
      <c r="AF106" s="10" t="s">
        <v>30</v>
      </c>
      <c r="AG106" s="10" t="s">
        <v>30</v>
      </c>
      <c r="AH106" s="10" t="s">
        <v>30</v>
      </c>
      <c r="AI106" s="10" t="s">
        <v>30</v>
      </c>
      <c r="AJ106" s="10" t="s">
        <v>30</v>
      </c>
      <c r="AK106" s="10" t="s">
        <v>30</v>
      </c>
      <c r="AL106" s="10" t="s">
        <v>30</v>
      </c>
      <c r="AM106" s="10" t="s">
        <v>31</v>
      </c>
      <c r="AN106" s="10" t="s">
        <v>30</v>
      </c>
      <c r="AO106" s="10" t="s">
        <v>30</v>
      </c>
      <c r="AP106" s="10" t="s">
        <v>30</v>
      </c>
      <c r="AQ106" s="10" t="s">
        <v>30</v>
      </c>
      <c r="AR106" s="10" t="s">
        <v>30</v>
      </c>
      <c r="AS106" s="10" t="s">
        <v>30</v>
      </c>
      <c r="AT106" s="10" t="s">
        <v>30</v>
      </c>
      <c r="AU106" s="11" t="s">
        <v>30</v>
      </c>
      <c r="AV106" s="10" t="s">
        <v>30</v>
      </c>
      <c r="AW106" s="10" t="s">
        <v>30</v>
      </c>
      <c r="AX106" s="10" t="s">
        <v>30</v>
      </c>
      <c r="AY106" s="10" t="s">
        <v>30</v>
      </c>
      <c r="AZ106" s="10" t="s">
        <v>30</v>
      </c>
      <c r="BA106" s="10" t="s">
        <v>30</v>
      </c>
      <c r="BB106" s="11" t="s">
        <v>30</v>
      </c>
      <c r="BC106" s="11" t="s">
        <v>30</v>
      </c>
      <c r="BD106" s="11" t="s">
        <v>30</v>
      </c>
    </row>
    <row r="107" spans="1:56" x14ac:dyDescent="0.35">
      <c r="A107" s="19" t="s">
        <v>477</v>
      </c>
      <c r="B107" s="21" t="s">
        <v>478</v>
      </c>
      <c r="C107" s="15" t="s">
        <v>234</v>
      </c>
      <c r="D107" s="9" t="s">
        <v>30</v>
      </c>
      <c r="E107" s="10" t="s">
        <v>31</v>
      </c>
      <c r="F107" s="10" t="s">
        <v>31</v>
      </c>
      <c r="G107" s="10" t="s">
        <v>31</v>
      </c>
      <c r="H107" s="10" t="s">
        <v>31</v>
      </c>
      <c r="I107" s="10" t="s">
        <v>30</v>
      </c>
      <c r="J107" s="10" t="s">
        <v>31</v>
      </c>
      <c r="K107" s="10" t="s">
        <v>30</v>
      </c>
      <c r="L107" s="10" t="s">
        <v>30</v>
      </c>
      <c r="M107" s="10" t="s">
        <v>30</v>
      </c>
      <c r="N107" s="10" t="s">
        <v>30</v>
      </c>
      <c r="O107" s="10" t="s">
        <v>30</v>
      </c>
      <c r="P107" s="11" t="s">
        <v>30</v>
      </c>
      <c r="Q107" s="10" t="s">
        <v>30</v>
      </c>
      <c r="R107" s="10" t="s">
        <v>30</v>
      </c>
      <c r="S107" s="10" t="s">
        <v>30</v>
      </c>
      <c r="T107" s="10" t="s">
        <v>30</v>
      </c>
      <c r="U107" s="10" t="s">
        <v>30</v>
      </c>
      <c r="V107" s="10" t="s">
        <v>30</v>
      </c>
      <c r="W107" s="10" t="s">
        <v>30</v>
      </c>
      <c r="X107" s="10" t="s">
        <v>30</v>
      </c>
      <c r="Y107" s="10" t="s">
        <v>30</v>
      </c>
      <c r="Z107" s="10" t="s">
        <v>30</v>
      </c>
      <c r="AA107" s="10" t="s">
        <v>31</v>
      </c>
      <c r="AB107" s="10" t="s">
        <v>30</v>
      </c>
      <c r="AC107" s="10" t="s">
        <v>30</v>
      </c>
      <c r="AD107" s="10" t="s">
        <v>30</v>
      </c>
      <c r="AE107" s="10" t="s">
        <v>30</v>
      </c>
      <c r="AF107" s="10" t="s">
        <v>30</v>
      </c>
      <c r="AG107" s="10" t="s">
        <v>30</v>
      </c>
      <c r="AH107" s="10" t="s">
        <v>30</v>
      </c>
      <c r="AI107" s="10" t="s">
        <v>30</v>
      </c>
      <c r="AJ107" s="10" t="s">
        <v>30</v>
      </c>
      <c r="AK107" s="10" t="s">
        <v>30</v>
      </c>
      <c r="AL107" s="10" t="s">
        <v>30</v>
      </c>
      <c r="AM107" s="10" t="s">
        <v>31</v>
      </c>
      <c r="AN107" s="10" t="s">
        <v>30</v>
      </c>
      <c r="AO107" s="10" t="s">
        <v>30</v>
      </c>
      <c r="AP107" s="10" t="s">
        <v>30</v>
      </c>
      <c r="AQ107" s="10" t="s">
        <v>30</v>
      </c>
      <c r="AR107" s="10" t="s">
        <v>30</v>
      </c>
      <c r="AS107" s="10" t="s">
        <v>30</v>
      </c>
      <c r="AT107" s="10" t="s">
        <v>30</v>
      </c>
      <c r="AU107" s="11" t="s">
        <v>30</v>
      </c>
      <c r="AV107" s="10" t="s">
        <v>30</v>
      </c>
      <c r="AW107" s="10" t="s">
        <v>30</v>
      </c>
      <c r="AX107" s="10" t="s">
        <v>30</v>
      </c>
      <c r="AY107" s="10" t="s">
        <v>30</v>
      </c>
      <c r="AZ107" s="10" t="s">
        <v>30</v>
      </c>
      <c r="BA107" s="10" t="s">
        <v>30</v>
      </c>
      <c r="BB107" s="11" t="s">
        <v>30</v>
      </c>
      <c r="BC107" s="11" t="s">
        <v>30</v>
      </c>
      <c r="BD107" s="11" t="s">
        <v>30</v>
      </c>
    </row>
    <row r="108" spans="1:56" x14ac:dyDescent="0.35">
      <c r="A108" s="20" t="s">
        <v>479</v>
      </c>
      <c r="B108" s="22" t="s">
        <v>480</v>
      </c>
      <c r="C108" s="16" t="s">
        <v>237</v>
      </c>
      <c r="D108" s="6" t="s">
        <v>30</v>
      </c>
      <c r="E108" s="7" t="s">
        <v>31</v>
      </c>
      <c r="F108" s="7" t="s">
        <v>31</v>
      </c>
      <c r="G108" s="7" t="s">
        <v>31</v>
      </c>
      <c r="H108" s="7" t="s">
        <v>31</v>
      </c>
      <c r="I108" s="7" t="s">
        <v>30</v>
      </c>
      <c r="J108" s="7" t="s">
        <v>31</v>
      </c>
      <c r="K108" s="7" t="s">
        <v>30</v>
      </c>
      <c r="L108" s="7" t="s">
        <v>30</v>
      </c>
      <c r="M108" s="7" t="s">
        <v>30</v>
      </c>
      <c r="N108" s="7" t="s">
        <v>30</v>
      </c>
      <c r="O108" s="7" t="s">
        <v>30</v>
      </c>
      <c r="P108" s="8" t="s">
        <v>30</v>
      </c>
      <c r="Q108" s="7" t="s">
        <v>30</v>
      </c>
      <c r="R108" s="7" t="s">
        <v>30</v>
      </c>
      <c r="S108" s="7" t="s">
        <v>30</v>
      </c>
      <c r="T108" s="7" t="s">
        <v>30</v>
      </c>
      <c r="U108" s="7" t="s">
        <v>30</v>
      </c>
      <c r="V108" s="7" t="s">
        <v>30</v>
      </c>
      <c r="W108" s="7" t="s">
        <v>30</v>
      </c>
      <c r="X108" s="7" t="s">
        <v>30</v>
      </c>
      <c r="Y108" s="7" t="s">
        <v>30</v>
      </c>
      <c r="Z108" s="7" t="s">
        <v>30</v>
      </c>
      <c r="AA108" s="7" t="s">
        <v>31</v>
      </c>
      <c r="AB108" s="7" t="s">
        <v>30</v>
      </c>
      <c r="AC108" s="7" t="s">
        <v>30</v>
      </c>
      <c r="AD108" s="7" t="s">
        <v>30</v>
      </c>
      <c r="AE108" s="7" t="s">
        <v>30</v>
      </c>
      <c r="AF108" s="7" t="s">
        <v>30</v>
      </c>
      <c r="AG108" s="7" t="s">
        <v>30</v>
      </c>
      <c r="AH108" s="7" t="s">
        <v>30</v>
      </c>
      <c r="AI108" s="7" t="s">
        <v>30</v>
      </c>
      <c r="AJ108" s="7" t="s">
        <v>30</v>
      </c>
      <c r="AK108" s="7" t="s">
        <v>30</v>
      </c>
      <c r="AL108" s="7" t="s">
        <v>30</v>
      </c>
      <c r="AM108" s="7" t="s">
        <v>31</v>
      </c>
      <c r="AN108" s="7" t="s">
        <v>30</v>
      </c>
      <c r="AO108" s="7" t="s">
        <v>30</v>
      </c>
      <c r="AP108" s="7" t="s">
        <v>30</v>
      </c>
      <c r="AQ108" s="7" t="s">
        <v>30</v>
      </c>
      <c r="AR108" s="7" t="s">
        <v>30</v>
      </c>
      <c r="AS108" s="7" t="s">
        <v>30</v>
      </c>
      <c r="AT108" s="7" t="s">
        <v>30</v>
      </c>
      <c r="AU108" s="8" t="s">
        <v>30</v>
      </c>
      <c r="AV108" s="7" t="s">
        <v>30</v>
      </c>
      <c r="AW108" s="7" t="s">
        <v>30</v>
      </c>
      <c r="AX108" s="7" t="s">
        <v>30</v>
      </c>
      <c r="AY108" s="7" t="s">
        <v>30</v>
      </c>
      <c r="AZ108" s="7" t="s">
        <v>30</v>
      </c>
      <c r="BA108" s="7" t="s">
        <v>30</v>
      </c>
      <c r="BB108" s="8" t="s">
        <v>30</v>
      </c>
      <c r="BC108" s="8" t="s">
        <v>30</v>
      </c>
      <c r="BD108" s="8" t="s">
        <v>30</v>
      </c>
    </row>
    <row r="109" spans="1:56" x14ac:dyDescent="0.35">
      <c r="A109" s="20" t="s">
        <v>481</v>
      </c>
      <c r="B109" s="22" t="s">
        <v>482</v>
      </c>
      <c r="C109" s="16" t="s">
        <v>237</v>
      </c>
      <c r="D109" s="6" t="s">
        <v>30</v>
      </c>
      <c r="E109" s="7" t="s">
        <v>31</v>
      </c>
      <c r="F109" s="7" t="s">
        <v>31</v>
      </c>
      <c r="G109" s="7" t="s">
        <v>31</v>
      </c>
      <c r="H109" s="7" t="s">
        <v>31</v>
      </c>
      <c r="I109" s="7" t="s">
        <v>30</v>
      </c>
      <c r="J109" s="7" t="s">
        <v>31</v>
      </c>
      <c r="K109" s="7" t="s">
        <v>30</v>
      </c>
      <c r="L109" s="7" t="s">
        <v>30</v>
      </c>
      <c r="M109" s="7" t="s">
        <v>30</v>
      </c>
      <c r="N109" s="7" t="s">
        <v>30</v>
      </c>
      <c r="O109" s="7" t="s">
        <v>30</v>
      </c>
      <c r="P109" s="8" t="s">
        <v>30</v>
      </c>
      <c r="Q109" s="7" t="s">
        <v>30</v>
      </c>
      <c r="R109" s="7" t="s">
        <v>30</v>
      </c>
      <c r="S109" s="7" t="s">
        <v>30</v>
      </c>
      <c r="T109" s="7" t="s">
        <v>30</v>
      </c>
      <c r="U109" s="7" t="s">
        <v>30</v>
      </c>
      <c r="V109" s="7" t="s">
        <v>30</v>
      </c>
      <c r="W109" s="7" t="s">
        <v>30</v>
      </c>
      <c r="X109" s="7" t="s">
        <v>30</v>
      </c>
      <c r="Y109" s="7" t="s">
        <v>30</v>
      </c>
      <c r="Z109" s="7" t="s">
        <v>30</v>
      </c>
      <c r="AA109" s="7" t="s">
        <v>31</v>
      </c>
      <c r="AB109" s="7" t="s">
        <v>30</v>
      </c>
      <c r="AC109" s="7" t="s">
        <v>30</v>
      </c>
      <c r="AD109" s="7" t="s">
        <v>30</v>
      </c>
      <c r="AE109" s="7" t="s">
        <v>30</v>
      </c>
      <c r="AF109" s="7" t="s">
        <v>30</v>
      </c>
      <c r="AG109" s="7" t="s">
        <v>30</v>
      </c>
      <c r="AH109" s="7" t="s">
        <v>30</v>
      </c>
      <c r="AI109" s="7" t="s">
        <v>30</v>
      </c>
      <c r="AJ109" s="7" t="s">
        <v>30</v>
      </c>
      <c r="AK109" s="7" t="s">
        <v>30</v>
      </c>
      <c r="AL109" s="7" t="s">
        <v>30</v>
      </c>
      <c r="AM109" s="7" t="s">
        <v>31</v>
      </c>
      <c r="AN109" s="7" t="s">
        <v>30</v>
      </c>
      <c r="AO109" s="7" t="s">
        <v>30</v>
      </c>
      <c r="AP109" s="7" t="s">
        <v>30</v>
      </c>
      <c r="AQ109" s="7" t="s">
        <v>30</v>
      </c>
      <c r="AR109" s="7" t="s">
        <v>30</v>
      </c>
      <c r="AS109" s="7" t="s">
        <v>30</v>
      </c>
      <c r="AT109" s="7" t="s">
        <v>30</v>
      </c>
      <c r="AU109" s="8" t="s">
        <v>30</v>
      </c>
      <c r="AV109" s="7" t="s">
        <v>30</v>
      </c>
      <c r="AW109" s="7" t="s">
        <v>30</v>
      </c>
      <c r="AX109" s="7" t="s">
        <v>30</v>
      </c>
      <c r="AY109" s="7" t="s">
        <v>30</v>
      </c>
      <c r="AZ109" s="7" t="s">
        <v>30</v>
      </c>
      <c r="BA109" s="7" t="s">
        <v>30</v>
      </c>
      <c r="BB109" s="8" t="s">
        <v>30</v>
      </c>
      <c r="BC109" s="8" t="s">
        <v>30</v>
      </c>
      <c r="BD109" s="8" t="s">
        <v>30</v>
      </c>
    </row>
    <row r="110" spans="1:56" x14ac:dyDescent="0.35">
      <c r="A110" s="20" t="s">
        <v>483</v>
      </c>
      <c r="B110" s="22" t="s">
        <v>484</v>
      </c>
      <c r="C110" s="16" t="s">
        <v>237</v>
      </c>
      <c r="D110" s="6" t="s">
        <v>30</v>
      </c>
      <c r="E110" s="7" t="s">
        <v>31</v>
      </c>
      <c r="F110" s="7" t="s">
        <v>31</v>
      </c>
      <c r="G110" s="7" t="s">
        <v>31</v>
      </c>
      <c r="H110" s="7" t="s">
        <v>31</v>
      </c>
      <c r="I110" s="7" t="s">
        <v>30</v>
      </c>
      <c r="J110" s="7" t="s">
        <v>31</v>
      </c>
      <c r="K110" s="7" t="s">
        <v>30</v>
      </c>
      <c r="L110" s="7" t="s">
        <v>30</v>
      </c>
      <c r="M110" s="7" t="s">
        <v>30</v>
      </c>
      <c r="N110" s="7" t="s">
        <v>30</v>
      </c>
      <c r="O110" s="7" t="s">
        <v>30</v>
      </c>
      <c r="P110" s="8" t="s">
        <v>30</v>
      </c>
      <c r="Q110" s="7" t="s">
        <v>30</v>
      </c>
      <c r="R110" s="7" t="s">
        <v>30</v>
      </c>
      <c r="S110" s="7" t="s">
        <v>30</v>
      </c>
      <c r="T110" s="7" t="s">
        <v>30</v>
      </c>
      <c r="U110" s="7" t="s">
        <v>30</v>
      </c>
      <c r="V110" s="7" t="s">
        <v>30</v>
      </c>
      <c r="W110" s="7" t="s">
        <v>30</v>
      </c>
      <c r="X110" s="7" t="s">
        <v>30</v>
      </c>
      <c r="Y110" s="7" t="s">
        <v>30</v>
      </c>
      <c r="Z110" s="7" t="s">
        <v>30</v>
      </c>
      <c r="AA110" s="7" t="s">
        <v>31</v>
      </c>
      <c r="AB110" s="7" t="s">
        <v>30</v>
      </c>
      <c r="AC110" s="7" t="s">
        <v>30</v>
      </c>
      <c r="AD110" s="7" t="s">
        <v>30</v>
      </c>
      <c r="AE110" s="7" t="s">
        <v>30</v>
      </c>
      <c r="AF110" s="7" t="s">
        <v>30</v>
      </c>
      <c r="AG110" s="7" t="s">
        <v>30</v>
      </c>
      <c r="AH110" s="7" t="s">
        <v>30</v>
      </c>
      <c r="AI110" s="7" t="s">
        <v>30</v>
      </c>
      <c r="AJ110" s="7" t="s">
        <v>30</v>
      </c>
      <c r="AK110" s="7" t="s">
        <v>30</v>
      </c>
      <c r="AL110" s="7" t="s">
        <v>30</v>
      </c>
      <c r="AM110" s="7" t="s">
        <v>31</v>
      </c>
      <c r="AN110" s="7" t="s">
        <v>30</v>
      </c>
      <c r="AO110" s="7" t="s">
        <v>30</v>
      </c>
      <c r="AP110" s="7" t="s">
        <v>30</v>
      </c>
      <c r="AQ110" s="7" t="s">
        <v>30</v>
      </c>
      <c r="AR110" s="7" t="s">
        <v>30</v>
      </c>
      <c r="AS110" s="7" t="s">
        <v>30</v>
      </c>
      <c r="AT110" s="7" t="s">
        <v>30</v>
      </c>
      <c r="AU110" s="8" t="s">
        <v>30</v>
      </c>
      <c r="AV110" s="7" t="s">
        <v>30</v>
      </c>
      <c r="AW110" s="7" t="s">
        <v>30</v>
      </c>
      <c r="AX110" s="7" t="s">
        <v>30</v>
      </c>
      <c r="AY110" s="7" t="s">
        <v>30</v>
      </c>
      <c r="AZ110" s="7" t="s">
        <v>30</v>
      </c>
      <c r="BA110" s="7" t="s">
        <v>30</v>
      </c>
      <c r="BB110" s="8" t="s">
        <v>30</v>
      </c>
      <c r="BC110" s="8" t="s">
        <v>30</v>
      </c>
      <c r="BD110" s="8" t="s">
        <v>30</v>
      </c>
    </row>
    <row r="111" spans="1:56" x14ac:dyDescent="0.35">
      <c r="A111" s="19" t="s">
        <v>485</v>
      </c>
      <c r="B111" s="21" t="s">
        <v>486</v>
      </c>
      <c r="C111" s="15" t="s">
        <v>65</v>
      </c>
      <c r="D111" s="9" t="s">
        <v>30</v>
      </c>
      <c r="E111" s="10" t="s">
        <v>31</v>
      </c>
      <c r="F111" s="10" t="s">
        <v>31</v>
      </c>
      <c r="G111" s="10" t="s">
        <v>31</v>
      </c>
      <c r="H111" s="10" t="s">
        <v>31</v>
      </c>
      <c r="I111" s="10" t="s">
        <v>30</v>
      </c>
      <c r="J111" s="10" t="s">
        <v>31</v>
      </c>
      <c r="K111" s="10" t="s">
        <v>30</v>
      </c>
      <c r="L111" s="10" t="s">
        <v>30</v>
      </c>
      <c r="M111" s="10" t="s">
        <v>30</v>
      </c>
      <c r="N111" s="10" t="s">
        <v>30</v>
      </c>
      <c r="O111" s="10" t="s">
        <v>30</v>
      </c>
      <c r="P111" s="11" t="s">
        <v>30</v>
      </c>
      <c r="Q111" s="10" t="s">
        <v>30</v>
      </c>
      <c r="R111" s="10" t="s">
        <v>30</v>
      </c>
      <c r="S111" s="10" t="s">
        <v>30</v>
      </c>
      <c r="T111" s="10" t="s">
        <v>30</v>
      </c>
      <c r="U111" s="10" t="s">
        <v>30</v>
      </c>
      <c r="V111" s="10" t="s">
        <v>30</v>
      </c>
      <c r="W111" s="10" t="s">
        <v>30</v>
      </c>
      <c r="X111" s="10" t="s">
        <v>30</v>
      </c>
      <c r="Y111" s="10" t="s">
        <v>30</v>
      </c>
      <c r="Z111" s="10" t="s">
        <v>30</v>
      </c>
      <c r="AA111" s="10" t="s">
        <v>31</v>
      </c>
      <c r="AB111" s="10" t="s">
        <v>30</v>
      </c>
      <c r="AC111" s="10" t="s">
        <v>30</v>
      </c>
      <c r="AD111" s="10" t="s">
        <v>30</v>
      </c>
      <c r="AE111" s="10" t="s">
        <v>30</v>
      </c>
      <c r="AF111" s="10" t="s">
        <v>30</v>
      </c>
      <c r="AG111" s="10" t="s">
        <v>30</v>
      </c>
      <c r="AH111" s="10" t="s">
        <v>30</v>
      </c>
      <c r="AI111" s="10" t="s">
        <v>30</v>
      </c>
      <c r="AJ111" s="10" t="s">
        <v>30</v>
      </c>
      <c r="AK111" s="10" t="s">
        <v>30</v>
      </c>
      <c r="AL111" s="10" t="s">
        <v>30</v>
      </c>
      <c r="AM111" s="10" t="s">
        <v>31</v>
      </c>
      <c r="AN111" s="10" t="s">
        <v>30</v>
      </c>
      <c r="AO111" s="10" t="s">
        <v>30</v>
      </c>
      <c r="AP111" s="10" t="s">
        <v>30</v>
      </c>
      <c r="AQ111" s="10" t="s">
        <v>30</v>
      </c>
      <c r="AR111" s="10" t="s">
        <v>30</v>
      </c>
      <c r="AS111" s="10" t="s">
        <v>30</v>
      </c>
      <c r="AT111" s="10" t="s">
        <v>30</v>
      </c>
      <c r="AU111" s="11" t="s">
        <v>30</v>
      </c>
      <c r="AV111" s="10" t="s">
        <v>30</v>
      </c>
      <c r="AW111" s="10" t="s">
        <v>30</v>
      </c>
      <c r="AX111" s="10" t="s">
        <v>30</v>
      </c>
      <c r="AY111" s="10" t="s">
        <v>30</v>
      </c>
      <c r="AZ111" s="10" t="s">
        <v>30</v>
      </c>
      <c r="BA111" s="10" t="s">
        <v>30</v>
      </c>
      <c r="BB111" s="11" t="s">
        <v>30</v>
      </c>
      <c r="BC111" s="11" t="s">
        <v>30</v>
      </c>
      <c r="BD111" s="11" t="s">
        <v>30</v>
      </c>
    </row>
    <row r="112" spans="1:56" x14ac:dyDescent="0.35">
      <c r="A112" s="19" t="s">
        <v>487</v>
      </c>
      <c r="B112" s="21" t="s">
        <v>488</v>
      </c>
      <c r="C112" s="15" t="s">
        <v>65</v>
      </c>
      <c r="D112" s="9" t="s">
        <v>30</v>
      </c>
      <c r="E112" s="10" t="s">
        <v>31</v>
      </c>
      <c r="F112" s="10" t="s">
        <v>31</v>
      </c>
      <c r="G112" s="10" t="s">
        <v>31</v>
      </c>
      <c r="H112" s="10" t="s">
        <v>31</v>
      </c>
      <c r="I112" s="10" t="s">
        <v>30</v>
      </c>
      <c r="J112" s="10" t="s">
        <v>31</v>
      </c>
      <c r="K112" s="10" t="s">
        <v>30</v>
      </c>
      <c r="L112" s="10" t="s">
        <v>30</v>
      </c>
      <c r="M112" s="10" t="s">
        <v>30</v>
      </c>
      <c r="N112" s="10" t="s">
        <v>30</v>
      </c>
      <c r="O112" s="10" t="s">
        <v>30</v>
      </c>
      <c r="P112" s="11" t="s">
        <v>30</v>
      </c>
      <c r="Q112" s="10" t="s">
        <v>30</v>
      </c>
      <c r="R112" s="10" t="s">
        <v>30</v>
      </c>
      <c r="S112" s="10" t="s">
        <v>30</v>
      </c>
      <c r="T112" s="10" t="s">
        <v>30</v>
      </c>
      <c r="U112" s="10" t="s">
        <v>30</v>
      </c>
      <c r="V112" s="10" t="s">
        <v>30</v>
      </c>
      <c r="W112" s="10" t="s">
        <v>30</v>
      </c>
      <c r="X112" s="10" t="s">
        <v>30</v>
      </c>
      <c r="Y112" s="10" t="s">
        <v>30</v>
      </c>
      <c r="Z112" s="10" t="s">
        <v>30</v>
      </c>
      <c r="AA112" s="10" t="s">
        <v>31</v>
      </c>
      <c r="AB112" s="10" t="s">
        <v>30</v>
      </c>
      <c r="AC112" s="10" t="s">
        <v>30</v>
      </c>
      <c r="AD112" s="10" t="s">
        <v>30</v>
      </c>
      <c r="AE112" s="10" t="s">
        <v>30</v>
      </c>
      <c r="AF112" s="10" t="s">
        <v>30</v>
      </c>
      <c r="AG112" s="10" t="s">
        <v>30</v>
      </c>
      <c r="AH112" s="10" t="s">
        <v>30</v>
      </c>
      <c r="AI112" s="10" t="s">
        <v>30</v>
      </c>
      <c r="AJ112" s="10" t="s">
        <v>30</v>
      </c>
      <c r="AK112" s="10" t="s">
        <v>30</v>
      </c>
      <c r="AL112" s="10" t="s">
        <v>30</v>
      </c>
      <c r="AM112" s="10" t="s">
        <v>31</v>
      </c>
      <c r="AN112" s="10" t="s">
        <v>30</v>
      </c>
      <c r="AO112" s="10" t="s">
        <v>30</v>
      </c>
      <c r="AP112" s="10" t="s">
        <v>30</v>
      </c>
      <c r="AQ112" s="10" t="s">
        <v>30</v>
      </c>
      <c r="AR112" s="10" t="s">
        <v>30</v>
      </c>
      <c r="AS112" s="10" t="s">
        <v>30</v>
      </c>
      <c r="AT112" s="10" t="s">
        <v>30</v>
      </c>
      <c r="AU112" s="11" t="s">
        <v>30</v>
      </c>
      <c r="AV112" s="10" t="s">
        <v>30</v>
      </c>
      <c r="AW112" s="10" t="s">
        <v>30</v>
      </c>
      <c r="AX112" s="10" t="s">
        <v>30</v>
      </c>
      <c r="AY112" s="10" t="s">
        <v>30</v>
      </c>
      <c r="AZ112" s="10" t="s">
        <v>30</v>
      </c>
      <c r="BA112" s="10" t="s">
        <v>30</v>
      </c>
      <c r="BB112" s="11" t="s">
        <v>30</v>
      </c>
      <c r="BC112" s="11" t="s">
        <v>30</v>
      </c>
      <c r="BD112" s="11" t="s">
        <v>30</v>
      </c>
    </row>
    <row r="113" spans="1:56" x14ac:dyDescent="0.35">
      <c r="A113" s="19" t="s">
        <v>489</v>
      </c>
      <c r="B113" s="21" t="s">
        <v>490</v>
      </c>
      <c r="C113" s="15" t="s">
        <v>65</v>
      </c>
      <c r="D113" s="9" t="s">
        <v>30</v>
      </c>
      <c r="E113" s="10" t="s">
        <v>31</v>
      </c>
      <c r="F113" s="10" t="s">
        <v>31</v>
      </c>
      <c r="G113" s="10" t="s">
        <v>31</v>
      </c>
      <c r="H113" s="10" t="s">
        <v>31</v>
      </c>
      <c r="I113" s="10" t="s">
        <v>30</v>
      </c>
      <c r="J113" s="10" t="s">
        <v>31</v>
      </c>
      <c r="K113" s="10" t="s">
        <v>30</v>
      </c>
      <c r="L113" s="10" t="s">
        <v>30</v>
      </c>
      <c r="M113" s="10" t="s">
        <v>30</v>
      </c>
      <c r="N113" s="10" t="s">
        <v>30</v>
      </c>
      <c r="O113" s="10" t="s">
        <v>30</v>
      </c>
      <c r="P113" s="11" t="s">
        <v>30</v>
      </c>
      <c r="Q113" s="10" t="s">
        <v>30</v>
      </c>
      <c r="R113" s="10" t="s">
        <v>30</v>
      </c>
      <c r="S113" s="10" t="s">
        <v>30</v>
      </c>
      <c r="T113" s="10" t="s">
        <v>30</v>
      </c>
      <c r="U113" s="10" t="s">
        <v>30</v>
      </c>
      <c r="V113" s="10" t="s">
        <v>30</v>
      </c>
      <c r="W113" s="10" t="s">
        <v>30</v>
      </c>
      <c r="X113" s="10" t="s">
        <v>30</v>
      </c>
      <c r="Y113" s="10" t="s">
        <v>30</v>
      </c>
      <c r="Z113" s="10" t="s">
        <v>30</v>
      </c>
      <c r="AA113" s="10" t="s">
        <v>31</v>
      </c>
      <c r="AB113" s="10" t="s">
        <v>30</v>
      </c>
      <c r="AC113" s="10" t="s">
        <v>30</v>
      </c>
      <c r="AD113" s="10" t="s">
        <v>30</v>
      </c>
      <c r="AE113" s="10" t="s">
        <v>30</v>
      </c>
      <c r="AF113" s="10" t="s">
        <v>30</v>
      </c>
      <c r="AG113" s="10" t="s">
        <v>30</v>
      </c>
      <c r="AH113" s="10" t="s">
        <v>30</v>
      </c>
      <c r="AI113" s="10" t="s">
        <v>30</v>
      </c>
      <c r="AJ113" s="10" t="s">
        <v>30</v>
      </c>
      <c r="AK113" s="10" t="s">
        <v>30</v>
      </c>
      <c r="AL113" s="10" t="s">
        <v>30</v>
      </c>
      <c r="AM113" s="10" t="s">
        <v>31</v>
      </c>
      <c r="AN113" s="10" t="s">
        <v>30</v>
      </c>
      <c r="AO113" s="10" t="s">
        <v>30</v>
      </c>
      <c r="AP113" s="10" t="s">
        <v>30</v>
      </c>
      <c r="AQ113" s="10" t="s">
        <v>30</v>
      </c>
      <c r="AR113" s="10" t="s">
        <v>30</v>
      </c>
      <c r="AS113" s="10" t="s">
        <v>30</v>
      </c>
      <c r="AT113" s="10" t="s">
        <v>30</v>
      </c>
      <c r="AU113" s="11" t="s">
        <v>30</v>
      </c>
      <c r="AV113" s="10" t="s">
        <v>30</v>
      </c>
      <c r="AW113" s="10" t="s">
        <v>30</v>
      </c>
      <c r="AX113" s="10" t="s">
        <v>30</v>
      </c>
      <c r="AY113" s="10" t="s">
        <v>30</v>
      </c>
      <c r="AZ113" s="10" t="s">
        <v>30</v>
      </c>
      <c r="BA113" s="10" t="s">
        <v>30</v>
      </c>
      <c r="BB113" s="11" t="s">
        <v>30</v>
      </c>
      <c r="BC113" s="11" t="s">
        <v>30</v>
      </c>
      <c r="BD113" s="11" t="s">
        <v>30</v>
      </c>
    </row>
    <row r="114" spans="1:56" x14ac:dyDescent="0.35">
      <c r="A114" s="20" t="s">
        <v>491</v>
      </c>
      <c r="B114" s="22" t="s">
        <v>492</v>
      </c>
      <c r="C114" s="16" t="s">
        <v>66</v>
      </c>
      <c r="D114" s="6" t="s">
        <v>30</v>
      </c>
      <c r="E114" s="7" t="s">
        <v>31</v>
      </c>
      <c r="F114" s="7" t="s">
        <v>31</v>
      </c>
      <c r="G114" s="7" t="s">
        <v>31</v>
      </c>
      <c r="H114" s="7" t="s">
        <v>31</v>
      </c>
      <c r="I114" s="491" t="s">
        <v>269</v>
      </c>
      <c r="J114" s="7" t="s">
        <v>31</v>
      </c>
      <c r="K114" s="7" t="s">
        <v>30</v>
      </c>
      <c r="L114" s="7" t="s">
        <v>30</v>
      </c>
      <c r="M114" s="7" t="s">
        <v>30</v>
      </c>
      <c r="N114" s="7" t="s">
        <v>30</v>
      </c>
      <c r="O114" s="7" t="s">
        <v>31</v>
      </c>
      <c r="P114" s="8" t="s">
        <v>31</v>
      </c>
      <c r="Q114" s="7" t="s">
        <v>30</v>
      </c>
      <c r="R114" s="7" t="s">
        <v>31</v>
      </c>
      <c r="S114" s="7" t="s">
        <v>30</v>
      </c>
      <c r="T114" s="7" t="s">
        <v>30</v>
      </c>
      <c r="U114" s="7" t="s">
        <v>30</v>
      </c>
      <c r="V114" s="7" t="s">
        <v>30</v>
      </c>
      <c r="W114" s="7" t="s">
        <v>30</v>
      </c>
      <c r="X114" s="7" t="s">
        <v>30</v>
      </c>
      <c r="Y114" s="7" t="s">
        <v>30</v>
      </c>
      <c r="Z114" s="7" t="s">
        <v>30</v>
      </c>
      <c r="AA114" s="7" t="s">
        <v>31</v>
      </c>
      <c r="AB114" s="7" t="s">
        <v>30</v>
      </c>
      <c r="AC114" s="7" t="s">
        <v>31</v>
      </c>
      <c r="AD114" s="7" t="s">
        <v>30</v>
      </c>
      <c r="AE114" s="7" t="s">
        <v>30</v>
      </c>
      <c r="AF114" s="7" t="s">
        <v>30</v>
      </c>
      <c r="AG114" s="7" t="s">
        <v>30</v>
      </c>
      <c r="AH114" s="7" t="s">
        <v>31</v>
      </c>
      <c r="AI114" s="7" t="s">
        <v>30</v>
      </c>
      <c r="AJ114" s="7" t="s">
        <v>31</v>
      </c>
      <c r="AK114" s="7" t="s">
        <v>30</v>
      </c>
      <c r="AL114" s="7" t="s">
        <v>30</v>
      </c>
      <c r="AM114" s="7" t="s">
        <v>31</v>
      </c>
      <c r="AN114" s="7" t="s">
        <v>30</v>
      </c>
      <c r="AO114" s="7" t="s">
        <v>30</v>
      </c>
      <c r="AP114" s="7" t="s">
        <v>30</v>
      </c>
      <c r="AQ114" s="7" t="s">
        <v>30</v>
      </c>
      <c r="AR114" s="7" t="s">
        <v>30</v>
      </c>
      <c r="AS114" s="7" t="s">
        <v>31</v>
      </c>
      <c r="AT114" s="7" t="s">
        <v>30</v>
      </c>
      <c r="AU114" s="8" t="s">
        <v>31</v>
      </c>
      <c r="AV114" s="7" t="s">
        <v>30</v>
      </c>
      <c r="AW114" s="7" t="s">
        <v>30</v>
      </c>
      <c r="AX114" s="7" t="s">
        <v>30</v>
      </c>
      <c r="AY114" s="7" t="s">
        <v>30</v>
      </c>
      <c r="AZ114" s="7" t="s">
        <v>30</v>
      </c>
      <c r="BA114" s="7" t="s">
        <v>30</v>
      </c>
      <c r="BB114" s="8" t="s">
        <v>31</v>
      </c>
      <c r="BC114" s="8" t="s">
        <v>31</v>
      </c>
      <c r="BD114" s="8" t="s">
        <v>31</v>
      </c>
    </row>
    <row r="115" spans="1:56" x14ac:dyDescent="0.35">
      <c r="A115" s="20" t="s">
        <v>493</v>
      </c>
      <c r="B115" s="22" t="s">
        <v>494</v>
      </c>
      <c r="C115" s="16" t="s">
        <v>66</v>
      </c>
      <c r="D115" s="6" t="s">
        <v>30</v>
      </c>
      <c r="E115" s="7" t="s">
        <v>31</v>
      </c>
      <c r="F115" s="7" t="s">
        <v>31</v>
      </c>
      <c r="G115" s="7" t="s">
        <v>31</v>
      </c>
      <c r="H115" s="7" t="s">
        <v>31</v>
      </c>
      <c r="I115" s="491" t="s">
        <v>269</v>
      </c>
      <c r="J115" s="7" t="s">
        <v>31</v>
      </c>
      <c r="K115" s="7" t="s">
        <v>30</v>
      </c>
      <c r="L115" s="7" t="s">
        <v>30</v>
      </c>
      <c r="M115" s="7" t="s">
        <v>30</v>
      </c>
      <c r="N115" s="7" t="s">
        <v>30</v>
      </c>
      <c r="O115" s="7" t="s">
        <v>31</v>
      </c>
      <c r="P115" s="8" t="s">
        <v>31</v>
      </c>
      <c r="Q115" s="7" t="s">
        <v>30</v>
      </c>
      <c r="R115" s="7" t="s">
        <v>31</v>
      </c>
      <c r="S115" s="7" t="s">
        <v>30</v>
      </c>
      <c r="T115" s="7" t="s">
        <v>30</v>
      </c>
      <c r="U115" s="7" t="s">
        <v>30</v>
      </c>
      <c r="V115" s="7" t="s">
        <v>30</v>
      </c>
      <c r="W115" s="7" t="s">
        <v>30</v>
      </c>
      <c r="X115" s="7" t="s">
        <v>30</v>
      </c>
      <c r="Y115" s="7" t="s">
        <v>30</v>
      </c>
      <c r="Z115" s="7" t="s">
        <v>30</v>
      </c>
      <c r="AA115" s="7" t="s">
        <v>31</v>
      </c>
      <c r="AB115" s="7" t="s">
        <v>30</v>
      </c>
      <c r="AC115" s="7" t="s">
        <v>31</v>
      </c>
      <c r="AD115" s="7" t="s">
        <v>30</v>
      </c>
      <c r="AE115" s="7" t="s">
        <v>30</v>
      </c>
      <c r="AF115" s="7" t="s">
        <v>30</v>
      </c>
      <c r="AG115" s="7" t="s">
        <v>30</v>
      </c>
      <c r="AH115" s="7" t="s">
        <v>31</v>
      </c>
      <c r="AI115" s="7" t="s">
        <v>30</v>
      </c>
      <c r="AJ115" s="7" t="s">
        <v>31</v>
      </c>
      <c r="AK115" s="7" t="s">
        <v>30</v>
      </c>
      <c r="AL115" s="7" t="s">
        <v>30</v>
      </c>
      <c r="AM115" s="7" t="s">
        <v>31</v>
      </c>
      <c r="AN115" s="7" t="s">
        <v>30</v>
      </c>
      <c r="AO115" s="7" t="s">
        <v>30</v>
      </c>
      <c r="AP115" s="7" t="s">
        <v>30</v>
      </c>
      <c r="AQ115" s="7" t="s">
        <v>30</v>
      </c>
      <c r="AR115" s="7" t="s">
        <v>30</v>
      </c>
      <c r="AS115" s="7" t="s">
        <v>31</v>
      </c>
      <c r="AT115" s="7" t="s">
        <v>30</v>
      </c>
      <c r="AU115" s="8" t="s">
        <v>31</v>
      </c>
      <c r="AV115" s="7" t="s">
        <v>30</v>
      </c>
      <c r="AW115" s="7" t="s">
        <v>30</v>
      </c>
      <c r="AX115" s="7" t="s">
        <v>30</v>
      </c>
      <c r="AY115" s="7" t="s">
        <v>30</v>
      </c>
      <c r="AZ115" s="7" t="s">
        <v>30</v>
      </c>
      <c r="BA115" s="7" t="s">
        <v>30</v>
      </c>
      <c r="BB115" s="8" t="s">
        <v>31</v>
      </c>
      <c r="BC115" s="8" t="s">
        <v>31</v>
      </c>
      <c r="BD115" s="8" t="s">
        <v>31</v>
      </c>
    </row>
    <row r="116" spans="1:56" x14ac:dyDescent="0.35">
      <c r="A116" s="20" t="s">
        <v>495</v>
      </c>
      <c r="B116" s="22" t="s">
        <v>496</v>
      </c>
      <c r="C116" s="16" t="s">
        <v>66</v>
      </c>
      <c r="D116" s="6" t="s">
        <v>30</v>
      </c>
      <c r="E116" s="7" t="s">
        <v>31</v>
      </c>
      <c r="F116" s="7" t="s">
        <v>31</v>
      </c>
      <c r="G116" s="7" t="s">
        <v>31</v>
      </c>
      <c r="H116" s="7" t="s">
        <v>31</v>
      </c>
      <c r="I116" s="491" t="s">
        <v>269</v>
      </c>
      <c r="J116" s="7" t="s">
        <v>31</v>
      </c>
      <c r="K116" s="7" t="s">
        <v>30</v>
      </c>
      <c r="L116" s="7" t="s">
        <v>30</v>
      </c>
      <c r="M116" s="7" t="s">
        <v>30</v>
      </c>
      <c r="N116" s="7" t="s">
        <v>30</v>
      </c>
      <c r="O116" s="7" t="s">
        <v>31</v>
      </c>
      <c r="P116" s="8" t="s">
        <v>31</v>
      </c>
      <c r="Q116" s="7" t="s">
        <v>30</v>
      </c>
      <c r="R116" s="7" t="s">
        <v>31</v>
      </c>
      <c r="S116" s="7" t="s">
        <v>30</v>
      </c>
      <c r="T116" s="7" t="s">
        <v>30</v>
      </c>
      <c r="U116" s="7" t="s">
        <v>30</v>
      </c>
      <c r="V116" s="7" t="s">
        <v>30</v>
      </c>
      <c r="W116" s="7" t="s">
        <v>30</v>
      </c>
      <c r="X116" s="7" t="s">
        <v>30</v>
      </c>
      <c r="Y116" s="7" t="s">
        <v>30</v>
      </c>
      <c r="Z116" s="7" t="s">
        <v>30</v>
      </c>
      <c r="AA116" s="7" t="s">
        <v>31</v>
      </c>
      <c r="AB116" s="7" t="s">
        <v>30</v>
      </c>
      <c r="AC116" s="7" t="s">
        <v>31</v>
      </c>
      <c r="AD116" s="7" t="s">
        <v>30</v>
      </c>
      <c r="AE116" s="7" t="s">
        <v>30</v>
      </c>
      <c r="AF116" s="7" t="s">
        <v>30</v>
      </c>
      <c r="AG116" s="7" t="s">
        <v>30</v>
      </c>
      <c r="AH116" s="7" t="s">
        <v>31</v>
      </c>
      <c r="AI116" s="7" t="s">
        <v>30</v>
      </c>
      <c r="AJ116" s="7" t="s">
        <v>31</v>
      </c>
      <c r="AK116" s="7" t="s">
        <v>30</v>
      </c>
      <c r="AL116" s="7" t="s">
        <v>30</v>
      </c>
      <c r="AM116" s="7" t="s">
        <v>31</v>
      </c>
      <c r="AN116" s="7" t="s">
        <v>30</v>
      </c>
      <c r="AO116" s="7" t="s">
        <v>30</v>
      </c>
      <c r="AP116" s="7" t="s">
        <v>30</v>
      </c>
      <c r="AQ116" s="7" t="s">
        <v>30</v>
      </c>
      <c r="AR116" s="7" t="s">
        <v>30</v>
      </c>
      <c r="AS116" s="7" t="s">
        <v>31</v>
      </c>
      <c r="AT116" s="7" t="s">
        <v>30</v>
      </c>
      <c r="AU116" s="8" t="s">
        <v>31</v>
      </c>
      <c r="AV116" s="7" t="s">
        <v>30</v>
      </c>
      <c r="AW116" s="7" t="s">
        <v>30</v>
      </c>
      <c r="AX116" s="7" t="s">
        <v>30</v>
      </c>
      <c r="AY116" s="7" t="s">
        <v>30</v>
      </c>
      <c r="AZ116" s="7" t="s">
        <v>30</v>
      </c>
      <c r="BA116" s="7" t="s">
        <v>30</v>
      </c>
      <c r="BB116" s="8" t="s">
        <v>31</v>
      </c>
      <c r="BC116" s="8" t="s">
        <v>31</v>
      </c>
      <c r="BD116" s="8" t="s">
        <v>31</v>
      </c>
    </row>
    <row r="117" spans="1:56" x14ac:dyDescent="0.35">
      <c r="A117" s="19" t="s">
        <v>497</v>
      </c>
      <c r="B117" s="21" t="s">
        <v>498</v>
      </c>
      <c r="C117" s="15" t="s">
        <v>67</v>
      </c>
      <c r="D117" s="9" t="s">
        <v>30</v>
      </c>
      <c r="E117" s="10" t="s">
        <v>31</v>
      </c>
      <c r="F117" s="10" t="s">
        <v>31</v>
      </c>
      <c r="G117" s="10" t="s">
        <v>31</v>
      </c>
      <c r="H117" s="10" t="s">
        <v>31</v>
      </c>
      <c r="I117" s="10" t="s">
        <v>30</v>
      </c>
      <c r="J117" s="10" t="s">
        <v>31</v>
      </c>
      <c r="K117" s="10" t="s">
        <v>30</v>
      </c>
      <c r="L117" s="10" t="s">
        <v>30</v>
      </c>
      <c r="M117" s="10" t="s">
        <v>30</v>
      </c>
      <c r="N117" s="10" t="s">
        <v>30</v>
      </c>
      <c r="O117" s="10" t="s">
        <v>30</v>
      </c>
      <c r="P117" s="11" t="s">
        <v>30</v>
      </c>
      <c r="Q117" s="10" t="s">
        <v>30</v>
      </c>
      <c r="R117" s="10" t="s">
        <v>30</v>
      </c>
      <c r="S117" s="10" t="s">
        <v>30</v>
      </c>
      <c r="T117" s="10" t="s">
        <v>30</v>
      </c>
      <c r="U117" s="10" t="s">
        <v>30</v>
      </c>
      <c r="V117" s="10" t="s">
        <v>30</v>
      </c>
      <c r="W117" s="10" t="s">
        <v>30</v>
      </c>
      <c r="X117" s="10" t="s">
        <v>30</v>
      </c>
      <c r="Y117" s="10" t="s">
        <v>30</v>
      </c>
      <c r="Z117" s="10" t="s">
        <v>30</v>
      </c>
      <c r="AA117" s="10" t="s">
        <v>31</v>
      </c>
      <c r="AB117" s="10" t="s">
        <v>30</v>
      </c>
      <c r="AC117" s="10" t="s">
        <v>30</v>
      </c>
      <c r="AD117" s="10" t="s">
        <v>30</v>
      </c>
      <c r="AE117" s="10" t="s">
        <v>30</v>
      </c>
      <c r="AF117" s="10" t="s">
        <v>30</v>
      </c>
      <c r="AG117" s="10" t="s">
        <v>30</v>
      </c>
      <c r="AH117" s="10" t="s">
        <v>30</v>
      </c>
      <c r="AI117" s="10" t="s">
        <v>30</v>
      </c>
      <c r="AJ117" s="10" t="s">
        <v>30</v>
      </c>
      <c r="AK117" s="10" t="s">
        <v>30</v>
      </c>
      <c r="AL117" s="10" t="s">
        <v>30</v>
      </c>
      <c r="AM117" s="10" t="s">
        <v>31</v>
      </c>
      <c r="AN117" s="10" t="s">
        <v>30</v>
      </c>
      <c r="AO117" s="10" t="s">
        <v>30</v>
      </c>
      <c r="AP117" s="10" t="s">
        <v>30</v>
      </c>
      <c r="AQ117" s="10" t="s">
        <v>30</v>
      </c>
      <c r="AR117" s="10" t="s">
        <v>30</v>
      </c>
      <c r="AS117" s="10" t="s">
        <v>30</v>
      </c>
      <c r="AT117" s="10" t="s">
        <v>30</v>
      </c>
      <c r="AU117" s="11" t="s">
        <v>30</v>
      </c>
      <c r="AV117" s="10" t="s">
        <v>30</v>
      </c>
      <c r="AW117" s="10" t="s">
        <v>30</v>
      </c>
      <c r="AX117" s="10" t="s">
        <v>30</v>
      </c>
      <c r="AY117" s="10" t="s">
        <v>30</v>
      </c>
      <c r="AZ117" s="10" t="s">
        <v>30</v>
      </c>
      <c r="BA117" s="10" t="s">
        <v>30</v>
      </c>
      <c r="BB117" s="11" t="s">
        <v>30</v>
      </c>
      <c r="BC117" s="11" t="s">
        <v>30</v>
      </c>
      <c r="BD117" s="11" t="s">
        <v>30</v>
      </c>
    </row>
    <row r="118" spans="1:56" x14ac:dyDescent="0.35">
      <c r="A118" s="19" t="s">
        <v>499</v>
      </c>
      <c r="B118" s="21" t="s">
        <v>500</v>
      </c>
      <c r="C118" s="15" t="s">
        <v>67</v>
      </c>
      <c r="D118" s="9" t="s">
        <v>30</v>
      </c>
      <c r="E118" s="10" t="s">
        <v>31</v>
      </c>
      <c r="F118" s="10" t="s">
        <v>31</v>
      </c>
      <c r="G118" s="10" t="s">
        <v>31</v>
      </c>
      <c r="H118" s="10" t="s">
        <v>31</v>
      </c>
      <c r="I118" s="10" t="s">
        <v>30</v>
      </c>
      <c r="J118" s="10" t="s">
        <v>31</v>
      </c>
      <c r="K118" s="10" t="s">
        <v>30</v>
      </c>
      <c r="L118" s="10" t="s">
        <v>30</v>
      </c>
      <c r="M118" s="10" t="s">
        <v>30</v>
      </c>
      <c r="N118" s="10" t="s">
        <v>30</v>
      </c>
      <c r="O118" s="10" t="s">
        <v>30</v>
      </c>
      <c r="P118" s="11" t="s">
        <v>30</v>
      </c>
      <c r="Q118" s="10" t="s">
        <v>30</v>
      </c>
      <c r="R118" s="10" t="s">
        <v>30</v>
      </c>
      <c r="S118" s="10" t="s">
        <v>30</v>
      </c>
      <c r="T118" s="10" t="s">
        <v>30</v>
      </c>
      <c r="U118" s="10" t="s">
        <v>30</v>
      </c>
      <c r="V118" s="10" t="s">
        <v>30</v>
      </c>
      <c r="W118" s="10" t="s">
        <v>30</v>
      </c>
      <c r="X118" s="10" t="s">
        <v>30</v>
      </c>
      <c r="Y118" s="10" t="s">
        <v>30</v>
      </c>
      <c r="Z118" s="10" t="s">
        <v>30</v>
      </c>
      <c r="AA118" s="10" t="s">
        <v>31</v>
      </c>
      <c r="AB118" s="10" t="s">
        <v>30</v>
      </c>
      <c r="AC118" s="10" t="s">
        <v>30</v>
      </c>
      <c r="AD118" s="10" t="s">
        <v>30</v>
      </c>
      <c r="AE118" s="10" t="s">
        <v>30</v>
      </c>
      <c r="AF118" s="10" t="s">
        <v>30</v>
      </c>
      <c r="AG118" s="10" t="s">
        <v>30</v>
      </c>
      <c r="AH118" s="10" t="s">
        <v>30</v>
      </c>
      <c r="AI118" s="10" t="s">
        <v>30</v>
      </c>
      <c r="AJ118" s="10" t="s">
        <v>30</v>
      </c>
      <c r="AK118" s="10" t="s">
        <v>30</v>
      </c>
      <c r="AL118" s="10" t="s">
        <v>30</v>
      </c>
      <c r="AM118" s="10" t="s">
        <v>31</v>
      </c>
      <c r="AN118" s="10" t="s">
        <v>30</v>
      </c>
      <c r="AO118" s="10" t="s">
        <v>30</v>
      </c>
      <c r="AP118" s="10" t="s">
        <v>30</v>
      </c>
      <c r="AQ118" s="10" t="s">
        <v>30</v>
      </c>
      <c r="AR118" s="10" t="s">
        <v>30</v>
      </c>
      <c r="AS118" s="10" t="s">
        <v>30</v>
      </c>
      <c r="AT118" s="10" t="s">
        <v>30</v>
      </c>
      <c r="AU118" s="11" t="s">
        <v>30</v>
      </c>
      <c r="AV118" s="10" t="s">
        <v>30</v>
      </c>
      <c r="AW118" s="10" t="s">
        <v>30</v>
      </c>
      <c r="AX118" s="10" t="s">
        <v>30</v>
      </c>
      <c r="AY118" s="10" t="s">
        <v>30</v>
      </c>
      <c r="AZ118" s="10" t="s">
        <v>30</v>
      </c>
      <c r="BA118" s="10" t="s">
        <v>30</v>
      </c>
      <c r="BB118" s="11" t="s">
        <v>30</v>
      </c>
      <c r="BC118" s="11" t="s">
        <v>30</v>
      </c>
      <c r="BD118" s="11" t="s">
        <v>30</v>
      </c>
    </row>
    <row r="119" spans="1:56" x14ac:dyDescent="0.35">
      <c r="A119" s="19" t="s">
        <v>501</v>
      </c>
      <c r="B119" s="21" t="s">
        <v>502</v>
      </c>
      <c r="C119" s="15" t="s">
        <v>67</v>
      </c>
      <c r="D119" s="9" t="s">
        <v>30</v>
      </c>
      <c r="E119" s="10" t="s">
        <v>31</v>
      </c>
      <c r="F119" s="10" t="s">
        <v>31</v>
      </c>
      <c r="G119" s="10" t="s">
        <v>31</v>
      </c>
      <c r="H119" s="10" t="s">
        <v>31</v>
      </c>
      <c r="I119" s="10" t="s">
        <v>30</v>
      </c>
      <c r="J119" s="10" t="s">
        <v>31</v>
      </c>
      <c r="K119" s="10" t="s">
        <v>30</v>
      </c>
      <c r="L119" s="10" t="s">
        <v>30</v>
      </c>
      <c r="M119" s="10" t="s">
        <v>30</v>
      </c>
      <c r="N119" s="10" t="s">
        <v>30</v>
      </c>
      <c r="O119" s="10" t="s">
        <v>30</v>
      </c>
      <c r="P119" s="11" t="s">
        <v>30</v>
      </c>
      <c r="Q119" s="10" t="s">
        <v>30</v>
      </c>
      <c r="R119" s="10" t="s">
        <v>30</v>
      </c>
      <c r="S119" s="10" t="s">
        <v>30</v>
      </c>
      <c r="T119" s="10" t="s">
        <v>30</v>
      </c>
      <c r="U119" s="10" t="s">
        <v>30</v>
      </c>
      <c r="V119" s="10" t="s">
        <v>30</v>
      </c>
      <c r="W119" s="10" t="s">
        <v>30</v>
      </c>
      <c r="X119" s="10" t="s">
        <v>30</v>
      </c>
      <c r="Y119" s="10" t="s">
        <v>30</v>
      </c>
      <c r="Z119" s="10" t="s">
        <v>30</v>
      </c>
      <c r="AA119" s="10" t="s">
        <v>31</v>
      </c>
      <c r="AB119" s="10" t="s">
        <v>30</v>
      </c>
      <c r="AC119" s="10" t="s">
        <v>30</v>
      </c>
      <c r="AD119" s="10" t="s">
        <v>30</v>
      </c>
      <c r="AE119" s="10" t="s">
        <v>30</v>
      </c>
      <c r="AF119" s="10" t="s">
        <v>30</v>
      </c>
      <c r="AG119" s="10" t="s">
        <v>30</v>
      </c>
      <c r="AH119" s="10" t="s">
        <v>30</v>
      </c>
      <c r="AI119" s="10" t="s">
        <v>30</v>
      </c>
      <c r="AJ119" s="10" t="s">
        <v>30</v>
      </c>
      <c r="AK119" s="10" t="s">
        <v>30</v>
      </c>
      <c r="AL119" s="10" t="s">
        <v>30</v>
      </c>
      <c r="AM119" s="10" t="s">
        <v>31</v>
      </c>
      <c r="AN119" s="10" t="s">
        <v>30</v>
      </c>
      <c r="AO119" s="10" t="s">
        <v>30</v>
      </c>
      <c r="AP119" s="10" t="s">
        <v>30</v>
      </c>
      <c r="AQ119" s="10" t="s">
        <v>30</v>
      </c>
      <c r="AR119" s="10" t="s">
        <v>30</v>
      </c>
      <c r="AS119" s="10" t="s">
        <v>30</v>
      </c>
      <c r="AT119" s="10" t="s">
        <v>30</v>
      </c>
      <c r="AU119" s="11" t="s">
        <v>30</v>
      </c>
      <c r="AV119" s="10" t="s">
        <v>30</v>
      </c>
      <c r="AW119" s="10" t="s">
        <v>30</v>
      </c>
      <c r="AX119" s="10" t="s">
        <v>30</v>
      </c>
      <c r="AY119" s="10" t="s">
        <v>30</v>
      </c>
      <c r="AZ119" s="10" t="s">
        <v>30</v>
      </c>
      <c r="BA119" s="10" t="s">
        <v>30</v>
      </c>
      <c r="BB119" s="11" t="s">
        <v>30</v>
      </c>
      <c r="BC119" s="11" t="s">
        <v>30</v>
      </c>
      <c r="BD119" s="11" t="s">
        <v>30</v>
      </c>
    </row>
    <row r="120" spans="1:56" x14ac:dyDescent="0.35">
      <c r="A120" s="20" t="s">
        <v>503</v>
      </c>
      <c r="B120" s="22" t="s">
        <v>504</v>
      </c>
      <c r="C120" s="16" t="s">
        <v>228</v>
      </c>
      <c r="D120" s="6" t="s">
        <v>30</v>
      </c>
      <c r="E120" s="7" t="s">
        <v>31</v>
      </c>
      <c r="F120" s="7" t="s">
        <v>31</v>
      </c>
      <c r="G120" s="7" t="s">
        <v>31</v>
      </c>
      <c r="H120" s="7" t="s">
        <v>31</v>
      </c>
      <c r="I120" s="7" t="s">
        <v>30</v>
      </c>
      <c r="J120" s="7" t="s">
        <v>31</v>
      </c>
      <c r="K120" s="7" t="s">
        <v>30</v>
      </c>
      <c r="L120" s="7" t="s">
        <v>30</v>
      </c>
      <c r="M120" s="7" t="s">
        <v>30</v>
      </c>
      <c r="N120" s="7" t="s">
        <v>30</v>
      </c>
      <c r="O120" s="7" t="s">
        <v>30</v>
      </c>
      <c r="P120" s="7" t="s">
        <v>30</v>
      </c>
      <c r="Q120" s="7" t="s">
        <v>30</v>
      </c>
      <c r="R120" s="7" t="s">
        <v>30</v>
      </c>
      <c r="S120" s="7" t="s">
        <v>30</v>
      </c>
      <c r="T120" s="7" t="s">
        <v>30</v>
      </c>
      <c r="U120" s="7" t="s">
        <v>30</v>
      </c>
      <c r="V120" s="7" t="s">
        <v>30</v>
      </c>
      <c r="W120" s="7" t="s">
        <v>30</v>
      </c>
      <c r="X120" s="7" t="s">
        <v>30</v>
      </c>
      <c r="Y120" s="7" t="s">
        <v>30</v>
      </c>
      <c r="Z120" s="7" t="s">
        <v>30</v>
      </c>
      <c r="AA120" s="7" t="s">
        <v>31</v>
      </c>
      <c r="AB120" s="7" t="s">
        <v>30</v>
      </c>
      <c r="AC120" s="7" t="s">
        <v>30</v>
      </c>
      <c r="AD120" s="7" t="s">
        <v>30</v>
      </c>
      <c r="AE120" s="7" t="s">
        <v>30</v>
      </c>
      <c r="AF120" s="7" t="s">
        <v>30</v>
      </c>
      <c r="AG120" s="7" t="s">
        <v>30</v>
      </c>
      <c r="AH120" s="7" t="s">
        <v>30</v>
      </c>
      <c r="AI120" s="7" t="s">
        <v>30</v>
      </c>
      <c r="AJ120" s="7" t="s">
        <v>30</v>
      </c>
      <c r="AK120" s="7" t="s">
        <v>30</v>
      </c>
      <c r="AL120" s="7" t="s">
        <v>30</v>
      </c>
      <c r="AM120" s="7" t="s">
        <v>31</v>
      </c>
      <c r="AN120" s="7" t="s">
        <v>30</v>
      </c>
      <c r="AO120" s="7" t="s">
        <v>30</v>
      </c>
      <c r="AP120" s="7" t="s">
        <v>30</v>
      </c>
      <c r="AQ120" s="7" t="s">
        <v>30</v>
      </c>
      <c r="AR120" s="7" t="s">
        <v>30</v>
      </c>
      <c r="AS120" s="7" t="s">
        <v>30</v>
      </c>
      <c r="AT120" s="7" t="s">
        <v>30</v>
      </c>
      <c r="AU120" s="7" t="s">
        <v>30</v>
      </c>
      <c r="AV120" s="7" t="s">
        <v>30</v>
      </c>
      <c r="AW120" s="7" t="s">
        <v>30</v>
      </c>
      <c r="AX120" s="7" t="s">
        <v>30</v>
      </c>
      <c r="AY120" s="7" t="s">
        <v>30</v>
      </c>
      <c r="AZ120" s="7" t="s">
        <v>30</v>
      </c>
      <c r="BA120" s="7" t="s">
        <v>30</v>
      </c>
      <c r="BB120" s="7" t="s">
        <v>30</v>
      </c>
      <c r="BC120" s="7" t="s">
        <v>30</v>
      </c>
      <c r="BD120" s="7" t="s">
        <v>30</v>
      </c>
    </row>
    <row r="121" spans="1:56" x14ac:dyDescent="0.35">
      <c r="A121" s="20" t="s">
        <v>505</v>
      </c>
      <c r="B121" s="22" t="s">
        <v>506</v>
      </c>
      <c r="C121" s="16" t="s">
        <v>228</v>
      </c>
      <c r="D121" s="6" t="s">
        <v>30</v>
      </c>
      <c r="E121" s="7" t="s">
        <v>31</v>
      </c>
      <c r="F121" s="7" t="s">
        <v>31</v>
      </c>
      <c r="G121" s="7" t="s">
        <v>31</v>
      </c>
      <c r="H121" s="7" t="s">
        <v>31</v>
      </c>
      <c r="I121" s="7" t="s">
        <v>30</v>
      </c>
      <c r="J121" s="7" t="s">
        <v>31</v>
      </c>
      <c r="K121" s="7" t="s">
        <v>30</v>
      </c>
      <c r="L121" s="7" t="s">
        <v>30</v>
      </c>
      <c r="M121" s="7" t="s">
        <v>30</v>
      </c>
      <c r="N121" s="7" t="s">
        <v>30</v>
      </c>
      <c r="O121" s="7" t="s">
        <v>30</v>
      </c>
      <c r="P121" s="7" t="s">
        <v>30</v>
      </c>
      <c r="Q121" s="7" t="s">
        <v>30</v>
      </c>
      <c r="R121" s="7" t="s">
        <v>30</v>
      </c>
      <c r="S121" s="7" t="s">
        <v>30</v>
      </c>
      <c r="T121" s="7" t="s">
        <v>30</v>
      </c>
      <c r="U121" s="7" t="s">
        <v>30</v>
      </c>
      <c r="V121" s="7" t="s">
        <v>30</v>
      </c>
      <c r="W121" s="7" t="s">
        <v>30</v>
      </c>
      <c r="X121" s="7" t="s">
        <v>30</v>
      </c>
      <c r="Y121" s="7" t="s">
        <v>30</v>
      </c>
      <c r="Z121" s="7" t="s">
        <v>30</v>
      </c>
      <c r="AA121" s="7" t="s">
        <v>31</v>
      </c>
      <c r="AB121" s="7" t="s">
        <v>30</v>
      </c>
      <c r="AC121" s="7" t="s">
        <v>30</v>
      </c>
      <c r="AD121" s="7" t="s">
        <v>30</v>
      </c>
      <c r="AE121" s="7" t="s">
        <v>30</v>
      </c>
      <c r="AF121" s="7" t="s">
        <v>30</v>
      </c>
      <c r="AG121" s="7" t="s">
        <v>30</v>
      </c>
      <c r="AH121" s="7" t="s">
        <v>30</v>
      </c>
      <c r="AI121" s="7" t="s">
        <v>30</v>
      </c>
      <c r="AJ121" s="7" t="s">
        <v>30</v>
      </c>
      <c r="AK121" s="7" t="s">
        <v>30</v>
      </c>
      <c r="AL121" s="7" t="s">
        <v>30</v>
      </c>
      <c r="AM121" s="7" t="s">
        <v>31</v>
      </c>
      <c r="AN121" s="7" t="s">
        <v>30</v>
      </c>
      <c r="AO121" s="7" t="s">
        <v>30</v>
      </c>
      <c r="AP121" s="7" t="s">
        <v>30</v>
      </c>
      <c r="AQ121" s="7" t="s">
        <v>30</v>
      </c>
      <c r="AR121" s="7" t="s">
        <v>30</v>
      </c>
      <c r="AS121" s="7" t="s">
        <v>30</v>
      </c>
      <c r="AT121" s="7" t="s">
        <v>30</v>
      </c>
      <c r="AU121" s="7" t="s">
        <v>30</v>
      </c>
      <c r="AV121" s="7" t="s">
        <v>30</v>
      </c>
      <c r="AW121" s="7" t="s">
        <v>30</v>
      </c>
      <c r="AX121" s="7" t="s">
        <v>30</v>
      </c>
      <c r="AY121" s="7" t="s">
        <v>30</v>
      </c>
      <c r="AZ121" s="7" t="s">
        <v>30</v>
      </c>
      <c r="BA121" s="7" t="s">
        <v>30</v>
      </c>
      <c r="BB121" s="7" t="s">
        <v>30</v>
      </c>
      <c r="BC121" s="7" t="s">
        <v>30</v>
      </c>
      <c r="BD121" s="7" t="s">
        <v>30</v>
      </c>
    </row>
    <row r="122" spans="1:56" x14ac:dyDescent="0.35">
      <c r="A122" s="20" t="s">
        <v>507</v>
      </c>
      <c r="B122" s="22" t="s">
        <v>508</v>
      </c>
      <c r="C122" s="16" t="s">
        <v>228</v>
      </c>
      <c r="D122" s="6" t="s">
        <v>30</v>
      </c>
      <c r="E122" s="7" t="s">
        <v>31</v>
      </c>
      <c r="F122" s="7" t="s">
        <v>31</v>
      </c>
      <c r="G122" s="7" t="s">
        <v>31</v>
      </c>
      <c r="H122" s="7" t="s">
        <v>31</v>
      </c>
      <c r="I122" s="7" t="s">
        <v>30</v>
      </c>
      <c r="J122" s="7" t="s">
        <v>31</v>
      </c>
      <c r="K122" s="7" t="s">
        <v>30</v>
      </c>
      <c r="L122" s="7" t="s">
        <v>30</v>
      </c>
      <c r="M122" s="7" t="s">
        <v>30</v>
      </c>
      <c r="N122" s="7" t="s">
        <v>30</v>
      </c>
      <c r="O122" s="7" t="s">
        <v>30</v>
      </c>
      <c r="P122" s="7" t="s">
        <v>30</v>
      </c>
      <c r="Q122" s="7" t="s">
        <v>30</v>
      </c>
      <c r="R122" s="7" t="s">
        <v>30</v>
      </c>
      <c r="S122" s="7" t="s">
        <v>30</v>
      </c>
      <c r="T122" s="7" t="s">
        <v>30</v>
      </c>
      <c r="U122" s="7" t="s">
        <v>30</v>
      </c>
      <c r="V122" s="7" t="s">
        <v>30</v>
      </c>
      <c r="W122" s="7" t="s">
        <v>30</v>
      </c>
      <c r="X122" s="7" t="s">
        <v>30</v>
      </c>
      <c r="Y122" s="7" t="s">
        <v>30</v>
      </c>
      <c r="Z122" s="7" t="s">
        <v>30</v>
      </c>
      <c r="AA122" s="7" t="s">
        <v>31</v>
      </c>
      <c r="AB122" s="7" t="s">
        <v>30</v>
      </c>
      <c r="AC122" s="7" t="s">
        <v>30</v>
      </c>
      <c r="AD122" s="7" t="s">
        <v>30</v>
      </c>
      <c r="AE122" s="7" t="s">
        <v>30</v>
      </c>
      <c r="AF122" s="7" t="s">
        <v>30</v>
      </c>
      <c r="AG122" s="7" t="s">
        <v>30</v>
      </c>
      <c r="AH122" s="7" t="s">
        <v>30</v>
      </c>
      <c r="AI122" s="7" t="s">
        <v>30</v>
      </c>
      <c r="AJ122" s="7" t="s">
        <v>30</v>
      </c>
      <c r="AK122" s="7" t="s">
        <v>30</v>
      </c>
      <c r="AL122" s="7" t="s">
        <v>30</v>
      </c>
      <c r="AM122" s="7" t="s">
        <v>31</v>
      </c>
      <c r="AN122" s="7" t="s">
        <v>30</v>
      </c>
      <c r="AO122" s="7" t="s">
        <v>30</v>
      </c>
      <c r="AP122" s="7" t="s">
        <v>30</v>
      </c>
      <c r="AQ122" s="7" t="s">
        <v>30</v>
      </c>
      <c r="AR122" s="7" t="s">
        <v>30</v>
      </c>
      <c r="AS122" s="7" t="s">
        <v>30</v>
      </c>
      <c r="AT122" s="7" t="s">
        <v>30</v>
      </c>
      <c r="AU122" s="7" t="s">
        <v>30</v>
      </c>
      <c r="AV122" s="7" t="s">
        <v>30</v>
      </c>
      <c r="AW122" s="7" t="s">
        <v>30</v>
      </c>
      <c r="AX122" s="7" t="s">
        <v>30</v>
      </c>
      <c r="AY122" s="7" t="s">
        <v>30</v>
      </c>
      <c r="AZ122" s="7" t="s">
        <v>30</v>
      </c>
      <c r="BA122" s="7" t="s">
        <v>30</v>
      </c>
      <c r="BB122" s="7" t="s">
        <v>30</v>
      </c>
      <c r="BC122" s="7" t="s">
        <v>30</v>
      </c>
      <c r="BD122" s="7" t="s">
        <v>30</v>
      </c>
    </row>
    <row r="123" spans="1:56" x14ac:dyDescent="0.35">
      <c r="A123" s="19" t="s">
        <v>509</v>
      </c>
      <c r="B123" s="21" t="s">
        <v>510</v>
      </c>
      <c r="C123" s="15" t="s">
        <v>68</v>
      </c>
      <c r="D123" s="9" t="s">
        <v>30</v>
      </c>
      <c r="E123" s="10" t="s">
        <v>31</v>
      </c>
      <c r="F123" s="10" t="s">
        <v>31</v>
      </c>
      <c r="G123" s="10" t="s">
        <v>31</v>
      </c>
      <c r="H123" s="10" t="s">
        <v>31</v>
      </c>
      <c r="I123" s="10" t="s">
        <v>30</v>
      </c>
      <c r="J123" s="10" t="s">
        <v>31</v>
      </c>
      <c r="K123" s="10" t="s">
        <v>30</v>
      </c>
      <c r="L123" s="10" t="s">
        <v>30</v>
      </c>
      <c r="M123" s="10" t="s">
        <v>30</v>
      </c>
      <c r="N123" s="10" t="s">
        <v>30</v>
      </c>
      <c r="O123" s="10" t="s">
        <v>30</v>
      </c>
      <c r="P123" s="11" t="s">
        <v>30</v>
      </c>
      <c r="Q123" s="10" t="s">
        <v>30</v>
      </c>
      <c r="R123" s="10" t="s">
        <v>30</v>
      </c>
      <c r="S123" s="10" t="s">
        <v>30</v>
      </c>
      <c r="T123" s="10" t="s">
        <v>30</v>
      </c>
      <c r="U123" s="10" t="s">
        <v>30</v>
      </c>
      <c r="V123" s="10" t="s">
        <v>30</v>
      </c>
      <c r="W123" s="10" t="s">
        <v>30</v>
      </c>
      <c r="X123" s="10" t="s">
        <v>30</v>
      </c>
      <c r="Y123" s="10" t="s">
        <v>30</v>
      </c>
      <c r="Z123" s="10" t="s">
        <v>30</v>
      </c>
      <c r="AA123" s="10" t="s">
        <v>31</v>
      </c>
      <c r="AB123" s="10" t="s">
        <v>30</v>
      </c>
      <c r="AC123" s="10" t="s">
        <v>30</v>
      </c>
      <c r="AD123" s="10" t="s">
        <v>30</v>
      </c>
      <c r="AE123" s="10" t="s">
        <v>30</v>
      </c>
      <c r="AF123" s="10" t="s">
        <v>30</v>
      </c>
      <c r="AG123" s="10" t="s">
        <v>30</v>
      </c>
      <c r="AH123" s="10" t="s">
        <v>30</v>
      </c>
      <c r="AI123" s="10" t="s">
        <v>30</v>
      </c>
      <c r="AJ123" s="10" t="s">
        <v>30</v>
      </c>
      <c r="AK123" s="10" t="s">
        <v>30</v>
      </c>
      <c r="AL123" s="10" t="s">
        <v>30</v>
      </c>
      <c r="AM123" s="10" t="s">
        <v>31</v>
      </c>
      <c r="AN123" s="10" t="s">
        <v>30</v>
      </c>
      <c r="AO123" s="10" t="s">
        <v>30</v>
      </c>
      <c r="AP123" s="10" t="s">
        <v>30</v>
      </c>
      <c r="AQ123" s="10" t="s">
        <v>30</v>
      </c>
      <c r="AR123" s="10" t="s">
        <v>30</v>
      </c>
      <c r="AS123" s="10" t="s">
        <v>30</v>
      </c>
      <c r="AT123" s="10" t="s">
        <v>30</v>
      </c>
      <c r="AU123" s="11" t="s">
        <v>30</v>
      </c>
      <c r="AV123" s="10" t="s">
        <v>30</v>
      </c>
      <c r="AW123" s="10" t="s">
        <v>30</v>
      </c>
      <c r="AX123" s="10" t="s">
        <v>30</v>
      </c>
      <c r="AY123" s="10" t="s">
        <v>30</v>
      </c>
      <c r="AZ123" s="10" t="s">
        <v>30</v>
      </c>
      <c r="BA123" s="10" t="s">
        <v>30</v>
      </c>
      <c r="BB123" s="11" t="s">
        <v>30</v>
      </c>
      <c r="BC123" s="11" t="s">
        <v>30</v>
      </c>
      <c r="BD123" s="11" t="s">
        <v>30</v>
      </c>
    </row>
    <row r="124" spans="1:56" x14ac:dyDescent="0.35">
      <c r="A124" s="19" t="s">
        <v>511</v>
      </c>
      <c r="B124" s="21" t="s">
        <v>512</v>
      </c>
      <c r="C124" s="15" t="s">
        <v>68</v>
      </c>
      <c r="D124" s="9" t="s">
        <v>30</v>
      </c>
      <c r="E124" s="10" t="s">
        <v>31</v>
      </c>
      <c r="F124" s="10" t="s">
        <v>31</v>
      </c>
      <c r="G124" s="10" t="s">
        <v>31</v>
      </c>
      <c r="H124" s="10" t="s">
        <v>31</v>
      </c>
      <c r="I124" s="10" t="s">
        <v>30</v>
      </c>
      <c r="J124" s="10" t="s">
        <v>31</v>
      </c>
      <c r="K124" s="10" t="s">
        <v>30</v>
      </c>
      <c r="L124" s="10" t="s">
        <v>30</v>
      </c>
      <c r="M124" s="10" t="s">
        <v>30</v>
      </c>
      <c r="N124" s="10" t="s">
        <v>30</v>
      </c>
      <c r="O124" s="10" t="s">
        <v>30</v>
      </c>
      <c r="P124" s="11" t="s">
        <v>30</v>
      </c>
      <c r="Q124" s="10" t="s">
        <v>30</v>
      </c>
      <c r="R124" s="10" t="s">
        <v>30</v>
      </c>
      <c r="S124" s="10" t="s">
        <v>30</v>
      </c>
      <c r="T124" s="10" t="s">
        <v>30</v>
      </c>
      <c r="U124" s="10" t="s">
        <v>30</v>
      </c>
      <c r="V124" s="10" t="s">
        <v>30</v>
      </c>
      <c r="W124" s="10" t="s">
        <v>30</v>
      </c>
      <c r="X124" s="10" t="s">
        <v>30</v>
      </c>
      <c r="Y124" s="10" t="s">
        <v>30</v>
      </c>
      <c r="Z124" s="10" t="s">
        <v>30</v>
      </c>
      <c r="AA124" s="10" t="s">
        <v>31</v>
      </c>
      <c r="AB124" s="10" t="s">
        <v>30</v>
      </c>
      <c r="AC124" s="10" t="s">
        <v>30</v>
      </c>
      <c r="AD124" s="10" t="s">
        <v>30</v>
      </c>
      <c r="AE124" s="10" t="s">
        <v>30</v>
      </c>
      <c r="AF124" s="10" t="s">
        <v>30</v>
      </c>
      <c r="AG124" s="10" t="s">
        <v>30</v>
      </c>
      <c r="AH124" s="10" t="s">
        <v>30</v>
      </c>
      <c r="AI124" s="10" t="s">
        <v>30</v>
      </c>
      <c r="AJ124" s="10" t="s">
        <v>30</v>
      </c>
      <c r="AK124" s="10" t="s">
        <v>30</v>
      </c>
      <c r="AL124" s="10" t="s">
        <v>30</v>
      </c>
      <c r="AM124" s="10" t="s">
        <v>31</v>
      </c>
      <c r="AN124" s="10" t="s">
        <v>30</v>
      </c>
      <c r="AO124" s="10" t="s">
        <v>30</v>
      </c>
      <c r="AP124" s="10" t="s">
        <v>30</v>
      </c>
      <c r="AQ124" s="10" t="s">
        <v>30</v>
      </c>
      <c r="AR124" s="10" t="s">
        <v>30</v>
      </c>
      <c r="AS124" s="10" t="s">
        <v>30</v>
      </c>
      <c r="AT124" s="10" t="s">
        <v>30</v>
      </c>
      <c r="AU124" s="11" t="s">
        <v>30</v>
      </c>
      <c r="AV124" s="10" t="s">
        <v>30</v>
      </c>
      <c r="AW124" s="10" t="s">
        <v>30</v>
      </c>
      <c r="AX124" s="10" t="s">
        <v>30</v>
      </c>
      <c r="AY124" s="10" t="s">
        <v>30</v>
      </c>
      <c r="AZ124" s="10" t="s">
        <v>30</v>
      </c>
      <c r="BA124" s="10" t="s">
        <v>30</v>
      </c>
      <c r="BB124" s="11" t="s">
        <v>30</v>
      </c>
      <c r="BC124" s="11" t="s">
        <v>30</v>
      </c>
      <c r="BD124" s="11" t="s">
        <v>30</v>
      </c>
    </row>
    <row r="125" spans="1:56" x14ac:dyDescent="0.35">
      <c r="A125" s="19" t="s">
        <v>513</v>
      </c>
      <c r="B125" s="21" t="s">
        <v>514</v>
      </c>
      <c r="C125" s="15" t="s">
        <v>68</v>
      </c>
      <c r="D125" s="9" t="s">
        <v>30</v>
      </c>
      <c r="E125" s="10" t="s">
        <v>31</v>
      </c>
      <c r="F125" s="10" t="s">
        <v>31</v>
      </c>
      <c r="G125" s="10" t="s">
        <v>31</v>
      </c>
      <c r="H125" s="10" t="s">
        <v>31</v>
      </c>
      <c r="I125" s="10" t="s">
        <v>30</v>
      </c>
      <c r="J125" s="10" t="s">
        <v>31</v>
      </c>
      <c r="K125" s="10" t="s">
        <v>30</v>
      </c>
      <c r="L125" s="10" t="s">
        <v>30</v>
      </c>
      <c r="M125" s="10" t="s">
        <v>30</v>
      </c>
      <c r="N125" s="10" t="s">
        <v>30</v>
      </c>
      <c r="O125" s="10" t="s">
        <v>30</v>
      </c>
      <c r="P125" s="11" t="s">
        <v>30</v>
      </c>
      <c r="Q125" s="10" t="s">
        <v>30</v>
      </c>
      <c r="R125" s="10" t="s">
        <v>30</v>
      </c>
      <c r="S125" s="10" t="s">
        <v>30</v>
      </c>
      <c r="T125" s="10" t="s">
        <v>30</v>
      </c>
      <c r="U125" s="10" t="s">
        <v>30</v>
      </c>
      <c r="V125" s="10" t="s">
        <v>30</v>
      </c>
      <c r="W125" s="10" t="s">
        <v>30</v>
      </c>
      <c r="X125" s="10" t="s">
        <v>30</v>
      </c>
      <c r="Y125" s="10" t="s">
        <v>30</v>
      </c>
      <c r="Z125" s="10" t="s">
        <v>30</v>
      </c>
      <c r="AA125" s="10" t="s">
        <v>31</v>
      </c>
      <c r="AB125" s="10" t="s">
        <v>30</v>
      </c>
      <c r="AC125" s="10" t="s">
        <v>30</v>
      </c>
      <c r="AD125" s="10" t="s">
        <v>30</v>
      </c>
      <c r="AE125" s="10" t="s">
        <v>30</v>
      </c>
      <c r="AF125" s="10" t="s">
        <v>30</v>
      </c>
      <c r="AG125" s="10" t="s">
        <v>30</v>
      </c>
      <c r="AH125" s="10" t="s">
        <v>30</v>
      </c>
      <c r="AI125" s="10" t="s">
        <v>30</v>
      </c>
      <c r="AJ125" s="10" t="s">
        <v>30</v>
      </c>
      <c r="AK125" s="10" t="s">
        <v>30</v>
      </c>
      <c r="AL125" s="10" t="s">
        <v>30</v>
      </c>
      <c r="AM125" s="10" t="s">
        <v>31</v>
      </c>
      <c r="AN125" s="10" t="s">
        <v>30</v>
      </c>
      <c r="AO125" s="10" t="s">
        <v>30</v>
      </c>
      <c r="AP125" s="10" t="s">
        <v>30</v>
      </c>
      <c r="AQ125" s="10" t="s">
        <v>30</v>
      </c>
      <c r="AR125" s="10" t="s">
        <v>30</v>
      </c>
      <c r="AS125" s="10" t="s">
        <v>30</v>
      </c>
      <c r="AT125" s="10" t="s">
        <v>30</v>
      </c>
      <c r="AU125" s="11" t="s">
        <v>30</v>
      </c>
      <c r="AV125" s="10" t="s">
        <v>30</v>
      </c>
      <c r="AW125" s="10" t="s">
        <v>30</v>
      </c>
      <c r="AX125" s="10" t="s">
        <v>30</v>
      </c>
      <c r="AY125" s="10" t="s">
        <v>30</v>
      </c>
      <c r="AZ125" s="10" t="s">
        <v>30</v>
      </c>
      <c r="BA125" s="10" t="s">
        <v>30</v>
      </c>
      <c r="BB125" s="11" t="s">
        <v>30</v>
      </c>
      <c r="BC125" s="11" t="s">
        <v>30</v>
      </c>
      <c r="BD125" s="11" t="s">
        <v>30</v>
      </c>
    </row>
    <row r="126" spans="1:56" x14ac:dyDescent="0.35">
      <c r="A126" s="20" t="s">
        <v>515</v>
      </c>
      <c r="B126" s="22" t="s">
        <v>516</v>
      </c>
      <c r="C126" s="16" t="s">
        <v>226</v>
      </c>
      <c r="D126" s="6" t="s">
        <v>30</v>
      </c>
      <c r="E126" s="7" t="s">
        <v>31</v>
      </c>
      <c r="F126" s="7" t="s">
        <v>31</v>
      </c>
      <c r="G126" s="7" t="s">
        <v>31</v>
      </c>
      <c r="H126" s="7" t="s">
        <v>31</v>
      </c>
      <c r="I126" s="7" t="s">
        <v>30</v>
      </c>
      <c r="J126" s="7" t="s">
        <v>31</v>
      </c>
      <c r="K126" s="7" t="s">
        <v>30</v>
      </c>
      <c r="L126" s="7" t="s">
        <v>30</v>
      </c>
      <c r="M126" s="7" t="s">
        <v>30</v>
      </c>
      <c r="N126" s="7" t="s">
        <v>30</v>
      </c>
      <c r="O126" s="7" t="s">
        <v>30</v>
      </c>
      <c r="P126" s="7" t="s">
        <v>30</v>
      </c>
      <c r="Q126" s="7" t="s">
        <v>30</v>
      </c>
      <c r="R126" s="7" t="s">
        <v>30</v>
      </c>
      <c r="S126" s="7" t="s">
        <v>30</v>
      </c>
      <c r="T126" s="7" t="s">
        <v>30</v>
      </c>
      <c r="U126" s="7" t="s">
        <v>30</v>
      </c>
      <c r="V126" s="7" t="s">
        <v>30</v>
      </c>
      <c r="W126" s="7" t="s">
        <v>30</v>
      </c>
      <c r="X126" s="7" t="s">
        <v>30</v>
      </c>
      <c r="Y126" s="7" t="s">
        <v>30</v>
      </c>
      <c r="Z126" s="7" t="s">
        <v>30</v>
      </c>
      <c r="AA126" s="7" t="s">
        <v>31</v>
      </c>
      <c r="AB126" s="7" t="s">
        <v>30</v>
      </c>
      <c r="AC126" s="7" t="s">
        <v>30</v>
      </c>
      <c r="AD126" s="7" t="s">
        <v>30</v>
      </c>
      <c r="AE126" s="7" t="s">
        <v>30</v>
      </c>
      <c r="AF126" s="7" t="s">
        <v>30</v>
      </c>
      <c r="AG126" s="7" t="s">
        <v>30</v>
      </c>
      <c r="AH126" s="7" t="s">
        <v>30</v>
      </c>
      <c r="AI126" s="7" t="s">
        <v>30</v>
      </c>
      <c r="AJ126" s="7" t="s">
        <v>30</v>
      </c>
      <c r="AK126" s="7" t="s">
        <v>30</v>
      </c>
      <c r="AL126" s="7" t="s">
        <v>30</v>
      </c>
      <c r="AM126" s="7" t="s">
        <v>31</v>
      </c>
      <c r="AN126" s="7" t="s">
        <v>30</v>
      </c>
      <c r="AO126" s="7" t="s">
        <v>30</v>
      </c>
      <c r="AP126" s="7" t="s">
        <v>30</v>
      </c>
      <c r="AQ126" s="7" t="s">
        <v>30</v>
      </c>
      <c r="AR126" s="7" t="s">
        <v>30</v>
      </c>
      <c r="AS126" s="7" t="s">
        <v>30</v>
      </c>
      <c r="AT126" s="7" t="s">
        <v>30</v>
      </c>
      <c r="AU126" s="7" t="s">
        <v>30</v>
      </c>
      <c r="AV126" s="7" t="s">
        <v>30</v>
      </c>
      <c r="AW126" s="7" t="s">
        <v>30</v>
      </c>
      <c r="AX126" s="7" t="s">
        <v>30</v>
      </c>
      <c r="AY126" s="7" t="s">
        <v>30</v>
      </c>
      <c r="AZ126" s="7" t="s">
        <v>30</v>
      </c>
      <c r="BA126" s="7" t="s">
        <v>30</v>
      </c>
      <c r="BB126" s="7" t="s">
        <v>30</v>
      </c>
      <c r="BC126" s="7" t="s">
        <v>30</v>
      </c>
      <c r="BD126" s="7" t="s">
        <v>30</v>
      </c>
    </row>
    <row r="127" spans="1:56" x14ac:dyDescent="0.35">
      <c r="A127" s="20" t="s">
        <v>517</v>
      </c>
      <c r="B127" s="22" t="s">
        <v>518</v>
      </c>
      <c r="C127" s="16" t="s">
        <v>226</v>
      </c>
      <c r="D127" s="6" t="s">
        <v>30</v>
      </c>
      <c r="E127" s="7" t="s">
        <v>31</v>
      </c>
      <c r="F127" s="7" t="s">
        <v>31</v>
      </c>
      <c r="G127" s="7" t="s">
        <v>31</v>
      </c>
      <c r="H127" s="7" t="s">
        <v>31</v>
      </c>
      <c r="I127" s="7" t="s">
        <v>30</v>
      </c>
      <c r="J127" s="7" t="s">
        <v>31</v>
      </c>
      <c r="K127" s="7" t="s">
        <v>30</v>
      </c>
      <c r="L127" s="7" t="s">
        <v>30</v>
      </c>
      <c r="M127" s="7" t="s">
        <v>30</v>
      </c>
      <c r="N127" s="7" t="s">
        <v>30</v>
      </c>
      <c r="O127" s="7" t="s">
        <v>30</v>
      </c>
      <c r="P127" s="7" t="s">
        <v>30</v>
      </c>
      <c r="Q127" s="7" t="s">
        <v>30</v>
      </c>
      <c r="R127" s="7" t="s">
        <v>30</v>
      </c>
      <c r="S127" s="7" t="s">
        <v>30</v>
      </c>
      <c r="T127" s="7" t="s">
        <v>30</v>
      </c>
      <c r="U127" s="7" t="s">
        <v>30</v>
      </c>
      <c r="V127" s="7" t="s">
        <v>30</v>
      </c>
      <c r="W127" s="7" t="s">
        <v>30</v>
      </c>
      <c r="X127" s="7" t="s">
        <v>30</v>
      </c>
      <c r="Y127" s="7" t="s">
        <v>30</v>
      </c>
      <c r="Z127" s="7" t="s">
        <v>30</v>
      </c>
      <c r="AA127" s="7" t="s">
        <v>31</v>
      </c>
      <c r="AB127" s="7" t="s">
        <v>30</v>
      </c>
      <c r="AC127" s="7" t="s">
        <v>30</v>
      </c>
      <c r="AD127" s="7" t="s">
        <v>30</v>
      </c>
      <c r="AE127" s="7" t="s">
        <v>30</v>
      </c>
      <c r="AF127" s="7" t="s">
        <v>30</v>
      </c>
      <c r="AG127" s="7" t="s">
        <v>30</v>
      </c>
      <c r="AH127" s="7" t="s">
        <v>30</v>
      </c>
      <c r="AI127" s="7" t="s">
        <v>30</v>
      </c>
      <c r="AJ127" s="7" t="s">
        <v>30</v>
      </c>
      <c r="AK127" s="7" t="s">
        <v>30</v>
      </c>
      <c r="AL127" s="7" t="s">
        <v>30</v>
      </c>
      <c r="AM127" s="7" t="s">
        <v>31</v>
      </c>
      <c r="AN127" s="7" t="s">
        <v>30</v>
      </c>
      <c r="AO127" s="7" t="s">
        <v>30</v>
      </c>
      <c r="AP127" s="7" t="s">
        <v>30</v>
      </c>
      <c r="AQ127" s="7" t="s">
        <v>30</v>
      </c>
      <c r="AR127" s="7" t="s">
        <v>30</v>
      </c>
      <c r="AS127" s="7" t="s">
        <v>30</v>
      </c>
      <c r="AT127" s="7" t="s">
        <v>30</v>
      </c>
      <c r="AU127" s="7" t="s">
        <v>30</v>
      </c>
      <c r="AV127" s="7" t="s">
        <v>30</v>
      </c>
      <c r="AW127" s="7" t="s">
        <v>30</v>
      </c>
      <c r="AX127" s="7" t="s">
        <v>30</v>
      </c>
      <c r="AY127" s="7" t="s">
        <v>30</v>
      </c>
      <c r="AZ127" s="7" t="s">
        <v>30</v>
      </c>
      <c r="BA127" s="7" t="s">
        <v>30</v>
      </c>
      <c r="BB127" s="7" t="s">
        <v>30</v>
      </c>
      <c r="BC127" s="7" t="s">
        <v>30</v>
      </c>
      <c r="BD127" s="7" t="s">
        <v>30</v>
      </c>
    </row>
    <row r="128" spans="1:56" x14ac:dyDescent="0.35">
      <c r="A128" s="20" t="s">
        <v>519</v>
      </c>
      <c r="B128" s="22" t="s">
        <v>520</v>
      </c>
      <c r="C128" s="16" t="s">
        <v>226</v>
      </c>
      <c r="D128" s="6" t="s">
        <v>30</v>
      </c>
      <c r="E128" s="7" t="s">
        <v>31</v>
      </c>
      <c r="F128" s="7" t="s">
        <v>31</v>
      </c>
      <c r="G128" s="7" t="s">
        <v>31</v>
      </c>
      <c r="H128" s="7" t="s">
        <v>31</v>
      </c>
      <c r="I128" s="7" t="s">
        <v>30</v>
      </c>
      <c r="J128" s="7" t="s">
        <v>31</v>
      </c>
      <c r="K128" s="7" t="s">
        <v>30</v>
      </c>
      <c r="L128" s="7" t="s">
        <v>30</v>
      </c>
      <c r="M128" s="7" t="s">
        <v>30</v>
      </c>
      <c r="N128" s="7" t="s">
        <v>30</v>
      </c>
      <c r="O128" s="7" t="s">
        <v>30</v>
      </c>
      <c r="P128" s="7" t="s">
        <v>30</v>
      </c>
      <c r="Q128" s="7" t="s">
        <v>30</v>
      </c>
      <c r="R128" s="7" t="s">
        <v>30</v>
      </c>
      <c r="S128" s="7" t="s">
        <v>30</v>
      </c>
      <c r="T128" s="7" t="s">
        <v>30</v>
      </c>
      <c r="U128" s="7" t="s">
        <v>30</v>
      </c>
      <c r="V128" s="7" t="s">
        <v>30</v>
      </c>
      <c r="W128" s="7" t="s">
        <v>30</v>
      </c>
      <c r="X128" s="7" t="s">
        <v>30</v>
      </c>
      <c r="Y128" s="7" t="s">
        <v>30</v>
      </c>
      <c r="Z128" s="7" t="s">
        <v>30</v>
      </c>
      <c r="AA128" s="7" t="s">
        <v>31</v>
      </c>
      <c r="AB128" s="7" t="s">
        <v>30</v>
      </c>
      <c r="AC128" s="7" t="s">
        <v>30</v>
      </c>
      <c r="AD128" s="7" t="s">
        <v>30</v>
      </c>
      <c r="AE128" s="7" t="s">
        <v>30</v>
      </c>
      <c r="AF128" s="7" t="s">
        <v>30</v>
      </c>
      <c r="AG128" s="7" t="s">
        <v>30</v>
      </c>
      <c r="AH128" s="7" t="s">
        <v>30</v>
      </c>
      <c r="AI128" s="7" t="s">
        <v>30</v>
      </c>
      <c r="AJ128" s="7" t="s">
        <v>30</v>
      </c>
      <c r="AK128" s="7" t="s">
        <v>30</v>
      </c>
      <c r="AL128" s="7" t="s">
        <v>30</v>
      </c>
      <c r="AM128" s="7" t="s">
        <v>31</v>
      </c>
      <c r="AN128" s="7" t="s">
        <v>30</v>
      </c>
      <c r="AO128" s="7" t="s">
        <v>30</v>
      </c>
      <c r="AP128" s="7" t="s">
        <v>30</v>
      </c>
      <c r="AQ128" s="7" t="s">
        <v>30</v>
      </c>
      <c r="AR128" s="7" t="s">
        <v>30</v>
      </c>
      <c r="AS128" s="7" t="s">
        <v>30</v>
      </c>
      <c r="AT128" s="7" t="s">
        <v>30</v>
      </c>
      <c r="AU128" s="7" t="s">
        <v>30</v>
      </c>
      <c r="AV128" s="7" t="s">
        <v>30</v>
      </c>
      <c r="AW128" s="7" t="s">
        <v>30</v>
      </c>
      <c r="AX128" s="7" t="s">
        <v>30</v>
      </c>
      <c r="AY128" s="7" t="s">
        <v>30</v>
      </c>
      <c r="AZ128" s="7" t="s">
        <v>30</v>
      </c>
      <c r="BA128" s="7" t="s">
        <v>30</v>
      </c>
      <c r="BB128" s="7" t="s">
        <v>30</v>
      </c>
      <c r="BC128" s="7" t="s">
        <v>30</v>
      </c>
      <c r="BD128" s="7" t="s">
        <v>30</v>
      </c>
    </row>
    <row r="129" spans="1:56" x14ac:dyDescent="0.35">
      <c r="A129" s="19" t="s">
        <v>521</v>
      </c>
      <c r="B129" s="21" t="s">
        <v>522</v>
      </c>
      <c r="C129" s="492" t="s">
        <v>12</v>
      </c>
      <c r="D129" s="10" t="s">
        <v>31</v>
      </c>
      <c r="E129" s="10" t="s">
        <v>31</v>
      </c>
      <c r="F129" s="10" t="s">
        <v>31</v>
      </c>
      <c r="G129" s="10" t="s">
        <v>31</v>
      </c>
      <c r="H129" s="10" t="s">
        <v>31</v>
      </c>
      <c r="I129" s="10" t="s">
        <v>31</v>
      </c>
      <c r="J129" s="10" t="s">
        <v>31</v>
      </c>
      <c r="K129" s="10" t="s">
        <v>31</v>
      </c>
      <c r="L129" s="10" t="s">
        <v>31</v>
      </c>
      <c r="M129" s="10" t="s">
        <v>31</v>
      </c>
      <c r="N129" s="10" t="s">
        <v>31</v>
      </c>
      <c r="O129" s="10" t="s">
        <v>31</v>
      </c>
      <c r="P129" s="10" t="s">
        <v>31</v>
      </c>
      <c r="Q129" s="10" t="s">
        <v>31</v>
      </c>
      <c r="R129" s="10" t="s">
        <v>31</v>
      </c>
      <c r="S129" s="10" t="s">
        <v>31</v>
      </c>
      <c r="T129" s="10" t="s">
        <v>31</v>
      </c>
      <c r="U129" s="10" t="s">
        <v>31</v>
      </c>
      <c r="V129" s="10" t="s">
        <v>31</v>
      </c>
      <c r="W129" s="10" t="s">
        <v>31</v>
      </c>
      <c r="X129" s="10" t="s">
        <v>31</v>
      </c>
      <c r="Y129" s="10" t="s">
        <v>31</v>
      </c>
      <c r="Z129" s="10" t="s">
        <v>31</v>
      </c>
      <c r="AA129" s="10" t="s">
        <v>31</v>
      </c>
      <c r="AB129" s="10" t="s">
        <v>31</v>
      </c>
      <c r="AC129" s="10" t="s">
        <v>31</v>
      </c>
      <c r="AD129" s="10" t="s">
        <v>31</v>
      </c>
      <c r="AE129" s="10" t="s">
        <v>31</v>
      </c>
      <c r="AF129" s="10" t="s">
        <v>31</v>
      </c>
      <c r="AG129" s="10" t="s">
        <v>31</v>
      </c>
      <c r="AH129" s="10" t="s">
        <v>31</v>
      </c>
      <c r="AI129" s="10" t="s">
        <v>31</v>
      </c>
      <c r="AJ129" s="10" t="s">
        <v>31</v>
      </c>
      <c r="AK129" s="10" t="s">
        <v>31</v>
      </c>
      <c r="AL129" s="10" t="s">
        <v>31</v>
      </c>
      <c r="AM129" s="10" t="s">
        <v>31</v>
      </c>
      <c r="AN129" s="10" t="s">
        <v>31</v>
      </c>
      <c r="AO129" s="10" t="s">
        <v>31</v>
      </c>
      <c r="AP129" s="10" t="s">
        <v>31</v>
      </c>
      <c r="AQ129" s="10" t="s">
        <v>31</v>
      </c>
      <c r="AR129" s="10" t="s">
        <v>31</v>
      </c>
      <c r="AS129" s="10" t="s">
        <v>31</v>
      </c>
      <c r="AT129" s="10" t="s">
        <v>31</v>
      </c>
      <c r="AU129" s="10" t="s">
        <v>31</v>
      </c>
      <c r="AV129" s="10" t="s">
        <v>31</v>
      </c>
      <c r="AW129" s="10" t="s">
        <v>31</v>
      </c>
      <c r="AX129" s="10" t="s">
        <v>31</v>
      </c>
      <c r="AY129" s="10" t="s">
        <v>31</v>
      </c>
      <c r="AZ129" s="10" t="s">
        <v>31</v>
      </c>
      <c r="BA129" s="10" t="s">
        <v>31</v>
      </c>
      <c r="BB129" s="10" t="s">
        <v>31</v>
      </c>
      <c r="BC129" s="10" t="s">
        <v>31</v>
      </c>
      <c r="BD129" s="10" t="s">
        <v>31</v>
      </c>
    </row>
    <row r="130" spans="1:56" x14ac:dyDescent="0.35">
      <c r="A130" s="19" t="s">
        <v>523</v>
      </c>
      <c r="B130" s="21" t="s">
        <v>524</v>
      </c>
      <c r="C130" s="15" t="s">
        <v>43</v>
      </c>
      <c r="D130" s="9" t="s">
        <v>30</v>
      </c>
      <c r="E130" s="10" t="s">
        <v>31</v>
      </c>
      <c r="F130" s="10" t="s">
        <v>31</v>
      </c>
      <c r="G130" s="10" t="s">
        <v>31</v>
      </c>
      <c r="H130" s="10" t="s">
        <v>31</v>
      </c>
      <c r="I130" s="10" t="s">
        <v>30</v>
      </c>
      <c r="J130" s="10" t="s">
        <v>31</v>
      </c>
      <c r="K130" s="10" t="s">
        <v>30</v>
      </c>
      <c r="L130" s="10" t="s">
        <v>30</v>
      </c>
      <c r="M130" s="10" t="s">
        <v>30</v>
      </c>
      <c r="N130" s="10" t="s">
        <v>30</v>
      </c>
      <c r="O130" s="10" t="s">
        <v>30</v>
      </c>
      <c r="P130" s="11" t="s">
        <v>30</v>
      </c>
      <c r="Q130" s="10" t="s">
        <v>30</v>
      </c>
      <c r="R130" s="10" t="s">
        <v>30</v>
      </c>
      <c r="S130" s="10" t="s">
        <v>30</v>
      </c>
      <c r="T130" s="10" t="s">
        <v>30</v>
      </c>
      <c r="U130" s="10" t="s">
        <v>30</v>
      </c>
      <c r="V130" s="10" t="s">
        <v>30</v>
      </c>
      <c r="W130" s="10" t="s">
        <v>30</v>
      </c>
      <c r="X130" s="10" t="s">
        <v>30</v>
      </c>
      <c r="Y130" s="10" t="s">
        <v>30</v>
      </c>
      <c r="Z130" s="10" t="s">
        <v>30</v>
      </c>
      <c r="AA130" s="10" t="s">
        <v>31</v>
      </c>
      <c r="AB130" s="10" t="s">
        <v>30</v>
      </c>
      <c r="AC130" s="10" t="s">
        <v>30</v>
      </c>
      <c r="AD130" s="10" t="s">
        <v>30</v>
      </c>
      <c r="AE130" s="10" t="s">
        <v>30</v>
      </c>
      <c r="AF130" s="10" t="s">
        <v>30</v>
      </c>
      <c r="AG130" s="10" t="s">
        <v>30</v>
      </c>
      <c r="AH130" s="10" t="s">
        <v>30</v>
      </c>
      <c r="AI130" s="10" t="s">
        <v>30</v>
      </c>
      <c r="AJ130" s="10" t="s">
        <v>30</v>
      </c>
      <c r="AK130" s="10" t="s">
        <v>30</v>
      </c>
      <c r="AL130" s="10" t="s">
        <v>30</v>
      </c>
      <c r="AM130" s="10" t="s">
        <v>31</v>
      </c>
      <c r="AN130" s="10" t="s">
        <v>30</v>
      </c>
      <c r="AO130" s="10" t="s">
        <v>30</v>
      </c>
      <c r="AP130" s="10" t="s">
        <v>30</v>
      </c>
      <c r="AQ130" s="10" t="s">
        <v>30</v>
      </c>
      <c r="AR130" s="10" t="s">
        <v>30</v>
      </c>
      <c r="AS130" s="10" t="s">
        <v>30</v>
      </c>
      <c r="AT130" s="10" t="s">
        <v>30</v>
      </c>
      <c r="AU130" s="11" t="s">
        <v>30</v>
      </c>
      <c r="AV130" s="10" t="s">
        <v>30</v>
      </c>
      <c r="AW130" s="10" t="s">
        <v>30</v>
      </c>
      <c r="AX130" s="10" t="s">
        <v>30</v>
      </c>
      <c r="AY130" s="10" t="s">
        <v>30</v>
      </c>
      <c r="AZ130" s="10" t="s">
        <v>30</v>
      </c>
      <c r="BA130" s="10" t="s">
        <v>30</v>
      </c>
      <c r="BB130" s="11" t="s">
        <v>30</v>
      </c>
      <c r="BC130" s="11" t="s">
        <v>30</v>
      </c>
      <c r="BD130" s="11" t="s">
        <v>30</v>
      </c>
    </row>
    <row r="131" spans="1:56" x14ac:dyDescent="0.35">
      <c r="A131" s="19" t="s">
        <v>525</v>
      </c>
      <c r="B131" s="21" t="s">
        <v>526</v>
      </c>
      <c r="C131" s="15" t="s">
        <v>43</v>
      </c>
      <c r="D131" s="9" t="s">
        <v>30</v>
      </c>
      <c r="E131" s="10" t="s">
        <v>31</v>
      </c>
      <c r="F131" s="10" t="s">
        <v>31</v>
      </c>
      <c r="G131" s="10" t="s">
        <v>31</v>
      </c>
      <c r="H131" s="10" t="s">
        <v>31</v>
      </c>
      <c r="I131" s="10" t="s">
        <v>30</v>
      </c>
      <c r="J131" s="10" t="s">
        <v>31</v>
      </c>
      <c r="K131" s="10" t="s">
        <v>30</v>
      </c>
      <c r="L131" s="10" t="s">
        <v>30</v>
      </c>
      <c r="M131" s="10" t="s">
        <v>30</v>
      </c>
      <c r="N131" s="10" t="s">
        <v>30</v>
      </c>
      <c r="O131" s="10" t="s">
        <v>30</v>
      </c>
      <c r="P131" s="11" t="s">
        <v>30</v>
      </c>
      <c r="Q131" s="10" t="s">
        <v>30</v>
      </c>
      <c r="R131" s="10" t="s">
        <v>30</v>
      </c>
      <c r="S131" s="10" t="s">
        <v>30</v>
      </c>
      <c r="T131" s="10" t="s">
        <v>30</v>
      </c>
      <c r="U131" s="10" t="s">
        <v>30</v>
      </c>
      <c r="V131" s="10" t="s">
        <v>30</v>
      </c>
      <c r="W131" s="10" t="s">
        <v>30</v>
      </c>
      <c r="X131" s="10" t="s">
        <v>30</v>
      </c>
      <c r="Y131" s="10" t="s">
        <v>30</v>
      </c>
      <c r="Z131" s="10" t="s">
        <v>30</v>
      </c>
      <c r="AA131" s="10" t="s">
        <v>31</v>
      </c>
      <c r="AB131" s="10" t="s">
        <v>30</v>
      </c>
      <c r="AC131" s="10" t="s">
        <v>30</v>
      </c>
      <c r="AD131" s="10" t="s">
        <v>30</v>
      </c>
      <c r="AE131" s="10" t="s">
        <v>30</v>
      </c>
      <c r="AF131" s="10" t="s">
        <v>30</v>
      </c>
      <c r="AG131" s="10" t="s">
        <v>30</v>
      </c>
      <c r="AH131" s="10" t="s">
        <v>30</v>
      </c>
      <c r="AI131" s="10" t="s">
        <v>30</v>
      </c>
      <c r="AJ131" s="10" t="s">
        <v>30</v>
      </c>
      <c r="AK131" s="10" t="s">
        <v>30</v>
      </c>
      <c r="AL131" s="10" t="s">
        <v>30</v>
      </c>
      <c r="AM131" s="10" t="s">
        <v>31</v>
      </c>
      <c r="AN131" s="10" t="s">
        <v>30</v>
      </c>
      <c r="AO131" s="10" t="s">
        <v>30</v>
      </c>
      <c r="AP131" s="10" t="s">
        <v>30</v>
      </c>
      <c r="AQ131" s="10" t="s">
        <v>30</v>
      </c>
      <c r="AR131" s="10" t="s">
        <v>30</v>
      </c>
      <c r="AS131" s="10" t="s">
        <v>30</v>
      </c>
      <c r="AT131" s="10" t="s">
        <v>30</v>
      </c>
      <c r="AU131" s="11" t="s">
        <v>30</v>
      </c>
      <c r="AV131" s="10" t="s">
        <v>30</v>
      </c>
      <c r="AW131" s="10" t="s">
        <v>30</v>
      </c>
      <c r="AX131" s="10" t="s">
        <v>30</v>
      </c>
      <c r="AY131" s="10" t="s">
        <v>30</v>
      </c>
      <c r="AZ131" s="10" t="s">
        <v>30</v>
      </c>
      <c r="BA131" s="10" t="s">
        <v>30</v>
      </c>
      <c r="BB131" s="11" t="s">
        <v>30</v>
      </c>
      <c r="BC131" s="11" t="s">
        <v>30</v>
      </c>
      <c r="BD131" s="11" t="s">
        <v>30</v>
      </c>
    </row>
    <row r="132" spans="1:56" x14ac:dyDescent="0.35">
      <c r="A132" s="19" t="s">
        <v>527</v>
      </c>
      <c r="B132" s="21" t="s">
        <v>528</v>
      </c>
      <c r="C132" s="15" t="s">
        <v>43</v>
      </c>
      <c r="D132" s="9" t="s">
        <v>30</v>
      </c>
      <c r="E132" s="10" t="s">
        <v>31</v>
      </c>
      <c r="F132" s="10" t="s">
        <v>31</v>
      </c>
      <c r="G132" s="10" t="s">
        <v>31</v>
      </c>
      <c r="H132" s="10" t="s">
        <v>31</v>
      </c>
      <c r="I132" s="10" t="s">
        <v>30</v>
      </c>
      <c r="J132" s="10" t="s">
        <v>31</v>
      </c>
      <c r="K132" s="10" t="s">
        <v>30</v>
      </c>
      <c r="L132" s="10" t="s">
        <v>30</v>
      </c>
      <c r="M132" s="10" t="s">
        <v>30</v>
      </c>
      <c r="N132" s="10" t="s">
        <v>30</v>
      </c>
      <c r="O132" s="10" t="s">
        <v>30</v>
      </c>
      <c r="P132" s="11" t="s">
        <v>30</v>
      </c>
      <c r="Q132" s="10" t="s">
        <v>30</v>
      </c>
      <c r="R132" s="10" t="s">
        <v>30</v>
      </c>
      <c r="S132" s="10" t="s">
        <v>30</v>
      </c>
      <c r="T132" s="10" t="s">
        <v>30</v>
      </c>
      <c r="U132" s="10" t="s">
        <v>30</v>
      </c>
      <c r="V132" s="10" t="s">
        <v>30</v>
      </c>
      <c r="W132" s="10" t="s">
        <v>30</v>
      </c>
      <c r="X132" s="10" t="s">
        <v>30</v>
      </c>
      <c r="Y132" s="10" t="s">
        <v>30</v>
      </c>
      <c r="Z132" s="10" t="s">
        <v>30</v>
      </c>
      <c r="AA132" s="10" t="s">
        <v>31</v>
      </c>
      <c r="AB132" s="10" t="s">
        <v>30</v>
      </c>
      <c r="AC132" s="10" t="s">
        <v>30</v>
      </c>
      <c r="AD132" s="10" t="s">
        <v>30</v>
      </c>
      <c r="AE132" s="10" t="s">
        <v>30</v>
      </c>
      <c r="AF132" s="10" t="s">
        <v>30</v>
      </c>
      <c r="AG132" s="10" t="s">
        <v>30</v>
      </c>
      <c r="AH132" s="10" t="s">
        <v>30</v>
      </c>
      <c r="AI132" s="10" t="s">
        <v>30</v>
      </c>
      <c r="AJ132" s="10" t="s">
        <v>30</v>
      </c>
      <c r="AK132" s="10" t="s">
        <v>30</v>
      </c>
      <c r="AL132" s="10" t="s">
        <v>30</v>
      </c>
      <c r="AM132" s="10" t="s">
        <v>31</v>
      </c>
      <c r="AN132" s="10" t="s">
        <v>30</v>
      </c>
      <c r="AO132" s="10" t="s">
        <v>30</v>
      </c>
      <c r="AP132" s="10" t="s">
        <v>30</v>
      </c>
      <c r="AQ132" s="10" t="s">
        <v>30</v>
      </c>
      <c r="AR132" s="10" t="s">
        <v>30</v>
      </c>
      <c r="AS132" s="10" t="s">
        <v>30</v>
      </c>
      <c r="AT132" s="10" t="s">
        <v>30</v>
      </c>
      <c r="AU132" s="11" t="s">
        <v>30</v>
      </c>
      <c r="AV132" s="10" t="s">
        <v>30</v>
      </c>
      <c r="AW132" s="10" t="s">
        <v>30</v>
      </c>
      <c r="AX132" s="10" t="s">
        <v>30</v>
      </c>
      <c r="AY132" s="10" t="s">
        <v>30</v>
      </c>
      <c r="AZ132" s="10" t="s">
        <v>30</v>
      </c>
      <c r="BA132" s="10" t="s">
        <v>30</v>
      </c>
      <c r="BB132" s="11" t="s">
        <v>30</v>
      </c>
      <c r="BC132" s="11" t="s">
        <v>30</v>
      </c>
      <c r="BD132" s="11" t="s">
        <v>30</v>
      </c>
    </row>
    <row r="133" spans="1:56" x14ac:dyDescent="0.35">
      <c r="A133" s="20" t="s">
        <v>529</v>
      </c>
      <c r="B133" s="22" t="s">
        <v>530</v>
      </c>
      <c r="C133" s="16" t="s">
        <v>12</v>
      </c>
      <c r="D133" s="6" t="s">
        <v>31</v>
      </c>
      <c r="E133" s="7" t="s">
        <v>31</v>
      </c>
      <c r="F133" s="7" t="s">
        <v>31</v>
      </c>
      <c r="G133" s="7" t="s">
        <v>31</v>
      </c>
      <c r="H133" s="7" t="s">
        <v>31</v>
      </c>
      <c r="I133" s="7" t="s">
        <v>31</v>
      </c>
      <c r="J133" s="7" t="s">
        <v>31</v>
      </c>
      <c r="K133" s="7" t="s">
        <v>31</v>
      </c>
      <c r="L133" s="7" t="s">
        <v>31</v>
      </c>
      <c r="M133" s="7" t="s">
        <v>31</v>
      </c>
      <c r="N133" s="7" t="s">
        <v>31</v>
      </c>
      <c r="O133" s="7" t="s">
        <v>31</v>
      </c>
      <c r="P133" s="8" t="s">
        <v>31</v>
      </c>
      <c r="Q133" s="7" t="s">
        <v>31</v>
      </c>
      <c r="R133" s="7" t="s">
        <v>31</v>
      </c>
      <c r="S133" s="7" t="s">
        <v>31</v>
      </c>
      <c r="T133" s="7" t="s">
        <v>31</v>
      </c>
      <c r="U133" s="7" t="s">
        <v>31</v>
      </c>
      <c r="V133" s="7" t="s">
        <v>31</v>
      </c>
      <c r="W133" s="7" t="s">
        <v>31</v>
      </c>
      <c r="X133" s="7" t="s">
        <v>31</v>
      </c>
      <c r="Y133" s="7" t="s">
        <v>31</v>
      </c>
      <c r="Z133" s="7" t="s">
        <v>31</v>
      </c>
      <c r="AA133" s="7" t="s">
        <v>31</v>
      </c>
      <c r="AB133" s="7" t="s">
        <v>31</v>
      </c>
      <c r="AC133" s="7" t="s">
        <v>31</v>
      </c>
      <c r="AD133" s="7" t="s">
        <v>31</v>
      </c>
      <c r="AE133" s="7" t="s">
        <v>31</v>
      </c>
      <c r="AF133" s="7" t="s">
        <v>31</v>
      </c>
      <c r="AG133" s="7" t="s">
        <v>31</v>
      </c>
      <c r="AH133" s="7" t="s">
        <v>31</v>
      </c>
      <c r="AI133" s="7" t="s">
        <v>31</v>
      </c>
      <c r="AJ133" s="7" t="s">
        <v>31</v>
      </c>
      <c r="AK133" s="7" t="s">
        <v>31</v>
      </c>
      <c r="AL133" s="7" t="s">
        <v>31</v>
      </c>
      <c r="AM133" s="7" t="s">
        <v>31</v>
      </c>
      <c r="AN133" s="7" t="s">
        <v>31</v>
      </c>
      <c r="AO133" s="7" t="s">
        <v>31</v>
      </c>
      <c r="AP133" s="7" t="s">
        <v>31</v>
      </c>
      <c r="AQ133" s="7" t="s">
        <v>31</v>
      </c>
      <c r="AR133" s="7" t="s">
        <v>31</v>
      </c>
      <c r="AS133" s="7" t="s">
        <v>31</v>
      </c>
      <c r="AT133" s="7" t="s">
        <v>31</v>
      </c>
      <c r="AU133" s="8" t="s">
        <v>31</v>
      </c>
      <c r="AV133" s="7" t="s">
        <v>31</v>
      </c>
      <c r="AW133" s="7" t="s">
        <v>31</v>
      </c>
      <c r="AX133" s="7" t="s">
        <v>31</v>
      </c>
      <c r="AY133" s="7" t="s">
        <v>31</v>
      </c>
      <c r="AZ133" s="7" t="s">
        <v>31</v>
      </c>
      <c r="BA133" s="7" t="s">
        <v>31</v>
      </c>
      <c r="BB133" s="8" t="s">
        <v>31</v>
      </c>
      <c r="BC133" s="8" t="s">
        <v>31</v>
      </c>
      <c r="BD133" s="8" t="s">
        <v>31</v>
      </c>
    </row>
    <row r="134" spans="1:56" x14ac:dyDescent="0.35">
      <c r="A134" s="20" t="s">
        <v>531</v>
      </c>
      <c r="B134" s="22" t="s">
        <v>532</v>
      </c>
      <c r="C134" s="16" t="s">
        <v>12</v>
      </c>
      <c r="D134" s="6" t="s">
        <v>31</v>
      </c>
      <c r="E134" s="7" t="s">
        <v>31</v>
      </c>
      <c r="F134" s="7" t="s">
        <v>31</v>
      </c>
      <c r="G134" s="7" t="s">
        <v>31</v>
      </c>
      <c r="H134" s="7" t="s">
        <v>31</v>
      </c>
      <c r="I134" s="7" t="s">
        <v>31</v>
      </c>
      <c r="J134" s="7" t="s">
        <v>31</v>
      </c>
      <c r="K134" s="7" t="s">
        <v>31</v>
      </c>
      <c r="L134" s="7" t="s">
        <v>31</v>
      </c>
      <c r="M134" s="7" t="s">
        <v>31</v>
      </c>
      <c r="N134" s="7" t="s">
        <v>31</v>
      </c>
      <c r="O134" s="7" t="s">
        <v>31</v>
      </c>
      <c r="P134" s="8" t="s">
        <v>31</v>
      </c>
      <c r="Q134" s="7" t="s">
        <v>31</v>
      </c>
      <c r="R134" s="7" t="s">
        <v>31</v>
      </c>
      <c r="S134" s="7" t="s">
        <v>31</v>
      </c>
      <c r="T134" s="7" t="s">
        <v>31</v>
      </c>
      <c r="U134" s="7" t="s">
        <v>31</v>
      </c>
      <c r="V134" s="7" t="s">
        <v>31</v>
      </c>
      <c r="W134" s="7" t="s">
        <v>31</v>
      </c>
      <c r="X134" s="7" t="s">
        <v>31</v>
      </c>
      <c r="Y134" s="7" t="s">
        <v>31</v>
      </c>
      <c r="Z134" s="7" t="s">
        <v>31</v>
      </c>
      <c r="AA134" s="7" t="s">
        <v>31</v>
      </c>
      <c r="AB134" s="7" t="s">
        <v>31</v>
      </c>
      <c r="AC134" s="7" t="s">
        <v>31</v>
      </c>
      <c r="AD134" s="7" t="s">
        <v>31</v>
      </c>
      <c r="AE134" s="7" t="s">
        <v>31</v>
      </c>
      <c r="AF134" s="7" t="s">
        <v>31</v>
      </c>
      <c r="AG134" s="7" t="s">
        <v>31</v>
      </c>
      <c r="AH134" s="7" t="s">
        <v>31</v>
      </c>
      <c r="AI134" s="7" t="s">
        <v>31</v>
      </c>
      <c r="AJ134" s="7" t="s">
        <v>31</v>
      </c>
      <c r="AK134" s="7" t="s">
        <v>31</v>
      </c>
      <c r="AL134" s="7" t="s">
        <v>31</v>
      </c>
      <c r="AM134" s="7" t="s">
        <v>31</v>
      </c>
      <c r="AN134" s="7" t="s">
        <v>31</v>
      </c>
      <c r="AO134" s="7" t="s">
        <v>31</v>
      </c>
      <c r="AP134" s="7" t="s">
        <v>31</v>
      </c>
      <c r="AQ134" s="7" t="s">
        <v>31</v>
      </c>
      <c r="AR134" s="7" t="s">
        <v>31</v>
      </c>
      <c r="AS134" s="7" t="s">
        <v>31</v>
      </c>
      <c r="AT134" s="7" t="s">
        <v>31</v>
      </c>
      <c r="AU134" s="8" t="s">
        <v>31</v>
      </c>
      <c r="AV134" s="7" t="s">
        <v>31</v>
      </c>
      <c r="AW134" s="7" t="s">
        <v>31</v>
      </c>
      <c r="AX134" s="7" t="s">
        <v>31</v>
      </c>
      <c r="AY134" s="7" t="s">
        <v>31</v>
      </c>
      <c r="AZ134" s="7" t="s">
        <v>31</v>
      </c>
      <c r="BA134" s="7" t="s">
        <v>31</v>
      </c>
      <c r="BB134" s="8" t="s">
        <v>31</v>
      </c>
      <c r="BC134" s="8" t="s">
        <v>31</v>
      </c>
      <c r="BD134" s="8" t="s">
        <v>31</v>
      </c>
    </row>
    <row r="135" spans="1:56" x14ac:dyDescent="0.35">
      <c r="A135" s="57" t="s">
        <v>533</v>
      </c>
      <c r="B135" s="58" t="s">
        <v>534</v>
      </c>
      <c r="C135" s="16" t="s">
        <v>12</v>
      </c>
      <c r="D135" s="6" t="s">
        <v>31</v>
      </c>
      <c r="E135" s="7" t="s">
        <v>31</v>
      </c>
      <c r="F135" s="7" t="s">
        <v>31</v>
      </c>
      <c r="G135" s="7" t="s">
        <v>31</v>
      </c>
      <c r="H135" s="7" t="s">
        <v>31</v>
      </c>
      <c r="I135" s="7" t="s">
        <v>31</v>
      </c>
      <c r="J135" s="7" t="s">
        <v>31</v>
      </c>
      <c r="K135" s="7" t="s">
        <v>31</v>
      </c>
      <c r="L135" s="7" t="s">
        <v>31</v>
      </c>
      <c r="M135" s="7" t="s">
        <v>31</v>
      </c>
      <c r="N135" s="7" t="s">
        <v>31</v>
      </c>
      <c r="O135" s="7" t="s">
        <v>31</v>
      </c>
      <c r="P135" s="8" t="s">
        <v>31</v>
      </c>
      <c r="Q135" s="7" t="s">
        <v>31</v>
      </c>
      <c r="R135" s="7" t="s">
        <v>31</v>
      </c>
      <c r="S135" s="7" t="s">
        <v>31</v>
      </c>
      <c r="T135" s="7" t="s">
        <v>31</v>
      </c>
      <c r="U135" s="7" t="s">
        <v>31</v>
      </c>
      <c r="V135" s="7" t="s">
        <v>31</v>
      </c>
      <c r="W135" s="7" t="s">
        <v>31</v>
      </c>
      <c r="X135" s="7" t="s">
        <v>31</v>
      </c>
      <c r="Y135" s="7" t="s">
        <v>31</v>
      </c>
      <c r="Z135" s="7" t="s">
        <v>31</v>
      </c>
      <c r="AA135" s="7" t="s">
        <v>31</v>
      </c>
      <c r="AB135" s="7" t="s">
        <v>31</v>
      </c>
      <c r="AC135" s="7" t="s">
        <v>31</v>
      </c>
      <c r="AD135" s="7" t="s">
        <v>31</v>
      </c>
      <c r="AE135" s="7" t="s">
        <v>31</v>
      </c>
      <c r="AF135" s="7" t="s">
        <v>31</v>
      </c>
      <c r="AG135" s="7" t="s">
        <v>31</v>
      </c>
      <c r="AH135" s="7" t="s">
        <v>31</v>
      </c>
      <c r="AI135" s="7" t="s">
        <v>31</v>
      </c>
      <c r="AJ135" s="7" t="s">
        <v>31</v>
      </c>
      <c r="AK135" s="7" t="s">
        <v>31</v>
      </c>
      <c r="AL135" s="7" t="s">
        <v>31</v>
      </c>
      <c r="AM135" s="7" t="s">
        <v>31</v>
      </c>
      <c r="AN135" s="7" t="s">
        <v>31</v>
      </c>
      <c r="AO135" s="7" t="s">
        <v>31</v>
      </c>
      <c r="AP135" s="7" t="s">
        <v>31</v>
      </c>
      <c r="AQ135" s="7" t="s">
        <v>31</v>
      </c>
      <c r="AR135" s="7" t="s">
        <v>31</v>
      </c>
      <c r="AS135" s="7" t="s">
        <v>31</v>
      </c>
      <c r="AT135" s="7" t="s">
        <v>31</v>
      </c>
      <c r="AU135" s="8" t="s">
        <v>31</v>
      </c>
      <c r="AV135" s="7" t="s">
        <v>31</v>
      </c>
      <c r="AW135" s="7" t="s">
        <v>31</v>
      </c>
      <c r="AX135" s="7" t="s">
        <v>31</v>
      </c>
      <c r="AY135" s="7" t="s">
        <v>31</v>
      </c>
      <c r="AZ135" s="7" t="s">
        <v>31</v>
      </c>
      <c r="BA135" s="7" t="s">
        <v>31</v>
      </c>
      <c r="BB135" s="8" t="s">
        <v>31</v>
      </c>
      <c r="BC135" s="8" t="s">
        <v>31</v>
      </c>
      <c r="BD135" s="8" t="s">
        <v>31</v>
      </c>
    </row>
    <row r="136" spans="1:56" x14ac:dyDescent="0.35">
      <c r="A136" s="19" t="s">
        <v>535</v>
      </c>
      <c r="B136" s="21" t="s">
        <v>536</v>
      </c>
      <c r="C136" s="15" t="s">
        <v>12</v>
      </c>
      <c r="D136" s="9" t="s">
        <v>31</v>
      </c>
      <c r="E136" s="10" t="s">
        <v>31</v>
      </c>
      <c r="F136" s="10" t="s">
        <v>31</v>
      </c>
      <c r="G136" s="10" t="s">
        <v>31</v>
      </c>
      <c r="H136" s="10" t="s">
        <v>31</v>
      </c>
      <c r="I136" s="10" t="s">
        <v>31</v>
      </c>
      <c r="J136" s="10" t="s">
        <v>31</v>
      </c>
      <c r="K136" s="10" t="s">
        <v>31</v>
      </c>
      <c r="L136" s="10" t="s">
        <v>31</v>
      </c>
      <c r="M136" s="10" t="s">
        <v>31</v>
      </c>
      <c r="N136" s="10" t="s">
        <v>31</v>
      </c>
      <c r="O136" s="10" t="s">
        <v>31</v>
      </c>
      <c r="P136" s="11" t="s">
        <v>31</v>
      </c>
      <c r="Q136" s="10" t="s">
        <v>31</v>
      </c>
      <c r="R136" s="10" t="s">
        <v>31</v>
      </c>
      <c r="S136" s="10" t="s">
        <v>31</v>
      </c>
      <c r="T136" s="10" t="s">
        <v>31</v>
      </c>
      <c r="U136" s="10" t="s">
        <v>31</v>
      </c>
      <c r="V136" s="10" t="s">
        <v>31</v>
      </c>
      <c r="W136" s="10" t="s">
        <v>31</v>
      </c>
      <c r="X136" s="10" t="s">
        <v>31</v>
      </c>
      <c r="Y136" s="10" t="s">
        <v>31</v>
      </c>
      <c r="Z136" s="10" t="s">
        <v>31</v>
      </c>
      <c r="AA136" s="10" t="s">
        <v>31</v>
      </c>
      <c r="AB136" s="10" t="s">
        <v>31</v>
      </c>
      <c r="AC136" s="10" t="s">
        <v>31</v>
      </c>
      <c r="AD136" s="10" t="s">
        <v>31</v>
      </c>
      <c r="AE136" s="10" t="s">
        <v>31</v>
      </c>
      <c r="AF136" s="10" t="s">
        <v>31</v>
      </c>
      <c r="AG136" s="10" t="s">
        <v>31</v>
      </c>
      <c r="AH136" s="10" t="s">
        <v>31</v>
      </c>
      <c r="AI136" s="10" t="s">
        <v>31</v>
      </c>
      <c r="AJ136" s="10" t="s">
        <v>31</v>
      </c>
      <c r="AK136" s="10" t="s">
        <v>31</v>
      </c>
      <c r="AL136" s="10" t="s">
        <v>31</v>
      </c>
      <c r="AM136" s="10" t="s">
        <v>31</v>
      </c>
      <c r="AN136" s="10" t="s">
        <v>31</v>
      </c>
      <c r="AO136" s="10" t="s">
        <v>31</v>
      </c>
      <c r="AP136" s="10" t="s">
        <v>31</v>
      </c>
      <c r="AQ136" s="10" t="s">
        <v>31</v>
      </c>
      <c r="AR136" s="10" t="s">
        <v>31</v>
      </c>
      <c r="AS136" s="10" t="s">
        <v>31</v>
      </c>
      <c r="AT136" s="10" t="s">
        <v>31</v>
      </c>
      <c r="AU136" s="11" t="s">
        <v>31</v>
      </c>
      <c r="AV136" s="10" t="s">
        <v>31</v>
      </c>
      <c r="AW136" s="10" t="s">
        <v>31</v>
      </c>
      <c r="AX136" s="10" t="s">
        <v>31</v>
      </c>
      <c r="AY136" s="10" t="s">
        <v>31</v>
      </c>
      <c r="AZ136" s="10" t="s">
        <v>31</v>
      </c>
      <c r="BA136" s="10" t="s">
        <v>31</v>
      </c>
      <c r="BB136" s="11" t="s">
        <v>31</v>
      </c>
      <c r="BC136" s="11" t="s">
        <v>31</v>
      </c>
      <c r="BD136" s="11" t="s">
        <v>31</v>
      </c>
    </row>
    <row r="137" spans="1:56" x14ac:dyDescent="0.35">
      <c r="A137" s="19" t="s">
        <v>537</v>
      </c>
      <c r="B137" s="21" t="s">
        <v>538</v>
      </c>
      <c r="C137" s="15">
        <v>814</v>
      </c>
      <c r="D137" s="9" t="s">
        <v>30</v>
      </c>
      <c r="E137" s="10" t="s">
        <v>31</v>
      </c>
      <c r="F137" s="10" t="s">
        <v>31</v>
      </c>
      <c r="G137" s="10" t="s">
        <v>31</v>
      </c>
      <c r="H137" s="10" t="s">
        <v>31</v>
      </c>
      <c r="I137" s="10" t="s">
        <v>30</v>
      </c>
      <c r="J137" s="10" t="s">
        <v>31</v>
      </c>
      <c r="K137" s="10" t="s">
        <v>30</v>
      </c>
      <c r="L137" s="10" t="s">
        <v>30</v>
      </c>
      <c r="M137" s="10" t="s">
        <v>30</v>
      </c>
      <c r="N137" s="10" t="s">
        <v>30</v>
      </c>
      <c r="O137" s="10" t="s">
        <v>30</v>
      </c>
      <c r="P137" s="11" t="s">
        <v>30</v>
      </c>
      <c r="Q137" s="10" t="s">
        <v>30</v>
      </c>
      <c r="R137" s="10" t="s">
        <v>30</v>
      </c>
      <c r="S137" s="10" t="s">
        <v>30</v>
      </c>
      <c r="T137" s="10" t="s">
        <v>30</v>
      </c>
      <c r="U137" s="10" t="s">
        <v>30</v>
      </c>
      <c r="V137" s="10" t="s">
        <v>30</v>
      </c>
      <c r="W137" s="10" t="s">
        <v>30</v>
      </c>
      <c r="X137" s="10" t="s">
        <v>30</v>
      </c>
      <c r="Y137" s="10" t="s">
        <v>30</v>
      </c>
      <c r="Z137" s="10" t="s">
        <v>30</v>
      </c>
      <c r="AA137" s="10" t="s">
        <v>31</v>
      </c>
      <c r="AB137" s="10" t="s">
        <v>30</v>
      </c>
      <c r="AC137" s="10" t="s">
        <v>30</v>
      </c>
      <c r="AD137" s="10" t="s">
        <v>30</v>
      </c>
      <c r="AE137" s="10" t="s">
        <v>30</v>
      </c>
      <c r="AF137" s="10" t="s">
        <v>30</v>
      </c>
      <c r="AG137" s="10" t="s">
        <v>30</v>
      </c>
      <c r="AH137" s="10" t="s">
        <v>30</v>
      </c>
      <c r="AI137" s="10" t="s">
        <v>30</v>
      </c>
      <c r="AJ137" s="10" t="s">
        <v>30</v>
      </c>
      <c r="AK137" s="10" t="s">
        <v>30</v>
      </c>
      <c r="AL137" s="10" t="s">
        <v>30</v>
      </c>
      <c r="AM137" s="10" t="s">
        <v>30</v>
      </c>
      <c r="AN137" s="10" t="s">
        <v>30</v>
      </c>
      <c r="AO137" s="10" t="s">
        <v>30</v>
      </c>
      <c r="AP137" s="10" t="s">
        <v>30</v>
      </c>
      <c r="AQ137" s="10" t="s">
        <v>30</v>
      </c>
      <c r="AR137" s="10" t="s">
        <v>30</v>
      </c>
      <c r="AS137" s="10" t="s">
        <v>30</v>
      </c>
      <c r="AT137" s="10" t="s">
        <v>30</v>
      </c>
      <c r="AU137" s="11" t="s">
        <v>30</v>
      </c>
      <c r="AV137" s="10" t="s">
        <v>30</v>
      </c>
      <c r="AW137" s="10" t="s">
        <v>30</v>
      </c>
      <c r="AX137" s="10" t="s">
        <v>30</v>
      </c>
      <c r="AY137" s="10" t="s">
        <v>30</v>
      </c>
      <c r="AZ137" s="10" t="s">
        <v>30</v>
      </c>
      <c r="BA137" s="10" t="s">
        <v>30</v>
      </c>
      <c r="BB137" s="11" t="s">
        <v>30</v>
      </c>
      <c r="BC137" s="11" t="s">
        <v>30</v>
      </c>
      <c r="BD137" s="11" t="s">
        <v>30</v>
      </c>
    </row>
    <row r="138" spans="1:56" x14ac:dyDescent="0.35">
      <c r="A138" s="19" t="s">
        <v>539</v>
      </c>
      <c r="B138" s="21" t="s">
        <v>540</v>
      </c>
      <c r="C138" s="15">
        <v>814</v>
      </c>
      <c r="D138" s="9" t="s">
        <v>30</v>
      </c>
      <c r="E138" s="10" t="s">
        <v>31</v>
      </c>
      <c r="F138" s="10" t="s">
        <v>31</v>
      </c>
      <c r="G138" s="10" t="s">
        <v>31</v>
      </c>
      <c r="H138" s="10" t="s">
        <v>31</v>
      </c>
      <c r="I138" s="10" t="s">
        <v>30</v>
      </c>
      <c r="J138" s="10" t="s">
        <v>31</v>
      </c>
      <c r="K138" s="10" t="s">
        <v>30</v>
      </c>
      <c r="L138" s="10" t="s">
        <v>30</v>
      </c>
      <c r="M138" s="10" t="s">
        <v>30</v>
      </c>
      <c r="N138" s="10" t="s">
        <v>30</v>
      </c>
      <c r="O138" s="10" t="s">
        <v>30</v>
      </c>
      <c r="P138" s="11" t="s">
        <v>30</v>
      </c>
      <c r="Q138" s="10" t="s">
        <v>30</v>
      </c>
      <c r="R138" s="10" t="s">
        <v>30</v>
      </c>
      <c r="S138" s="10" t="s">
        <v>30</v>
      </c>
      <c r="T138" s="10" t="s">
        <v>30</v>
      </c>
      <c r="U138" s="10" t="s">
        <v>30</v>
      </c>
      <c r="V138" s="10" t="s">
        <v>30</v>
      </c>
      <c r="W138" s="10" t="s">
        <v>30</v>
      </c>
      <c r="X138" s="10" t="s">
        <v>30</v>
      </c>
      <c r="Y138" s="10" t="s">
        <v>30</v>
      </c>
      <c r="Z138" s="10" t="s">
        <v>30</v>
      </c>
      <c r="AA138" s="10" t="s">
        <v>31</v>
      </c>
      <c r="AB138" s="10" t="s">
        <v>30</v>
      </c>
      <c r="AC138" s="10" t="s">
        <v>30</v>
      </c>
      <c r="AD138" s="10" t="s">
        <v>30</v>
      </c>
      <c r="AE138" s="10" t="s">
        <v>30</v>
      </c>
      <c r="AF138" s="10" t="s">
        <v>30</v>
      </c>
      <c r="AG138" s="10" t="s">
        <v>30</v>
      </c>
      <c r="AH138" s="10" t="s">
        <v>30</v>
      </c>
      <c r="AI138" s="10" t="s">
        <v>30</v>
      </c>
      <c r="AJ138" s="10" t="s">
        <v>30</v>
      </c>
      <c r="AK138" s="10" t="s">
        <v>30</v>
      </c>
      <c r="AL138" s="10" t="s">
        <v>30</v>
      </c>
      <c r="AM138" s="10" t="s">
        <v>30</v>
      </c>
      <c r="AN138" s="10" t="s">
        <v>30</v>
      </c>
      <c r="AO138" s="10" t="s">
        <v>30</v>
      </c>
      <c r="AP138" s="10" t="s">
        <v>30</v>
      </c>
      <c r="AQ138" s="10" t="s">
        <v>30</v>
      </c>
      <c r="AR138" s="10" t="s">
        <v>30</v>
      </c>
      <c r="AS138" s="10" t="s">
        <v>30</v>
      </c>
      <c r="AT138" s="10" t="s">
        <v>30</v>
      </c>
      <c r="AU138" s="11" t="s">
        <v>30</v>
      </c>
      <c r="AV138" s="10" t="s">
        <v>30</v>
      </c>
      <c r="AW138" s="10" t="s">
        <v>30</v>
      </c>
      <c r="AX138" s="10" t="s">
        <v>30</v>
      </c>
      <c r="AY138" s="10" t="s">
        <v>30</v>
      </c>
      <c r="AZ138" s="10" t="s">
        <v>30</v>
      </c>
      <c r="BA138" s="10" t="s">
        <v>30</v>
      </c>
      <c r="BB138" s="11" t="s">
        <v>30</v>
      </c>
      <c r="BC138" s="11" t="s">
        <v>30</v>
      </c>
      <c r="BD138" s="11" t="s">
        <v>30</v>
      </c>
    </row>
    <row r="139" spans="1:56" x14ac:dyDescent="0.35">
      <c r="A139" s="19" t="s">
        <v>541</v>
      </c>
      <c r="B139" s="21" t="s">
        <v>542</v>
      </c>
      <c r="C139" s="15">
        <v>814</v>
      </c>
      <c r="D139" s="9" t="s">
        <v>30</v>
      </c>
      <c r="E139" s="10" t="s">
        <v>31</v>
      </c>
      <c r="F139" s="10" t="s">
        <v>31</v>
      </c>
      <c r="G139" s="10" t="s">
        <v>31</v>
      </c>
      <c r="H139" s="10" t="s">
        <v>31</v>
      </c>
      <c r="I139" s="10" t="s">
        <v>30</v>
      </c>
      <c r="J139" s="10" t="s">
        <v>31</v>
      </c>
      <c r="K139" s="10" t="s">
        <v>30</v>
      </c>
      <c r="L139" s="10" t="s">
        <v>30</v>
      </c>
      <c r="M139" s="10" t="s">
        <v>30</v>
      </c>
      <c r="N139" s="10" t="s">
        <v>30</v>
      </c>
      <c r="O139" s="10" t="s">
        <v>30</v>
      </c>
      <c r="P139" s="11" t="s">
        <v>30</v>
      </c>
      <c r="Q139" s="10" t="s">
        <v>30</v>
      </c>
      <c r="R139" s="10" t="s">
        <v>30</v>
      </c>
      <c r="S139" s="10" t="s">
        <v>30</v>
      </c>
      <c r="T139" s="10" t="s">
        <v>30</v>
      </c>
      <c r="U139" s="10" t="s">
        <v>30</v>
      </c>
      <c r="V139" s="10" t="s">
        <v>30</v>
      </c>
      <c r="W139" s="10" t="s">
        <v>30</v>
      </c>
      <c r="X139" s="10" t="s">
        <v>30</v>
      </c>
      <c r="Y139" s="10" t="s">
        <v>30</v>
      </c>
      <c r="Z139" s="10" t="s">
        <v>30</v>
      </c>
      <c r="AA139" s="10" t="s">
        <v>31</v>
      </c>
      <c r="AB139" s="10" t="s">
        <v>30</v>
      </c>
      <c r="AC139" s="10" t="s">
        <v>30</v>
      </c>
      <c r="AD139" s="10" t="s">
        <v>30</v>
      </c>
      <c r="AE139" s="10" t="s">
        <v>30</v>
      </c>
      <c r="AF139" s="10" t="s">
        <v>30</v>
      </c>
      <c r="AG139" s="10" t="s">
        <v>30</v>
      </c>
      <c r="AH139" s="10" t="s">
        <v>30</v>
      </c>
      <c r="AI139" s="10" t="s">
        <v>30</v>
      </c>
      <c r="AJ139" s="10" t="s">
        <v>30</v>
      </c>
      <c r="AK139" s="10" t="s">
        <v>30</v>
      </c>
      <c r="AL139" s="10" t="s">
        <v>30</v>
      </c>
      <c r="AM139" s="10" t="s">
        <v>30</v>
      </c>
      <c r="AN139" s="10" t="s">
        <v>30</v>
      </c>
      <c r="AO139" s="10" t="s">
        <v>30</v>
      </c>
      <c r="AP139" s="10" t="s">
        <v>30</v>
      </c>
      <c r="AQ139" s="10" t="s">
        <v>30</v>
      </c>
      <c r="AR139" s="10" t="s">
        <v>30</v>
      </c>
      <c r="AS139" s="10" t="s">
        <v>30</v>
      </c>
      <c r="AT139" s="10" t="s">
        <v>30</v>
      </c>
      <c r="AU139" s="11" t="s">
        <v>30</v>
      </c>
      <c r="AV139" s="10" t="s">
        <v>30</v>
      </c>
      <c r="AW139" s="10" t="s">
        <v>30</v>
      </c>
      <c r="AX139" s="10" t="s">
        <v>30</v>
      </c>
      <c r="AY139" s="10" t="s">
        <v>30</v>
      </c>
      <c r="AZ139" s="10" t="s">
        <v>30</v>
      </c>
      <c r="BA139" s="10" t="s">
        <v>30</v>
      </c>
      <c r="BB139" s="11" t="s">
        <v>30</v>
      </c>
      <c r="BC139" s="11" t="s">
        <v>30</v>
      </c>
      <c r="BD139" s="11" t="s">
        <v>30</v>
      </c>
    </row>
    <row r="140" spans="1:56" x14ac:dyDescent="0.35">
      <c r="A140" s="57" t="s">
        <v>543</v>
      </c>
      <c r="B140" s="58" t="s">
        <v>544</v>
      </c>
      <c r="C140" s="59" t="s">
        <v>12</v>
      </c>
      <c r="D140" s="60" t="s">
        <v>31</v>
      </c>
      <c r="E140" s="52" t="s">
        <v>31</v>
      </c>
      <c r="F140" s="52" t="s">
        <v>31</v>
      </c>
      <c r="G140" s="52" t="s">
        <v>31</v>
      </c>
      <c r="H140" s="52" t="s">
        <v>31</v>
      </c>
      <c r="I140" s="52" t="s">
        <v>31</v>
      </c>
      <c r="J140" s="52" t="s">
        <v>31</v>
      </c>
      <c r="K140" s="52" t="s">
        <v>31</v>
      </c>
      <c r="L140" s="52" t="s">
        <v>31</v>
      </c>
      <c r="M140" s="52" t="s">
        <v>31</v>
      </c>
      <c r="N140" s="52" t="s">
        <v>31</v>
      </c>
      <c r="O140" s="52" t="s">
        <v>31</v>
      </c>
      <c r="P140" s="52" t="s">
        <v>31</v>
      </c>
      <c r="Q140" s="52" t="s">
        <v>31</v>
      </c>
      <c r="R140" s="52" t="s">
        <v>31</v>
      </c>
      <c r="S140" s="52" t="s">
        <v>31</v>
      </c>
      <c r="T140" s="52" t="s">
        <v>31</v>
      </c>
      <c r="U140" s="52" t="s">
        <v>31</v>
      </c>
      <c r="V140" s="52" t="s">
        <v>31</v>
      </c>
      <c r="W140" s="52" t="s">
        <v>31</v>
      </c>
      <c r="X140" s="52" t="s">
        <v>31</v>
      </c>
      <c r="Y140" s="52" t="s">
        <v>31</v>
      </c>
      <c r="Z140" s="52" t="s">
        <v>31</v>
      </c>
      <c r="AA140" s="52" t="s">
        <v>31</v>
      </c>
      <c r="AB140" s="52" t="s">
        <v>31</v>
      </c>
      <c r="AC140" s="52" t="s">
        <v>31</v>
      </c>
      <c r="AD140" s="52" t="s">
        <v>31</v>
      </c>
      <c r="AE140" s="52" t="s">
        <v>31</v>
      </c>
      <c r="AF140" s="52" t="s">
        <v>31</v>
      </c>
      <c r="AG140" s="52" t="s">
        <v>31</v>
      </c>
      <c r="AH140" s="52" t="s">
        <v>31</v>
      </c>
      <c r="AI140" s="52" t="s">
        <v>31</v>
      </c>
      <c r="AJ140" s="52" t="s">
        <v>31</v>
      </c>
      <c r="AK140" s="52" t="s">
        <v>31</v>
      </c>
      <c r="AL140" s="52" t="s">
        <v>31</v>
      </c>
      <c r="AM140" s="52" t="s">
        <v>31</v>
      </c>
      <c r="AN140" s="52" t="s">
        <v>31</v>
      </c>
      <c r="AO140" s="52" t="s">
        <v>31</v>
      </c>
      <c r="AP140" s="52" t="s">
        <v>31</v>
      </c>
      <c r="AQ140" s="52" t="s">
        <v>31</v>
      </c>
      <c r="AR140" s="52" t="s">
        <v>31</v>
      </c>
      <c r="AS140" s="52" t="s">
        <v>31</v>
      </c>
      <c r="AT140" s="52" t="s">
        <v>31</v>
      </c>
      <c r="AU140" s="52" t="s">
        <v>31</v>
      </c>
      <c r="AV140" s="52" t="s">
        <v>31</v>
      </c>
      <c r="AW140" s="52" t="s">
        <v>31</v>
      </c>
      <c r="AX140" s="52" t="s">
        <v>31</v>
      </c>
      <c r="AY140" s="52" t="s">
        <v>31</v>
      </c>
      <c r="AZ140" s="52" t="s">
        <v>31</v>
      </c>
      <c r="BA140" s="52" t="s">
        <v>31</v>
      </c>
      <c r="BB140" s="52" t="s">
        <v>31</v>
      </c>
      <c r="BC140" s="52" t="s">
        <v>31</v>
      </c>
      <c r="BD140" s="52" t="s">
        <v>31</v>
      </c>
    </row>
    <row r="141" spans="1:56" x14ac:dyDescent="0.35">
      <c r="A141" s="57" t="s">
        <v>541</v>
      </c>
      <c r="B141" s="58" t="s">
        <v>545</v>
      </c>
      <c r="C141" s="59" t="s">
        <v>46</v>
      </c>
      <c r="D141" s="60" t="s">
        <v>30</v>
      </c>
      <c r="E141" s="52" t="s">
        <v>31</v>
      </c>
      <c r="F141" s="52" t="s">
        <v>31</v>
      </c>
      <c r="G141" s="52" t="s">
        <v>31</v>
      </c>
      <c r="H141" s="52" t="s">
        <v>31</v>
      </c>
      <c r="I141" s="52" t="s">
        <v>30</v>
      </c>
      <c r="J141" s="52" t="s">
        <v>31</v>
      </c>
      <c r="K141" s="52" t="s">
        <v>30</v>
      </c>
      <c r="L141" s="52" t="s">
        <v>30</v>
      </c>
      <c r="M141" s="52" t="s">
        <v>30</v>
      </c>
      <c r="N141" s="52" t="s">
        <v>30</v>
      </c>
      <c r="O141" s="52" t="s">
        <v>30</v>
      </c>
      <c r="P141" s="61" t="s">
        <v>30</v>
      </c>
      <c r="Q141" s="52" t="s">
        <v>30</v>
      </c>
      <c r="R141" s="52" t="s">
        <v>30</v>
      </c>
      <c r="S141" s="52" t="s">
        <v>30</v>
      </c>
      <c r="T141" s="52" t="s">
        <v>30</v>
      </c>
      <c r="U141" s="52" t="s">
        <v>30</v>
      </c>
      <c r="V141" s="52" t="s">
        <v>30</v>
      </c>
      <c r="W141" s="52" t="s">
        <v>30</v>
      </c>
      <c r="X141" s="52" t="s">
        <v>30</v>
      </c>
      <c r="Y141" s="52" t="s">
        <v>30</v>
      </c>
      <c r="Z141" s="52" t="s">
        <v>30</v>
      </c>
      <c r="AA141" s="52" t="s">
        <v>31</v>
      </c>
      <c r="AB141" s="52" t="s">
        <v>30</v>
      </c>
      <c r="AC141" s="52" t="s">
        <v>30</v>
      </c>
      <c r="AD141" s="52" t="s">
        <v>30</v>
      </c>
      <c r="AE141" s="52" t="s">
        <v>30</v>
      </c>
      <c r="AF141" s="52" t="s">
        <v>30</v>
      </c>
      <c r="AG141" s="52" t="s">
        <v>30</v>
      </c>
      <c r="AH141" s="52" t="s">
        <v>30</v>
      </c>
      <c r="AI141" s="52" t="s">
        <v>30</v>
      </c>
      <c r="AJ141" s="52" t="s">
        <v>30</v>
      </c>
      <c r="AK141" s="52" t="s">
        <v>30</v>
      </c>
      <c r="AL141" s="52" t="s">
        <v>30</v>
      </c>
      <c r="AM141" s="52" t="s">
        <v>31</v>
      </c>
      <c r="AN141" s="52" t="s">
        <v>30</v>
      </c>
      <c r="AO141" s="52" t="s">
        <v>30</v>
      </c>
      <c r="AP141" s="52" t="s">
        <v>30</v>
      </c>
      <c r="AQ141" s="52" t="s">
        <v>30</v>
      </c>
      <c r="AR141" s="52" t="s">
        <v>30</v>
      </c>
      <c r="AS141" s="52" t="s">
        <v>30</v>
      </c>
      <c r="AT141" s="52" t="s">
        <v>30</v>
      </c>
      <c r="AU141" s="61" t="s">
        <v>30</v>
      </c>
      <c r="AV141" s="52" t="s">
        <v>30</v>
      </c>
      <c r="AW141" s="52" t="s">
        <v>30</v>
      </c>
      <c r="AX141" s="52" t="s">
        <v>30</v>
      </c>
      <c r="AY141" s="52" t="s">
        <v>30</v>
      </c>
      <c r="AZ141" s="52" t="s">
        <v>30</v>
      </c>
      <c r="BA141" s="52" t="s">
        <v>30</v>
      </c>
      <c r="BB141" s="61" t="s">
        <v>30</v>
      </c>
      <c r="BC141" s="61" t="s">
        <v>30</v>
      </c>
      <c r="BD141" s="61" t="s">
        <v>30</v>
      </c>
    </row>
    <row r="142" spans="1:56" x14ac:dyDescent="0.35">
      <c r="A142" s="57" t="s">
        <v>546</v>
      </c>
      <c r="B142" s="58" t="s">
        <v>547</v>
      </c>
      <c r="C142" s="59" t="s">
        <v>46</v>
      </c>
      <c r="D142" s="60" t="s">
        <v>30</v>
      </c>
      <c r="E142" s="52" t="s">
        <v>31</v>
      </c>
      <c r="F142" s="52" t="s">
        <v>31</v>
      </c>
      <c r="G142" s="52" t="s">
        <v>31</v>
      </c>
      <c r="H142" s="52" t="s">
        <v>31</v>
      </c>
      <c r="I142" s="52" t="s">
        <v>30</v>
      </c>
      <c r="J142" s="52" t="s">
        <v>31</v>
      </c>
      <c r="K142" s="52" t="s">
        <v>30</v>
      </c>
      <c r="L142" s="52" t="s">
        <v>30</v>
      </c>
      <c r="M142" s="52" t="s">
        <v>30</v>
      </c>
      <c r="N142" s="52" t="s">
        <v>30</v>
      </c>
      <c r="O142" s="52" t="s">
        <v>30</v>
      </c>
      <c r="P142" s="61" t="s">
        <v>30</v>
      </c>
      <c r="Q142" s="52" t="s">
        <v>30</v>
      </c>
      <c r="R142" s="52" t="s">
        <v>30</v>
      </c>
      <c r="S142" s="52" t="s">
        <v>30</v>
      </c>
      <c r="T142" s="52" t="s">
        <v>30</v>
      </c>
      <c r="U142" s="52" t="s">
        <v>30</v>
      </c>
      <c r="V142" s="52" t="s">
        <v>30</v>
      </c>
      <c r="W142" s="52" t="s">
        <v>30</v>
      </c>
      <c r="X142" s="52" t="s">
        <v>30</v>
      </c>
      <c r="Y142" s="52" t="s">
        <v>30</v>
      </c>
      <c r="Z142" s="52" t="s">
        <v>30</v>
      </c>
      <c r="AA142" s="52" t="s">
        <v>31</v>
      </c>
      <c r="AB142" s="52" t="s">
        <v>30</v>
      </c>
      <c r="AC142" s="52" t="s">
        <v>30</v>
      </c>
      <c r="AD142" s="52" t="s">
        <v>30</v>
      </c>
      <c r="AE142" s="52" t="s">
        <v>30</v>
      </c>
      <c r="AF142" s="52" t="s">
        <v>30</v>
      </c>
      <c r="AG142" s="52" t="s">
        <v>30</v>
      </c>
      <c r="AH142" s="52" t="s">
        <v>30</v>
      </c>
      <c r="AI142" s="52" t="s">
        <v>30</v>
      </c>
      <c r="AJ142" s="52" t="s">
        <v>30</v>
      </c>
      <c r="AK142" s="52" t="s">
        <v>30</v>
      </c>
      <c r="AL142" s="52" t="s">
        <v>30</v>
      </c>
      <c r="AM142" s="52" t="s">
        <v>31</v>
      </c>
      <c r="AN142" s="52" t="s">
        <v>30</v>
      </c>
      <c r="AO142" s="52" t="s">
        <v>30</v>
      </c>
      <c r="AP142" s="52" t="s">
        <v>30</v>
      </c>
      <c r="AQ142" s="52" t="s">
        <v>30</v>
      </c>
      <c r="AR142" s="52" t="s">
        <v>30</v>
      </c>
      <c r="AS142" s="52" t="s">
        <v>30</v>
      </c>
      <c r="AT142" s="52" t="s">
        <v>30</v>
      </c>
      <c r="AU142" s="61" t="s">
        <v>30</v>
      </c>
      <c r="AV142" s="52" t="s">
        <v>30</v>
      </c>
      <c r="AW142" s="52" t="s">
        <v>30</v>
      </c>
      <c r="AX142" s="52" t="s">
        <v>30</v>
      </c>
      <c r="AY142" s="52" t="s">
        <v>30</v>
      </c>
      <c r="AZ142" s="52" t="s">
        <v>30</v>
      </c>
      <c r="BA142" s="52" t="s">
        <v>30</v>
      </c>
      <c r="BB142" s="61" t="s">
        <v>30</v>
      </c>
      <c r="BC142" s="61" t="s">
        <v>30</v>
      </c>
      <c r="BD142" s="61" t="s">
        <v>30</v>
      </c>
    </row>
    <row r="143" spans="1:56" x14ac:dyDescent="0.35">
      <c r="A143" s="57" t="s">
        <v>548</v>
      </c>
      <c r="B143" s="58" t="s">
        <v>549</v>
      </c>
      <c r="C143" s="59" t="s">
        <v>46</v>
      </c>
      <c r="D143" s="60" t="s">
        <v>30</v>
      </c>
      <c r="E143" s="52" t="s">
        <v>31</v>
      </c>
      <c r="F143" s="52" t="s">
        <v>31</v>
      </c>
      <c r="G143" s="52" t="s">
        <v>31</v>
      </c>
      <c r="H143" s="52" t="s">
        <v>31</v>
      </c>
      <c r="I143" s="52" t="s">
        <v>30</v>
      </c>
      <c r="J143" s="52" t="s">
        <v>31</v>
      </c>
      <c r="K143" s="52" t="s">
        <v>30</v>
      </c>
      <c r="L143" s="52" t="s">
        <v>30</v>
      </c>
      <c r="M143" s="52" t="s">
        <v>30</v>
      </c>
      <c r="N143" s="52" t="s">
        <v>30</v>
      </c>
      <c r="O143" s="52" t="s">
        <v>30</v>
      </c>
      <c r="P143" s="61" t="s">
        <v>30</v>
      </c>
      <c r="Q143" s="52" t="s">
        <v>30</v>
      </c>
      <c r="R143" s="52" t="s">
        <v>30</v>
      </c>
      <c r="S143" s="52" t="s">
        <v>30</v>
      </c>
      <c r="T143" s="52" t="s">
        <v>30</v>
      </c>
      <c r="U143" s="52" t="s">
        <v>30</v>
      </c>
      <c r="V143" s="52" t="s">
        <v>30</v>
      </c>
      <c r="W143" s="52" t="s">
        <v>30</v>
      </c>
      <c r="X143" s="52" t="s">
        <v>30</v>
      </c>
      <c r="Y143" s="52" t="s">
        <v>30</v>
      </c>
      <c r="Z143" s="52" t="s">
        <v>30</v>
      </c>
      <c r="AA143" s="52" t="s">
        <v>31</v>
      </c>
      <c r="AB143" s="52" t="s">
        <v>30</v>
      </c>
      <c r="AC143" s="52" t="s">
        <v>30</v>
      </c>
      <c r="AD143" s="52" t="s">
        <v>30</v>
      </c>
      <c r="AE143" s="52" t="s">
        <v>30</v>
      </c>
      <c r="AF143" s="52" t="s">
        <v>30</v>
      </c>
      <c r="AG143" s="52" t="s">
        <v>30</v>
      </c>
      <c r="AH143" s="52" t="s">
        <v>30</v>
      </c>
      <c r="AI143" s="52" t="s">
        <v>30</v>
      </c>
      <c r="AJ143" s="52" t="s">
        <v>30</v>
      </c>
      <c r="AK143" s="52" t="s">
        <v>30</v>
      </c>
      <c r="AL143" s="52" t="s">
        <v>30</v>
      </c>
      <c r="AM143" s="52" t="s">
        <v>31</v>
      </c>
      <c r="AN143" s="52" t="s">
        <v>30</v>
      </c>
      <c r="AO143" s="52" t="s">
        <v>30</v>
      </c>
      <c r="AP143" s="52" t="s">
        <v>30</v>
      </c>
      <c r="AQ143" s="52" t="s">
        <v>30</v>
      </c>
      <c r="AR143" s="52" t="s">
        <v>30</v>
      </c>
      <c r="AS143" s="52" t="s">
        <v>30</v>
      </c>
      <c r="AT143" s="52" t="s">
        <v>30</v>
      </c>
      <c r="AU143" s="61" t="s">
        <v>30</v>
      </c>
      <c r="AV143" s="52" t="s">
        <v>30</v>
      </c>
      <c r="AW143" s="52" t="s">
        <v>30</v>
      </c>
      <c r="AX143" s="52" t="s">
        <v>30</v>
      </c>
      <c r="AY143" s="52" t="s">
        <v>30</v>
      </c>
      <c r="AZ143" s="52" t="s">
        <v>30</v>
      </c>
      <c r="BA143" s="52" t="s">
        <v>30</v>
      </c>
      <c r="BB143" s="61" t="s">
        <v>30</v>
      </c>
      <c r="BC143" s="61" t="s">
        <v>30</v>
      </c>
      <c r="BD143" s="61" t="s">
        <v>30</v>
      </c>
    </row>
    <row r="144" spans="1:56" x14ac:dyDescent="0.35">
      <c r="A144" s="19" t="s">
        <v>550</v>
      </c>
      <c r="B144" s="21" t="s">
        <v>551</v>
      </c>
      <c r="C144" s="15" t="s">
        <v>12</v>
      </c>
      <c r="D144" s="9" t="s">
        <v>31</v>
      </c>
      <c r="E144" s="10" t="s">
        <v>31</v>
      </c>
      <c r="F144" s="10" t="s">
        <v>31</v>
      </c>
      <c r="G144" s="10" t="s">
        <v>31</v>
      </c>
      <c r="H144" s="10" t="s">
        <v>31</v>
      </c>
      <c r="I144" s="10" t="s">
        <v>31</v>
      </c>
      <c r="J144" s="10" t="s">
        <v>31</v>
      </c>
      <c r="K144" s="10" t="s">
        <v>31</v>
      </c>
      <c r="L144" s="10" t="s">
        <v>31</v>
      </c>
      <c r="M144" s="10" t="s">
        <v>31</v>
      </c>
      <c r="N144" s="10" t="s">
        <v>31</v>
      </c>
      <c r="O144" s="10" t="s">
        <v>31</v>
      </c>
      <c r="P144" s="11" t="s">
        <v>31</v>
      </c>
      <c r="Q144" s="10" t="s">
        <v>31</v>
      </c>
      <c r="R144" s="10" t="s">
        <v>31</v>
      </c>
      <c r="S144" s="10" t="s">
        <v>31</v>
      </c>
      <c r="T144" s="10" t="s">
        <v>31</v>
      </c>
      <c r="U144" s="10" t="s">
        <v>31</v>
      </c>
      <c r="V144" s="10" t="s">
        <v>31</v>
      </c>
      <c r="W144" s="10" t="s">
        <v>31</v>
      </c>
      <c r="X144" s="10" t="s">
        <v>31</v>
      </c>
      <c r="Y144" s="10" t="s">
        <v>31</v>
      </c>
      <c r="Z144" s="10" t="s">
        <v>31</v>
      </c>
      <c r="AA144" s="10" t="s">
        <v>31</v>
      </c>
      <c r="AB144" s="10" t="s">
        <v>31</v>
      </c>
      <c r="AC144" s="10" t="s">
        <v>31</v>
      </c>
      <c r="AD144" s="10" t="s">
        <v>31</v>
      </c>
      <c r="AE144" s="10" t="s">
        <v>31</v>
      </c>
      <c r="AF144" s="10" t="s">
        <v>31</v>
      </c>
      <c r="AG144" s="10" t="s">
        <v>31</v>
      </c>
      <c r="AH144" s="10" t="s">
        <v>31</v>
      </c>
      <c r="AI144" s="10" t="s">
        <v>31</v>
      </c>
      <c r="AJ144" s="10" t="s">
        <v>31</v>
      </c>
      <c r="AK144" s="10" t="s">
        <v>31</v>
      </c>
      <c r="AL144" s="10" t="s">
        <v>31</v>
      </c>
      <c r="AM144" s="10" t="s">
        <v>31</v>
      </c>
      <c r="AN144" s="10" t="s">
        <v>31</v>
      </c>
      <c r="AO144" s="10" t="s">
        <v>31</v>
      </c>
      <c r="AP144" s="10" t="s">
        <v>31</v>
      </c>
      <c r="AQ144" s="10" t="s">
        <v>31</v>
      </c>
      <c r="AR144" s="10" t="s">
        <v>31</v>
      </c>
      <c r="AS144" s="10" t="s">
        <v>31</v>
      </c>
      <c r="AT144" s="10" t="s">
        <v>31</v>
      </c>
      <c r="AU144" s="11" t="s">
        <v>31</v>
      </c>
      <c r="AV144" s="10" t="s">
        <v>31</v>
      </c>
      <c r="AW144" s="10" t="s">
        <v>31</v>
      </c>
      <c r="AX144" s="10" t="s">
        <v>31</v>
      </c>
      <c r="AY144" s="10" t="s">
        <v>31</v>
      </c>
      <c r="AZ144" s="10" t="s">
        <v>31</v>
      </c>
      <c r="BA144" s="10" t="s">
        <v>31</v>
      </c>
      <c r="BB144" s="11" t="s">
        <v>31</v>
      </c>
      <c r="BC144" s="11" t="s">
        <v>31</v>
      </c>
      <c r="BD144" s="11" t="s">
        <v>31</v>
      </c>
    </row>
    <row r="145" spans="1:56" x14ac:dyDescent="0.35">
      <c r="A145" s="19" t="s">
        <v>552</v>
      </c>
      <c r="B145" s="21" t="s">
        <v>553</v>
      </c>
      <c r="C145" s="15" t="s">
        <v>12</v>
      </c>
      <c r="D145" s="9" t="s">
        <v>31</v>
      </c>
      <c r="E145" s="10" t="s">
        <v>31</v>
      </c>
      <c r="F145" s="10" t="s">
        <v>31</v>
      </c>
      <c r="G145" s="10" t="s">
        <v>31</v>
      </c>
      <c r="H145" s="10" t="s">
        <v>31</v>
      </c>
      <c r="I145" s="10" t="s">
        <v>31</v>
      </c>
      <c r="J145" s="10" t="s">
        <v>31</v>
      </c>
      <c r="K145" s="10" t="s">
        <v>31</v>
      </c>
      <c r="L145" s="10" t="s">
        <v>31</v>
      </c>
      <c r="M145" s="10" t="s">
        <v>31</v>
      </c>
      <c r="N145" s="10" t="s">
        <v>31</v>
      </c>
      <c r="O145" s="10" t="s">
        <v>31</v>
      </c>
      <c r="P145" s="11" t="s">
        <v>31</v>
      </c>
      <c r="Q145" s="10" t="s">
        <v>31</v>
      </c>
      <c r="R145" s="10" t="s">
        <v>31</v>
      </c>
      <c r="S145" s="10" t="s">
        <v>31</v>
      </c>
      <c r="T145" s="10" t="s">
        <v>31</v>
      </c>
      <c r="U145" s="10" t="s">
        <v>31</v>
      </c>
      <c r="V145" s="10" t="s">
        <v>31</v>
      </c>
      <c r="W145" s="10" t="s">
        <v>31</v>
      </c>
      <c r="X145" s="10" t="s">
        <v>31</v>
      </c>
      <c r="Y145" s="10" t="s">
        <v>31</v>
      </c>
      <c r="Z145" s="10" t="s">
        <v>31</v>
      </c>
      <c r="AA145" s="10" t="s">
        <v>31</v>
      </c>
      <c r="AB145" s="10" t="s">
        <v>31</v>
      </c>
      <c r="AC145" s="10" t="s">
        <v>31</v>
      </c>
      <c r="AD145" s="10" t="s">
        <v>31</v>
      </c>
      <c r="AE145" s="10" t="s">
        <v>31</v>
      </c>
      <c r="AF145" s="10" t="s">
        <v>31</v>
      </c>
      <c r="AG145" s="10" t="s">
        <v>31</v>
      </c>
      <c r="AH145" s="10" t="s">
        <v>31</v>
      </c>
      <c r="AI145" s="10" t="s">
        <v>31</v>
      </c>
      <c r="AJ145" s="10" t="s">
        <v>31</v>
      </c>
      <c r="AK145" s="10" t="s">
        <v>31</v>
      </c>
      <c r="AL145" s="10" t="s">
        <v>31</v>
      </c>
      <c r="AM145" s="10" t="s">
        <v>31</v>
      </c>
      <c r="AN145" s="10" t="s">
        <v>31</v>
      </c>
      <c r="AO145" s="10" t="s">
        <v>31</v>
      </c>
      <c r="AP145" s="10" t="s">
        <v>31</v>
      </c>
      <c r="AQ145" s="10" t="s">
        <v>31</v>
      </c>
      <c r="AR145" s="10" t="s">
        <v>31</v>
      </c>
      <c r="AS145" s="10" t="s">
        <v>31</v>
      </c>
      <c r="AT145" s="10" t="s">
        <v>31</v>
      </c>
      <c r="AU145" s="11" t="s">
        <v>31</v>
      </c>
      <c r="AV145" s="10" t="s">
        <v>31</v>
      </c>
      <c r="AW145" s="10" t="s">
        <v>31</v>
      </c>
      <c r="AX145" s="10" t="s">
        <v>31</v>
      </c>
      <c r="AY145" s="10" t="s">
        <v>31</v>
      </c>
      <c r="AZ145" s="10" t="s">
        <v>31</v>
      </c>
      <c r="BA145" s="10" t="s">
        <v>31</v>
      </c>
      <c r="BB145" s="11" t="s">
        <v>31</v>
      </c>
      <c r="BC145" s="11" t="s">
        <v>31</v>
      </c>
      <c r="BD145" s="11" t="s">
        <v>31</v>
      </c>
    </row>
    <row r="146" spans="1:56" x14ac:dyDescent="0.35">
      <c r="A146" s="19" t="s">
        <v>554</v>
      </c>
      <c r="B146" s="21" t="s">
        <v>555</v>
      </c>
      <c r="C146" s="15" t="s">
        <v>12</v>
      </c>
      <c r="D146" s="9" t="s">
        <v>31</v>
      </c>
      <c r="E146" s="10" t="s">
        <v>31</v>
      </c>
      <c r="F146" s="10" t="s">
        <v>31</v>
      </c>
      <c r="G146" s="10" t="s">
        <v>31</v>
      </c>
      <c r="H146" s="10" t="s">
        <v>31</v>
      </c>
      <c r="I146" s="10" t="s">
        <v>31</v>
      </c>
      <c r="J146" s="10" t="s">
        <v>31</v>
      </c>
      <c r="K146" s="10" t="s">
        <v>31</v>
      </c>
      <c r="L146" s="10" t="s">
        <v>31</v>
      </c>
      <c r="M146" s="10" t="s">
        <v>31</v>
      </c>
      <c r="N146" s="10" t="s">
        <v>31</v>
      </c>
      <c r="O146" s="10" t="s">
        <v>31</v>
      </c>
      <c r="P146" s="11" t="s">
        <v>31</v>
      </c>
      <c r="Q146" s="10" t="s">
        <v>31</v>
      </c>
      <c r="R146" s="10" t="s">
        <v>31</v>
      </c>
      <c r="S146" s="10" t="s">
        <v>31</v>
      </c>
      <c r="T146" s="10" t="s">
        <v>31</v>
      </c>
      <c r="U146" s="10" t="s">
        <v>31</v>
      </c>
      <c r="V146" s="10" t="s">
        <v>31</v>
      </c>
      <c r="W146" s="10" t="s">
        <v>31</v>
      </c>
      <c r="X146" s="10" t="s">
        <v>31</v>
      </c>
      <c r="Y146" s="10" t="s">
        <v>31</v>
      </c>
      <c r="Z146" s="10" t="s">
        <v>31</v>
      </c>
      <c r="AA146" s="10" t="s">
        <v>31</v>
      </c>
      <c r="AB146" s="10" t="s">
        <v>31</v>
      </c>
      <c r="AC146" s="10" t="s">
        <v>31</v>
      </c>
      <c r="AD146" s="10" t="s">
        <v>31</v>
      </c>
      <c r="AE146" s="10" t="s">
        <v>31</v>
      </c>
      <c r="AF146" s="10" t="s">
        <v>31</v>
      </c>
      <c r="AG146" s="10" t="s">
        <v>31</v>
      </c>
      <c r="AH146" s="10" t="s">
        <v>31</v>
      </c>
      <c r="AI146" s="10" t="s">
        <v>31</v>
      </c>
      <c r="AJ146" s="10" t="s">
        <v>31</v>
      </c>
      <c r="AK146" s="10" t="s">
        <v>31</v>
      </c>
      <c r="AL146" s="10" t="s">
        <v>31</v>
      </c>
      <c r="AM146" s="10" t="s">
        <v>31</v>
      </c>
      <c r="AN146" s="10" t="s">
        <v>31</v>
      </c>
      <c r="AO146" s="10" t="s">
        <v>31</v>
      </c>
      <c r="AP146" s="10" t="s">
        <v>31</v>
      </c>
      <c r="AQ146" s="10" t="s">
        <v>31</v>
      </c>
      <c r="AR146" s="10" t="s">
        <v>31</v>
      </c>
      <c r="AS146" s="10" t="s">
        <v>31</v>
      </c>
      <c r="AT146" s="10" t="s">
        <v>31</v>
      </c>
      <c r="AU146" s="11" t="s">
        <v>31</v>
      </c>
      <c r="AV146" s="10" t="s">
        <v>31</v>
      </c>
      <c r="AW146" s="10" t="s">
        <v>31</v>
      </c>
      <c r="AX146" s="10" t="s">
        <v>31</v>
      </c>
      <c r="AY146" s="10" t="s">
        <v>31</v>
      </c>
      <c r="AZ146" s="10" t="s">
        <v>31</v>
      </c>
      <c r="BA146" s="10" t="s">
        <v>31</v>
      </c>
      <c r="BB146" s="11" t="s">
        <v>31</v>
      </c>
      <c r="BC146" s="11" t="s">
        <v>31</v>
      </c>
      <c r="BD146" s="11" t="s">
        <v>31</v>
      </c>
    </row>
    <row r="147" spans="1:56" x14ac:dyDescent="0.35">
      <c r="A147" s="230" t="s">
        <v>556</v>
      </c>
      <c r="B147" s="231" t="s">
        <v>557</v>
      </c>
      <c r="C147" s="456" t="s">
        <v>80</v>
      </c>
      <c r="D147" s="60" t="s">
        <v>30</v>
      </c>
      <c r="E147" s="52" t="s">
        <v>31</v>
      </c>
      <c r="F147" s="52" t="s">
        <v>31</v>
      </c>
      <c r="G147" s="52" t="s">
        <v>31</v>
      </c>
      <c r="H147" s="52" t="s">
        <v>31</v>
      </c>
      <c r="I147" s="52" t="s">
        <v>30</v>
      </c>
      <c r="J147" s="52" t="s">
        <v>31</v>
      </c>
      <c r="K147" s="52" t="s">
        <v>30</v>
      </c>
      <c r="L147" s="52" t="s">
        <v>30</v>
      </c>
      <c r="M147" s="52" t="s">
        <v>30</v>
      </c>
      <c r="N147" s="52" t="s">
        <v>30</v>
      </c>
      <c r="O147" s="52" t="s">
        <v>30</v>
      </c>
      <c r="P147" s="52" t="s">
        <v>30</v>
      </c>
      <c r="Q147" s="52" t="s">
        <v>30</v>
      </c>
      <c r="R147" s="52" t="s">
        <v>30</v>
      </c>
      <c r="S147" s="52" t="s">
        <v>30</v>
      </c>
      <c r="T147" s="52" t="s">
        <v>30</v>
      </c>
      <c r="U147" s="52" t="s">
        <v>30</v>
      </c>
      <c r="V147" s="52" t="s">
        <v>30</v>
      </c>
      <c r="W147" s="52" t="s">
        <v>30</v>
      </c>
      <c r="X147" s="52" t="s">
        <v>30</v>
      </c>
      <c r="Y147" s="52" t="s">
        <v>30</v>
      </c>
      <c r="Z147" s="52" t="s">
        <v>30</v>
      </c>
      <c r="AA147" s="52" t="s">
        <v>31</v>
      </c>
      <c r="AB147" s="52" t="s">
        <v>30</v>
      </c>
      <c r="AC147" s="52" t="s">
        <v>30</v>
      </c>
      <c r="AD147" s="52" t="s">
        <v>30</v>
      </c>
      <c r="AE147" s="52" t="s">
        <v>30</v>
      </c>
      <c r="AF147" s="52" t="s">
        <v>30</v>
      </c>
      <c r="AG147" s="52" t="s">
        <v>30</v>
      </c>
      <c r="AH147" s="52" t="s">
        <v>30</v>
      </c>
      <c r="AI147" s="52" t="s">
        <v>30</v>
      </c>
      <c r="AJ147" s="52" t="s">
        <v>30</v>
      </c>
      <c r="AK147" s="52" t="s">
        <v>30</v>
      </c>
      <c r="AL147" s="52" t="s">
        <v>30</v>
      </c>
      <c r="AM147" s="52" t="s">
        <v>31</v>
      </c>
      <c r="AN147" s="52" t="s">
        <v>30</v>
      </c>
      <c r="AO147" s="52" t="s">
        <v>30</v>
      </c>
      <c r="AP147" s="52" t="s">
        <v>30</v>
      </c>
      <c r="AQ147" s="52" t="s">
        <v>30</v>
      </c>
      <c r="AR147" s="52" t="s">
        <v>30</v>
      </c>
      <c r="AS147" s="52" t="s">
        <v>30</v>
      </c>
      <c r="AT147" s="52" t="s">
        <v>30</v>
      </c>
      <c r="AU147" s="52" t="s">
        <v>30</v>
      </c>
      <c r="AV147" s="52" t="s">
        <v>30</v>
      </c>
      <c r="AW147" s="52" t="s">
        <v>30</v>
      </c>
      <c r="AX147" s="52" t="s">
        <v>30</v>
      </c>
      <c r="AY147" s="52" t="s">
        <v>30</v>
      </c>
      <c r="AZ147" s="52" t="s">
        <v>30</v>
      </c>
      <c r="BA147" s="52" t="s">
        <v>30</v>
      </c>
      <c r="BB147" s="52" t="s">
        <v>30</v>
      </c>
      <c r="BC147" s="52" t="s">
        <v>30</v>
      </c>
      <c r="BD147" s="52" t="s">
        <v>30</v>
      </c>
    </row>
    <row r="148" spans="1:56" x14ac:dyDescent="0.35">
      <c r="A148" s="230" t="s">
        <v>558</v>
      </c>
      <c r="B148" s="231" t="s">
        <v>559</v>
      </c>
      <c r="C148" s="456" t="s">
        <v>80</v>
      </c>
      <c r="D148" s="60" t="s">
        <v>30</v>
      </c>
      <c r="E148" s="52" t="s">
        <v>31</v>
      </c>
      <c r="F148" s="52" t="s">
        <v>31</v>
      </c>
      <c r="G148" s="52" t="s">
        <v>31</v>
      </c>
      <c r="H148" s="52" t="s">
        <v>31</v>
      </c>
      <c r="I148" s="52" t="s">
        <v>30</v>
      </c>
      <c r="J148" s="52" t="s">
        <v>31</v>
      </c>
      <c r="K148" s="52" t="s">
        <v>30</v>
      </c>
      <c r="L148" s="52" t="s">
        <v>30</v>
      </c>
      <c r="M148" s="52" t="s">
        <v>30</v>
      </c>
      <c r="N148" s="52" t="s">
        <v>30</v>
      </c>
      <c r="O148" s="52" t="s">
        <v>30</v>
      </c>
      <c r="P148" s="52" t="s">
        <v>30</v>
      </c>
      <c r="Q148" s="52" t="s">
        <v>30</v>
      </c>
      <c r="R148" s="52" t="s">
        <v>30</v>
      </c>
      <c r="S148" s="52" t="s">
        <v>30</v>
      </c>
      <c r="T148" s="52" t="s">
        <v>30</v>
      </c>
      <c r="U148" s="52" t="s">
        <v>30</v>
      </c>
      <c r="V148" s="52" t="s">
        <v>30</v>
      </c>
      <c r="W148" s="52" t="s">
        <v>30</v>
      </c>
      <c r="X148" s="52" t="s">
        <v>30</v>
      </c>
      <c r="Y148" s="52" t="s">
        <v>30</v>
      </c>
      <c r="Z148" s="52" t="s">
        <v>30</v>
      </c>
      <c r="AA148" s="52" t="s">
        <v>31</v>
      </c>
      <c r="AB148" s="52" t="s">
        <v>30</v>
      </c>
      <c r="AC148" s="52" t="s">
        <v>30</v>
      </c>
      <c r="AD148" s="52" t="s">
        <v>30</v>
      </c>
      <c r="AE148" s="52" t="s">
        <v>30</v>
      </c>
      <c r="AF148" s="52" t="s">
        <v>30</v>
      </c>
      <c r="AG148" s="52" t="s">
        <v>30</v>
      </c>
      <c r="AH148" s="52" t="s">
        <v>30</v>
      </c>
      <c r="AI148" s="52" t="s">
        <v>30</v>
      </c>
      <c r="AJ148" s="52" t="s">
        <v>30</v>
      </c>
      <c r="AK148" s="52" t="s">
        <v>30</v>
      </c>
      <c r="AL148" s="52" t="s">
        <v>30</v>
      </c>
      <c r="AM148" s="52" t="s">
        <v>31</v>
      </c>
      <c r="AN148" s="52" t="s">
        <v>30</v>
      </c>
      <c r="AO148" s="52" t="s">
        <v>30</v>
      </c>
      <c r="AP148" s="52" t="s">
        <v>30</v>
      </c>
      <c r="AQ148" s="52" t="s">
        <v>30</v>
      </c>
      <c r="AR148" s="52" t="s">
        <v>30</v>
      </c>
      <c r="AS148" s="52" t="s">
        <v>30</v>
      </c>
      <c r="AT148" s="52" t="s">
        <v>30</v>
      </c>
      <c r="AU148" s="52" t="s">
        <v>30</v>
      </c>
      <c r="AV148" s="52" t="s">
        <v>30</v>
      </c>
      <c r="AW148" s="52" t="s">
        <v>30</v>
      </c>
      <c r="AX148" s="52" t="s">
        <v>30</v>
      </c>
      <c r="AY148" s="52" t="s">
        <v>30</v>
      </c>
      <c r="AZ148" s="52" t="s">
        <v>30</v>
      </c>
      <c r="BA148" s="52" t="s">
        <v>30</v>
      </c>
      <c r="BB148" s="52" t="s">
        <v>30</v>
      </c>
      <c r="BC148" s="52" t="s">
        <v>30</v>
      </c>
      <c r="BD148" s="52" t="s">
        <v>30</v>
      </c>
    </row>
    <row r="149" spans="1:56" x14ac:dyDescent="0.35">
      <c r="A149" s="230" t="s">
        <v>560</v>
      </c>
      <c r="B149" s="231" t="s">
        <v>561</v>
      </c>
      <c r="C149" s="456" t="s">
        <v>80</v>
      </c>
      <c r="D149" s="60" t="s">
        <v>30</v>
      </c>
      <c r="E149" s="52" t="s">
        <v>31</v>
      </c>
      <c r="F149" s="52" t="s">
        <v>31</v>
      </c>
      <c r="G149" s="52" t="s">
        <v>31</v>
      </c>
      <c r="H149" s="52" t="s">
        <v>31</v>
      </c>
      <c r="I149" s="52" t="s">
        <v>30</v>
      </c>
      <c r="J149" s="52" t="s">
        <v>31</v>
      </c>
      <c r="K149" s="52" t="s">
        <v>30</v>
      </c>
      <c r="L149" s="52" t="s">
        <v>30</v>
      </c>
      <c r="M149" s="52" t="s">
        <v>30</v>
      </c>
      <c r="N149" s="52" t="s">
        <v>30</v>
      </c>
      <c r="O149" s="52" t="s">
        <v>30</v>
      </c>
      <c r="P149" s="52" t="s">
        <v>30</v>
      </c>
      <c r="Q149" s="52" t="s">
        <v>30</v>
      </c>
      <c r="R149" s="52" t="s">
        <v>30</v>
      </c>
      <c r="S149" s="52" t="s">
        <v>30</v>
      </c>
      <c r="T149" s="52" t="s">
        <v>30</v>
      </c>
      <c r="U149" s="52" t="s">
        <v>30</v>
      </c>
      <c r="V149" s="52" t="s">
        <v>30</v>
      </c>
      <c r="W149" s="52" t="s">
        <v>30</v>
      </c>
      <c r="X149" s="52" t="s">
        <v>30</v>
      </c>
      <c r="Y149" s="52" t="s">
        <v>30</v>
      </c>
      <c r="Z149" s="52" t="s">
        <v>30</v>
      </c>
      <c r="AA149" s="52" t="s">
        <v>31</v>
      </c>
      <c r="AB149" s="52" t="s">
        <v>30</v>
      </c>
      <c r="AC149" s="52" t="s">
        <v>30</v>
      </c>
      <c r="AD149" s="52" t="s">
        <v>30</v>
      </c>
      <c r="AE149" s="52" t="s">
        <v>30</v>
      </c>
      <c r="AF149" s="52" t="s">
        <v>30</v>
      </c>
      <c r="AG149" s="52" t="s">
        <v>30</v>
      </c>
      <c r="AH149" s="52" t="s">
        <v>30</v>
      </c>
      <c r="AI149" s="52" t="s">
        <v>30</v>
      </c>
      <c r="AJ149" s="52" t="s">
        <v>30</v>
      </c>
      <c r="AK149" s="52" t="s">
        <v>30</v>
      </c>
      <c r="AL149" s="52" t="s">
        <v>30</v>
      </c>
      <c r="AM149" s="52" t="s">
        <v>31</v>
      </c>
      <c r="AN149" s="52" t="s">
        <v>30</v>
      </c>
      <c r="AO149" s="52" t="s">
        <v>30</v>
      </c>
      <c r="AP149" s="52" t="s">
        <v>30</v>
      </c>
      <c r="AQ149" s="52" t="s">
        <v>30</v>
      </c>
      <c r="AR149" s="52" t="s">
        <v>30</v>
      </c>
      <c r="AS149" s="52" t="s">
        <v>30</v>
      </c>
      <c r="AT149" s="52" t="s">
        <v>30</v>
      </c>
      <c r="AU149" s="52" t="s">
        <v>30</v>
      </c>
      <c r="AV149" s="52" t="s">
        <v>30</v>
      </c>
      <c r="AW149" s="52" t="s">
        <v>30</v>
      </c>
      <c r="AX149" s="52" t="s">
        <v>30</v>
      </c>
      <c r="AY149" s="52" t="s">
        <v>30</v>
      </c>
      <c r="AZ149" s="52" t="s">
        <v>30</v>
      </c>
      <c r="BA149" s="52" t="s">
        <v>30</v>
      </c>
      <c r="BB149" s="52" t="s">
        <v>30</v>
      </c>
      <c r="BC149" s="52" t="s">
        <v>30</v>
      </c>
      <c r="BD149" s="52" t="s">
        <v>30</v>
      </c>
    </row>
    <row r="150" spans="1:56" x14ac:dyDescent="0.35">
      <c r="A150" s="19" t="s">
        <v>562</v>
      </c>
      <c r="B150" s="21" t="s">
        <v>563</v>
      </c>
      <c r="C150" s="15" t="s">
        <v>227</v>
      </c>
      <c r="D150" s="9" t="s">
        <v>30</v>
      </c>
      <c r="E150" s="10" t="s">
        <v>31</v>
      </c>
      <c r="F150" s="10" t="s">
        <v>31</v>
      </c>
      <c r="G150" s="10" t="s">
        <v>31</v>
      </c>
      <c r="H150" s="10" t="s">
        <v>31</v>
      </c>
      <c r="I150" s="10" t="s">
        <v>30</v>
      </c>
      <c r="J150" s="10" t="s">
        <v>30</v>
      </c>
      <c r="K150" s="10" t="s">
        <v>30</v>
      </c>
      <c r="L150" s="10" t="s">
        <v>30</v>
      </c>
      <c r="M150" s="10" t="s">
        <v>30</v>
      </c>
      <c r="N150" s="10" t="s">
        <v>30</v>
      </c>
      <c r="O150" s="10" t="s">
        <v>30</v>
      </c>
      <c r="P150" s="10" t="s">
        <v>30</v>
      </c>
      <c r="Q150" s="10" t="s">
        <v>30</v>
      </c>
      <c r="R150" s="10" t="s">
        <v>30</v>
      </c>
      <c r="S150" s="10" t="s">
        <v>30</v>
      </c>
      <c r="T150" s="10" t="s">
        <v>30</v>
      </c>
      <c r="U150" s="10" t="s">
        <v>30</v>
      </c>
      <c r="V150" s="10" t="s">
        <v>30</v>
      </c>
      <c r="W150" s="10" t="s">
        <v>30</v>
      </c>
      <c r="X150" s="10" t="s">
        <v>30</v>
      </c>
      <c r="Y150" s="10" t="s">
        <v>30</v>
      </c>
      <c r="Z150" s="10" t="s">
        <v>30</v>
      </c>
      <c r="AA150" s="10" t="s">
        <v>31</v>
      </c>
      <c r="AB150" s="10" t="s">
        <v>30</v>
      </c>
      <c r="AC150" s="10" t="s">
        <v>30</v>
      </c>
      <c r="AD150" s="10" t="s">
        <v>30</v>
      </c>
      <c r="AE150" s="10" t="s">
        <v>30</v>
      </c>
      <c r="AF150" s="10" t="s">
        <v>30</v>
      </c>
      <c r="AG150" s="10" t="s">
        <v>30</v>
      </c>
      <c r="AH150" s="10" t="s">
        <v>30</v>
      </c>
      <c r="AI150" s="10" t="s">
        <v>30</v>
      </c>
      <c r="AJ150" s="10" t="s">
        <v>30</v>
      </c>
      <c r="AK150" s="10" t="s">
        <v>30</v>
      </c>
      <c r="AL150" s="10" t="s">
        <v>30</v>
      </c>
      <c r="AM150" s="10" t="s">
        <v>31</v>
      </c>
      <c r="AN150" s="10" t="s">
        <v>30</v>
      </c>
      <c r="AO150" s="10" t="s">
        <v>30</v>
      </c>
      <c r="AP150" s="10" t="s">
        <v>30</v>
      </c>
      <c r="AQ150" s="10" t="s">
        <v>30</v>
      </c>
      <c r="AR150" s="10" t="s">
        <v>30</v>
      </c>
      <c r="AS150" s="10" t="s">
        <v>30</v>
      </c>
      <c r="AT150" s="10" t="s">
        <v>30</v>
      </c>
      <c r="AU150" s="10" t="s">
        <v>30</v>
      </c>
      <c r="AV150" s="10" t="s">
        <v>30</v>
      </c>
      <c r="AW150" s="10" t="s">
        <v>30</v>
      </c>
      <c r="AX150" s="10" t="s">
        <v>30</v>
      </c>
      <c r="AY150" s="10" t="s">
        <v>30</v>
      </c>
      <c r="AZ150" s="10" t="s">
        <v>30</v>
      </c>
      <c r="BA150" s="10" t="s">
        <v>30</v>
      </c>
      <c r="BB150" s="10" t="s">
        <v>30</v>
      </c>
      <c r="BC150" s="10" t="s">
        <v>30</v>
      </c>
      <c r="BD150" s="10" t="s">
        <v>30</v>
      </c>
    </row>
    <row r="151" spans="1:56" x14ac:dyDescent="0.35">
      <c r="A151" s="19" t="s">
        <v>564</v>
      </c>
      <c r="B151" s="21" t="s">
        <v>565</v>
      </c>
      <c r="C151" s="15" t="s">
        <v>227</v>
      </c>
      <c r="D151" s="9" t="s">
        <v>30</v>
      </c>
      <c r="E151" s="10" t="s">
        <v>31</v>
      </c>
      <c r="F151" s="10" t="s">
        <v>31</v>
      </c>
      <c r="G151" s="10" t="s">
        <v>31</v>
      </c>
      <c r="H151" s="10" t="s">
        <v>31</v>
      </c>
      <c r="I151" s="10" t="s">
        <v>30</v>
      </c>
      <c r="J151" s="10" t="s">
        <v>30</v>
      </c>
      <c r="K151" s="10" t="s">
        <v>30</v>
      </c>
      <c r="L151" s="10" t="s">
        <v>30</v>
      </c>
      <c r="M151" s="10" t="s">
        <v>30</v>
      </c>
      <c r="N151" s="10" t="s">
        <v>30</v>
      </c>
      <c r="O151" s="10" t="s">
        <v>30</v>
      </c>
      <c r="P151" s="10" t="s">
        <v>30</v>
      </c>
      <c r="Q151" s="10" t="s">
        <v>30</v>
      </c>
      <c r="R151" s="10" t="s">
        <v>30</v>
      </c>
      <c r="S151" s="10" t="s">
        <v>30</v>
      </c>
      <c r="T151" s="10" t="s">
        <v>30</v>
      </c>
      <c r="U151" s="10" t="s">
        <v>30</v>
      </c>
      <c r="V151" s="10" t="s">
        <v>30</v>
      </c>
      <c r="W151" s="10" t="s">
        <v>30</v>
      </c>
      <c r="X151" s="10" t="s">
        <v>30</v>
      </c>
      <c r="Y151" s="10" t="s">
        <v>30</v>
      </c>
      <c r="Z151" s="10" t="s">
        <v>30</v>
      </c>
      <c r="AA151" s="10" t="s">
        <v>31</v>
      </c>
      <c r="AB151" s="10" t="s">
        <v>30</v>
      </c>
      <c r="AC151" s="10" t="s">
        <v>30</v>
      </c>
      <c r="AD151" s="10" t="s">
        <v>30</v>
      </c>
      <c r="AE151" s="10" t="s">
        <v>30</v>
      </c>
      <c r="AF151" s="10" t="s">
        <v>30</v>
      </c>
      <c r="AG151" s="10" t="s">
        <v>30</v>
      </c>
      <c r="AH151" s="10" t="s">
        <v>30</v>
      </c>
      <c r="AI151" s="10" t="s">
        <v>30</v>
      </c>
      <c r="AJ151" s="10" t="s">
        <v>30</v>
      </c>
      <c r="AK151" s="10" t="s">
        <v>30</v>
      </c>
      <c r="AL151" s="10" t="s">
        <v>30</v>
      </c>
      <c r="AM151" s="10" t="s">
        <v>31</v>
      </c>
      <c r="AN151" s="10" t="s">
        <v>30</v>
      </c>
      <c r="AO151" s="10" t="s">
        <v>30</v>
      </c>
      <c r="AP151" s="10" t="s">
        <v>30</v>
      </c>
      <c r="AQ151" s="10" t="s">
        <v>30</v>
      </c>
      <c r="AR151" s="10" t="s">
        <v>30</v>
      </c>
      <c r="AS151" s="10" t="s">
        <v>30</v>
      </c>
      <c r="AT151" s="10" t="s">
        <v>30</v>
      </c>
      <c r="AU151" s="10" t="s">
        <v>30</v>
      </c>
      <c r="AV151" s="10" t="s">
        <v>30</v>
      </c>
      <c r="AW151" s="10" t="s">
        <v>30</v>
      </c>
      <c r="AX151" s="10" t="s">
        <v>30</v>
      </c>
      <c r="AY151" s="10" t="s">
        <v>30</v>
      </c>
      <c r="AZ151" s="10" t="s">
        <v>30</v>
      </c>
      <c r="BA151" s="10" t="s">
        <v>30</v>
      </c>
      <c r="BB151" s="10" t="s">
        <v>30</v>
      </c>
      <c r="BC151" s="10" t="s">
        <v>30</v>
      </c>
      <c r="BD151" s="10" t="s">
        <v>30</v>
      </c>
    </row>
    <row r="152" spans="1:56" x14ac:dyDescent="0.35">
      <c r="A152" s="19" t="s">
        <v>566</v>
      </c>
      <c r="B152" s="21" t="s">
        <v>567</v>
      </c>
      <c r="C152" s="15" t="s">
        <v>227</v>
      </c>
      <c r="D152" s="9" t="s">
        <v>30</v>
      </c>
      <c r="E152" s="10" t="s">
        <v>31</v>
      </c>
      <c r="F152" s="10" t="s">
        <v>31</v>
      </c>
      <c r="G152" s="10" t="s">
        <v>31</v>
      </c>
      <c r="H152" s="10" t="s">
        <v>31</v>
      </c>
      <c r="I152" s="10" t="s">
        <v>30</v>
      </c>
      <c r="J152" s="10" t="s">
        <v>30</v>
      </c>
      <c r="K152" s="10" t="s">
        <v>30</v>
      </c>
      <c r="L152" s="10" t="s">
        <v>30</v>
      </c>
      <c r="M152" s="10" t="s">
        <v>30</v>
      </c>
      <c r="N152" s="10" t="s">
        <v>30</v>
      </c>
      <c r="O152" s="10" t="s">
        <v>30</v>
      </c>
      <c r="P152" s="10" t="s">
        <v>30</v>
      </c>
      <c r="Q152" s="10" t="s">
        <v>30</v>
      </c>
      <c r="R152" s="10" t="s">
        <v>30</v>
      </c>
      <c r="S152" s="10" t="s">
        <v>30</v>
      </c>
      <c r="T152" s="10" t="s">
        <v>30</v>
      </c>
      <c r="U152" s="10" t="s">
        <v>30</v>
      </c>
      <c r="V152" s="10" t="s">
        <v>30</v>
      </c>
      <c r="W152" s="10" t="s">
        <v>30</v>
      </c>
      <c r="X152" s="10" t="s">
        <v>30</v>
      </c>
      <c r="Y152" s="10" t="s">
        <v>30</v>
      </c>
      <c r="Z152" s="10" t="s">
        <v>30</v>
      </c>
      <c r="AA152" s="10" t="s">
        <v>31</v>
      </c>
      <c r="AB152" s="10" t="s">
        <v>30</v>
      </c>
      <c r="AC152" s="10" t="s">
        <v>30</v>
      </c>
      <c r="AD152" s="10" t="s">
        <v>30</v>
      </c>
      <c r="AE152" s="10" t="s">
        <v>30</v>
      </c>
      <c r="AF152" s="10" t="s">
        <v>30</v>
      </c>
      <c r="AG152" s="10" t="s">
        <v>30</v>
      </c>
      <c r="AH152" s="10" t="s">
        <v>30</v>
      </c>
      <c r="AI152" s="10" t="s">
        <v>30</v>
      </c>
      <c r="AJ152" s="10" t="s">
        <v>30</v>
      </c>
      <c r="AK152" s="10" t="s">
        <v>30</v>
      </c>
      <c r="AL152" s="10" t="s">
        <v>30</v>
      </c>
      <c r="AM152" s="10" t="s">
        <v>31</v>
      </c>
      <c r="AN152" s="10" t="s">
        <v>30</v>
      </c>
      <c r="AO152" s="10" t="s">
        <v>30</v>
      </c>
      <c r="AP152" s="10" t="s">
        <v>30</v>
      </c>
      <c r="AQ152" s="10" t="s">
        <v>30</v>
      </c>
      <c r="AR152" s="10" t="s">
        <v>30</v>
      </c>
      <c r="AS152" s="10" t="s">
        <v>30</v>
      </c>
      <c r="AT152" s="10" t="s">
        <v>30</v>
      </c>
      <c r="AU152" s="10" t="s">
        <v>30</v>
      </c>
      <c r="AV152" s="10" t="s">
        <v>30</v>
      </c>
      <c r="AW152" s="10" t="s">
        <v>30</v>
      </c>
      <c r="AX152" s="10" t="s">
        <v>30</v>
      </c>
      <c r="AY152" s="10" t="s">
        <v>30</v>
      </c>
      <c r="AZ152" s="10" t="s">
        <v>30</v>
      </c>
      <c r="BA152" s="10" t="s">
        <v>30</v>
      </c>
      <c r="BB152" s="10" t="s">
        <v>30</v>
      </c>
      <c r="BC152" s="10" t="s">
        <v>30</v>
      </c>
      <c r="BD152" s="10" t="s">
        <v>30</v>
      </c>
    </row>
    <row r="153" spans="1:56" x14ac:dyDescent="0.35">
      <c r="A153" s="16"/>
      <c r="B153" s="58" t="s">
        <v>568</v>
      </c>
      <c r="C153" s="64" t="s">
        <v>12</v>
      </c>
      <c r="D153" s="6" t="s">
        <v>31</v>
      </c>
      <c r="E153" s="7" t="s">
        <v>31</v>
      </c>
      <c r="F153" s="7" t="s">
        <v>31</v>
      </c>
      <c r="G153" s="7" t="s">
        <v>31</v>
      </c>
      <c r="H153" s="7" t="s">
        <v>31</v>
      </c>
      <c r="I153" s="7" t="s">
        <v>31</v>
      </c>
      <c r="J153" s="7" t="s">
        <v>31</v>
      </c>
      <c r="K153" s="7" t="s">
        <v>31</v>
      </c>
      <c r="L153" s="7" t="s">
        <v>31</v>
      </c>
      <c r="M153" s="7" t="s">
        <v>31</v>
      </c>
      <c r="N153" s="7" t="s">
        <v>31</v>
      </c>
      <c r="O153" s="7" t="s">
        <v>31</v>
      </c>
      <c r="P153" s="7" t="s">
        <v>31</v>
      </c>
      <c r="Q153" s="7" t="s">
        <v>31</v>
      </c>
      <c r="R153" s="7" t="s">
        <v>31</v>
      </c>
      <c r="S153" s="7" t="s">
        <v>31</v>
      </c>
      <c r="T153" s="7" t="s">
        <v>31</v>
      </c>
      <c r="U153" s="7" t="s">
        <v>31</v>
      </c>
      <c r="V153" s="7" t="s">
        <v>31</v>
      </c>
      <c r="W153" s="7" t="s">
        <v>31</v>
      </c>
      <c r="X153" s="7" t="s">
        <v>31</v>
      </c>
      <c r="Y153" s="7" t="s">
        <v>31</v>
      </c>
      <c r="Z153" s="7" t="s">
        <v>31</v>
      </c>
      <c r="AA153" s="7" t="s">
        <v>31</v>
      </c>
      <c r="AB153" s="7" t="s">
        <v>31</v>
      </c>
      <c r="AC153" s="7" t="s">
        <v>31</v>
      </c>
      <c r="AD153" s="7" t="s">
        <v>31</v>
      </c>
      <c r="AE153" s="7" t="s">
        <v>31</v>
      </c>
      <c r="AF153" s="7" t="s">
        <v>31</v>
      </c>
      <c r="AG153" s="7" t="s">
        <v>31</v>
      </c>
      <c r="AH153" s="7" t="s">
        <v>31</v>
      </c>
      <c r="AI153" s="7" t="s">
        <v>31</v>
      </c>
      <c r="AJ153" s="7" t="s">
        <v>31</v>
      </c>
      <c r="AK153" s="7" t="s">
        <v>31</v>
      </c>
      <c r="AL153" s="7" t="s">
        <v>31</v>
      </c>
      <c r="AM153" s="7" t="s">
        <v>31</v>
      </c>
      <c r="AN153" s="7" t="s">
        <v>31</v>
      </c>
      <c r="AO153" s="7" t="s">
        <v>31</v>
      </c>
      <c r="AP153" s="7" t="s">
        <v>31</v>
      </c>
      <c r="AQ153" s="7" t="s">
        <v>31</v>
      </c>
      <c r="AR153" s="7" t="s">
        <v>31</v>
      </c>
      <c r="AS153" s="7" t="s">
        <v>31</v>
      </c>
      <c r="AT153" s="7" t="s">
        <v>31</v>
      </c>
      <c r="AU153" s="7" t="s">
        <v>31</v>
      </c>
      <c r="AV153" s="7" t="s">
        <v>31</v>
      </c>
      <c r="AW153" s="7" t="s">
        <v>31</v>
      </c>
      <c r="AX153" s="7" t="s">
        <v>31</v>
      </c>
      <c r="AY153" s="7" t="s">
        <v>31</v>
      </c>
      <c r="AZ153" s="7" t="s">
        <v>31</v>
      </c>
      <c r="BA153" s="7" t="s">
        <v>31</v>
      </c>
      <c r="BB153" s="7" t="s">
        <v>31</v>
      </c>
      <c r="BC153" s="7" t="s">
        <v>31</v>
      </c>
      <c r="BD153" s="7" t="s">
        <v>31</v>
      </c>
    </row>
    <row r="154" spans="1:56" x14ac:dyDescent="0.35">
      <c r="A154" s="16"/>
      <c r="B154" s="58" t="s">
        <v>569</v>
      </c>
      <c r="C154" s="64" t="s">
        <v>12</v>
      </c>
      <c r="D154" s="6" t="s">
        <v>31</v>
      </c>
      <c r="E154" s="7" t="s">
        <v>31</v>
      </c>
      <c r="F154" s="7" t="s">
        <v>31</v>
      </c>
      <c r="G154" s="7" t="s">
        <v>31</v>
      </c>
      <c r="H154" s="7" t="s">
        <v>31</v>
      </c>
      <c r="I154" s="7" t="s">
        <v>31</v>
      </c>
      <c r="J154" s="7" t="s">
        <v>31</v>
      </c>
      <c r="K154" s="7" t="s">
        <v>31</v>
      </c>
      <c r="L154" s="7" t="s">
        <v>31</v>
      </c>
      <c r="M154" s="7" t="s">
        <v>31</v>
      </c>
      <c r="N154" s="7" t="s">
        <v>31</v>
      </c>
      <c r="O154" s="7" t="s">
        <v>31</v>
      </c>
      <c r="P154" s="7" t="s">
        <v>31</v>
      </c>
      <c r="Q154" s="7" t="s">
        <v>31</v>
      </c>
      <c r="R154" s="7" t="s">
        <v>31</v>
      </c>
      <c r="S154" s="7" t="s">
        <v>31</v>
      </c>
      <c r="T154" s="7" t="s">
        <v>31</v>
      </c>
      <c r="U154" s="7" t="s">
        <v>31</v>
      </c>
      <c r="V154" s="7" t="s">
        <v>31</v>
      </c>
      <c r="W154" s="7" t="s">
        <v>31</v>
      </c>
      <c r="X154" s="7" t="s">
        <v>31</v>
      </c>
      <c r="Y154" s="7" t="s">
        <v>31</v>
      </c>
      <c r="Z154" s="7" t="s">
        <v>31</v>
      </c>
      <c r="AA154" s="7" t="s">
        <v>31</v>
      </c>
      <c r="AB154" s="7" t="s">
        <v>31</v>
      </c>
      <c r="AC154" s="7" t="s">
        <v>31</v>
      </c>
      <c r="AD154" s="7" t="s">
        <v>31</v>
      </c>
      <c r="AE154" s="7" t="s">
        <v>31</v>
      </c>
      <c r="AF154" s="7" t="s">
        <v>31</v>
      </c>
      <c r="AG154" s="7" t="s">
        <v>31</v>
      </c>
      <c r="AH154" s="7" t="s">
        <v>31</v>
      </c>
      <c r="AI154" s="7" t="s">
        <v>31</v>
      </c>
      <c r="AJ154" s="7" t="s">
        <v>31</v>
      </c>
      <c r="AK154" s="7" t="s">
        <v>31</v>
      </c>
      <c r="AL154" s="7" t="s">
        <v>31</v>
      </c>
      <c r="AM154" s="7" t="s">
        <v>31</v>
      </c>
      <c r="AN154" s="7" t="s">
        <v>31</v>
      </c>
      <c r="AO154" s="7" t="s">
        <v>31</v>
      </c>
      <c r="AP154" s="7" t="s">
        <v>31</v>
      </c>
      <c r="AQ154" s="7" t="s">
        <v>31</v>
      </c>
      <c r="AR154" s="7" t="s">
        <v>31</v>
      </c>
      <c r="AS154" s="7" t="s">
        <v>31</v>
      </c>
      <c r="AT154" s="7" t="s">
        <v>31</v>
      </c>
      <c r="AU154" s="7" t="s">
        <v>31</v>
      </c>
      <c r="AV154" s="7" t="s">
        <v>31</v>
      </c>
      <c r="AW154" s="7" t="s">
        <v>31</v>
      </c>
      <c r="AX154" s="7" t="s">
        <v>31</v>
      </c>
      <c r="AY154" s="7" t="s">
        <v>31</v>
      </c>
      <c r="AZ154" s="7" t="s">
        <v>31</v>
      </c>
      <c r="BA154" s="7" t="s">
        <v>31</v>
      </c>
      <c r="BB154" s="7" t="s">
        <v>31</v>
      </c>
      <c r="BC154" s="7" t="s">
        <v>31</v>
      </c>
      <c r="BD154" s="7" t="s">
        <v>31</v>
      </c>
    </row>
    <row r="155" spans="1:56" x14ac:dyDescent="0.35">
      <c r="A155" s="16"/>
      <c r="B155" s="58" t="s">
        <v>570</v>
      </c>
      <c r="C155" s="64" t="s">
        <v>12</v>
      </c>
      <c r="D155" s="6" t="s">
        <v>31</v>
      </c>
      <c r="E155" s="7" t="s">
        <v>31</v>
      </c>
      <c r="F155" s="7" t="s">
        <v>31</v>
      </c>
      <c r="G155" s="7" t="s">
        <v>31</v>
      </c>
      <c r="H155" s="7" t="s">
        <v>31</v>
      </c>
      <c r="I155" s="7" t="s">
        <v>31</v>
      </c>
      <c r="J155" s="7" t="s">
        <v>31</v>
      </c>
      <c r="K155" s="7" t="s">
        <v>31</v>
      </c>
      <c r="L155" s="7" t="s">
        <v>31</v>
      </c>
      <c r="M155" s="7" t="s">
        <v>31</v>
      </c>
      <c r="N155" s="7" t="s">
        <v>31</v>
      </c>
      <c r="O155" s="7" t="s">
        <v>31</v>
      </c>
      <c r="P155" s="7" t="s">
        <v>31</v>
      </c>
      <c r="Q155" s="7" t="s">
        <v>31</v>
      </c>
      <c r="R155" s="7" t="s">
        <v>31</v>
      </c>
      <c r="S155" s="7" t="s">
        <v>31</v>
      </c>
      <c r="T155" s="7" t="s">
        <v>31</v>
      </c>
      <c r="U155" s="7" t="s">
        <v>31</v>
      </c>
      <c r="V155" s="7" t="s">
        <v>31</v>
      </c>
      <c r="W155" s="7" t="s">
        <v>31</v>
      </c>
      <c r="X155" s="7" t="s">
        <v>31</v>
      </c>
      <c r="Y155" s="7" t="s">
        <v>31</v>
      </c>
      <c r="Z155" s="7" t="s">
        <v>31</v>
      </c>
      <c r="AA155" s="7" t="s">
        <v>31</v>
      </c>
      <c r="AB155" s="7" t="s">
        <v>31</v>
      </c>
      <c r="AC155" s="7" t="s">
        <v>31</v>
      </c>
      <c r="AD155" s="7" t="s">
        <v>31</v>
      </c>
      <c r="AE155" s="7" t="s">
        <v>31</v>
      </c>
      <c r="AF155" s="7" t="s">
        <v>31</v>
      </c>
      <c r="AG155" s="7" t="s">
        <v>31</v>
      </c>
      <c r="AH155" s="7" t="s">
        <v>31</v>
      </c>
      <c r="AI155" s="7" t="s">
        <v>31</v>
      </c>
      <c r="AJ155" s="7" t="s">
        <v>31</v>
      </c>
      <c r="AK155" s="7" t="s">
        <v>31</v>
      </c>
      <c r="AL155" s="7" t="s">
        <v>31</v>
      </c>
      <c r="AM155" s="7" t="s">
        <v>31</v>
      </c>
      <c r="AN155" s="7" t="s">
        <v>31</v>
      </c>
      <c r="AO155" s="7" t="s">
        <v>31</v>
      </c>
      <c r="AP155" s="7" t="s">
        <v>31</v>
      </c>
      <c r="AQ155" s="7" t="s">
        <v>31</v>
      </c>
      <c r="AR155" s="7" t="s">
        <v>31</v>
      </c>
      <c r="AS155" s="7" t="s">
        <v>31</v>
      </c>
      <c r="AT155" s="7" t="s">
        <v>31</v>
      </c>
      <c r="AU155" s="7" t="s">
        <v>31</v>
      </c>
      <c r="AV155" s="7" t="s">
        <v>31</v>
      </c>
      <c r="AW155" s="7" t="s">
        <v>31</v>
      </c>
      <c r="AX155" s="7" t="s">
        <v>31</v>
      </c>
      <c r="AY155" s="7" t="s">
        <v>31</v>
      </c>
      <c r="AZ155" s="7" t="s">
        <v>31</v>
      </c>
      <c r="BA155" s="7" t="s">
        <v>31</v>
      </c>
      <c r="BB155" s="7" t="s">
        <v>31</v>
      </c>
      <c r="BC155" s="7" t="s">
        <v>31</v>
      </c>
      <c r="BD155" s="7" t="s">
        <v>31</v>
      </c>
    </row>
    <row r="156" spans="1:56" x14ac:dyDescent="0.35">
      <c r="A156" s="15"/>
      <c r="B156" s="21" t="s">
        <v>571</v>
      </c>
      <c r="C156" s="15" t="s">
        <v>94</v>
      </c>
      <c r="D156" s="9" t="s">
        <v>30</v>
      </c>
      <c r="E156" s="10" t="s">
        <v>31</v>
      </c>
      <c r="F156" s="10" t="s">
        <v>31</v>
      </c>
      <c r="G156" s="10" t="s">
        <v>31</v>
      </c>
      <c r="H156" s="10" t="s">
        <v>31</v>
      </c>
      <c r="I156" s="10" t="s">
        <v>30</v>
      </c>
      <c r="J156" s="10" t="s">
        <v>31</v>
      </c>
      <c r="K156" s="10" t="s">
        <v>30</v>
      </c>
      <c r="L156" s="10" t="s">
        <v>30</v>
      </c>
      <c r="M156" s="10" t="s">
        <v>30</v>
      </c>
      <c r="N156" s="10" t="s">
        <v>30</v>
      </c>
      <c r="O156" s="10" t="s">
        <v>30</v>
      </c>
      <c r="P156" s="10" t="s">
        <v>30</v>
      </c>
      <c r="Q156" s="10" t="s">
        <v>30</v>
      </c>
      <c r="R156" s="10" t="s">
        <v>30</v>
      </c>
      <c r="S156" s="10" t="s">
        <v>30</v>
      </c>
      <c r="T156" s="10" t="s">
        <v>30</v>
      </c>
      <c r="U156" s="10" t="s">
        <v>30</v>
      </c>
      <c r="V156" s="10" t="s">
        <v>30</v>
      </c>
      <c r="W156" s="10" t="s">
        <v>30</v>
      </c>
      <c r="X156" s="10" t="s">
        <v>30</v>
      </c>
      <c r="Y156" s="10" t="s">
        <v>30</v>
      </c>
      <c r="Z156" s="10" t="s">
        <v>30</v>
      </c>
      <c r="AA156" s="10" t="s">
        <v>31</v>
      </c>
      <c r="AB156" s="10" t="s">
        <v>30</v>
      </c>
      <c r="AC156" s="10" t="s">
        <v>30</v>
      </c>
      <c r="AD156" s="10" t="s">
        <v>30</v>
      </c>
      <c r="AE156" s="10" t="s">
        <v>30</v>
      </c>
      <c r="AF156" s="10" t="s">
        <v>30</v>
      </c>
      <c r="AG156" s="10" t="s">
        <v>30</v>
      </c>
      <c r="AH156" s="10" t="s">
        <v>30</v>
      </c>
      <c r="AI156" s="10" t="s">
        <v>30</v>
      </c>
      <c r="AJ156" s="10" t="s">
        <v>30</v>
      </c>
      <c r="AK156" s="10" t="s">
        <v>30</v>
      </c>
      <c r="AL156" s="10" t="s">
        <v>30</v>
      </c>
      <c r="AM156" s="10" t="s">
        <v>31</v>
      </c>
      <c r="AN156" s="10" t="s">
        <v>30</v>
      </c>
      <c r="AO156" s="10" t="s">
        <v>30</v>
      </c>
      <c r="AP156" s="10" t="s">
        <v>30</v>
      </c>
      <c r="AQ156" s="10" t="s">
        <v>30</v>
      </c>
      <c r="AR156" s="10" t="s">
        <v>30</v>
      </c>
      <c r="AS156" s="10" t="s">
        <v>30</v>
      </c>
      <c r="AT156" s="10" t="s">
        <v>30</v>
      </c>
      <c r="AU156" s="10" t="s">
        <v>30</v>
      </c>
      <c r="AV156" s="10" t="s">
        <v>30</v>
      </c>
      <c r="AW156" s="10" t="s">
        <v>30</v>
      </c>
      <c r="AX156" s="10" t="s">
        <v>30</v>
      </c>
      <c r="AY156" s="10" t="s">
        <v>30</v>
      </c>
      <c r="AZ156" s="10" t="s">
        <v>30</v>
      </c>
      <c r="BA156" s="10" t="s">
        <v>30</v>
      </c>
      <c r="BB156" s="10" t="s">
        <v>30</v>
      </c>
      <c r="BC156" s="10" t="s">
        <v>30</v>
      </c>
      <c r="BD156" s="10" t="s">
        <v>30</v>
      </c>
    </row>
    <row r="157" spans="1:56" x14ac:dyDescent="0.35">
      <c r="A157" s="15"/>
      <c r="B157" s="21" t="s">
        <v>572</v>
      </c>
      <c r="C157" s="15" t="s">
        <v>94</v>
      </c>
      <c r="D157" s="9" t="s">
        <v>30</v>
      </c>
      <c r="E157" s="10" t="s">
        <v>31</v>
      </c>
      <c r="F157" s="10" t="s">
        <v>31</v>
      </c>
      <c r="G157" s="10" t="s">
        <v>31</v>
      </c>
      <c r="H157" s="10" t="s">
        <v>31</v>
      </c>
      <c r="I157" s="10" t="s">
        <v>30</v>
      </c>
      <c r="J157" s="10" t="s">
        <v>31</v>
      </c>
      <c r="K157" s="10" t="s">
        <v>30</v>
      </c>
      <c r="L157" s="10" t="s">
        <v>30</v>
      </c>
      <c r="M157" s="10" t="s">
        <v>30</v>
      </c>
      <c r="N157" s="10" t="s">
        <v>30</v>
      </c>
      <c r="O157" s="10" t="s">
        <v>30</v>
      </c>
      <c r="P157" s="10" t="s">
        <v>30</v>
      </c>
      <c r="Q157" s="10" t="s">
        <v>30</v>
      </c>
      <c r="R157" s="10" t="s">
        <v>30</v>
      </c>
      <c r="S157" s="10" t="s">
        <v>30</v>
      </c>
      <c r="T157" s="10" t="s">
        <v>30</v>
      </c>
      <c r="U157" s="10" t="s">
        <v>30</v>
      </c>
      <c r="V157" s="10" t="s">
        <v>30</v>
      </c>
      <c r="W157" s="10" t="s">
        <v>30</v>
      </c>
      <c r="X157" s="10" t="s">
        <v>30</v>
      </c>
      <c r="Y157" s="10" t="s">
        <v>30</v>
      </c>
      <c r="Z157" s="10" t="s">
        <v>30</v>
      </c>
      <c r="AA157" s="10" t="s">
        <v>31</v>
      </c>
      <c r="AB157" s="10" t="s">
        <v>30</v>
      </c>
      <c r="AC157" s="10" t="s">
        <v>30</v>
      </c>
      <c r="AD157" s="10" t="s">
        <v>30</v>
      </c>
      <c r="AE157" s="10" t="s">
        <v>30</v>
      </c>
      <c r="AF157" s="10" t="s">
        <v>30</v>
      </c>
      <c r="AG157" s="10" t="s">
        <v>30</v>
      </c>
      <c r="AH157" s="10" t="s">
        <v>30</v>
      </c>
      <c r="AI157" s="10" t="s">
        <v>30</v>
      </c>
      <c r="AJ157" s="10" t="s">
        <v>30</v>
      </c>
      <c r="AK157" s="10" t="s">
        <v>30</v>
      </c>
      <c r="AL157" s="10" t="s">
        <v>30</v>
      </c>
      <c r="AM157" s="10" t="s">
        <v>31</v>
      </c>
      <c r="AN157" s="10" t="s">
        <v>30</v>
      </c>
      <c r="AO157" s="10" t="s">
        <v>30</v>
      </c>
      <c r="AP157" s="10" t="s">
        <v>30</v>
      </c>
      <c r="AQ157" s="10" t="s">
        <v>30</v>
      </c>
      <c r="AR157" s="10" t="s">
        <v>30</v>
      </c>
      <c r="AS157" s="10" t="s">
        <v>30</v>
      </c>
      <c r="AT157" s="10" t="s">
        <v>30</v>
      </c>
      <c r="AU157" s="10" t="s">
        <v>30</v>
      </c>
      <c r="AV157" s="10" t="s">
        <v>30</v>
      </c>
      <c r="AW157" s="10" t="s">
        <v>30</v>
      </c>
      <c r="AX157" s="10" t="s">
        <v>30</v>
      </c>
      <c r="AY157" s="10" t="s">
        <v>30</v>
      </c>
      <c r="AZ157" s="10" t="s">
        <v>30</v>
      </c>
      <c r="BA157" s="10" t="s">
        <v>30</v>
      </c>
      <c r="BB157" s="10" t="s">
        <v>30</v>
      </c>
      <c r="BC157" s="10" t="s">
        <v>30</v>
      </c>
      <c r="BD157" s="10" t="s">
        <v>30</v>
      </c>
    </row>
    <row r="158" spans="1:56" x14ac:dyDescent="0.35">
      <c r="A158" s="15"/>
      <c r="B158" s="21" t="s">
        <v>573</v>
      </c>
      <c r="C158" s="15" t="s">
        <v>94</v>
      </c>
      <c r="D158" s="9" t="s">
        <v>30</v>
      </c>
      <c r="E158" s="10" t="s">
        <v>31</v>
      </c>
      <c r="F158" s="10" t="s">
        <v>31</v>
      </c>
      <c r="G158" s="10" t="s">
        <v>31</v>
      </c>
      <c r="H158" s="10" t="s">
        <v>31</v>
      </c>
      <c r="I158" s="10" t="s">
        <v>30</v>
      </c>
      <c r="J158" s="10" t="s">
        <v>31</v>
      </c>
      <c r="K158" s="10" t="s">
        <v>30</v>
      </c>
      <c r="L158" s="10" t="s">
        <v>30</v>
      </c>
      <c r="M158" s="10" t="s">
        <v>30</v>
      </c>
      <c r="N158" s="10" t="s">
        <v>30</v>
      </c>
      <c r="O158" s="10" t="s">
        <v>30</v>
      </c>
      <c r="P158" s="10" t="s">
        <v>30</v>
      </c>
      <c r="Q158" s="10" t="s">
        <v>30</v>
      </c>
      <c r="R158" s="10" t="s">
        <v>30</v>
      </c>
      <c r="S158" s="10" t="s">
        <v>30</v>
      </c>
      <c r="T158" s="10" t="s">
        <v>30</v>
      </c>
      <c r="U158" s="10" t="s">
        <v>30</v>
      </c>
      <c r="V158" s="10" t="s">
        <v>30</v>
      </c>
      <c r="W158" s="10" t="s">
        <v>30</v>
      </c>
      <c r="X158" s="10" t="s">
        <v>30</v>
      </c>
      <c r="Y158" s="10" t="s">
        <v>30</v>
      </c>
      <c r="Z158" s="10" t="s">
        <v>30</v>
      </c>
      <c r="AA158" s="10" t="s">
        <v>31</v>
      </c>
      <c r="AB158" s="10" t="s">
        <v>30</v>
      </c>
      <c r="AC158" s="10" t="s">
        <v>30</v>
      </c>
      <c r="AD158" s="10" t="s">
        <v>30</v>
      </c>
      <c r="AE158" s="10" t="s">
        <v>30</v>
      </c>
      <c r="AF158" s="10" t="s">
        <v>30</v>
      </c>
      <c r="AG158" s="10" t="s">
        <v>30</v>
      </c>
      <c r="AH158" s="10" t="s">
        <v>30</v>
      </c>
      <c r="AI158" s="10" t="s">
        <v>30</v>
      </c>
      <c r="AJ158" s="10" t="s">
        <v>30</v>
      </c>
      <c r="AK158" s="10" t="s">
        <v>30</v>
      </c>
      <c r="AL158" s="10" t="s">
        <v>30</v>
      </c>
      <c r="AM158" s="10" t="s">
        <v>31</v>
      </c>
      <c r="AN158" s="10" t="s">
        <v>30</v>
      </c>
      <c r="AO158" s="10" t="s">
        <v>30</v>
      </c>
      <c r="AP158" s="10" t="s">
        <v>30</v>
      </c>
      <c r="AQ158" s="10" t="s">
        <v>30</v>
      </c>
      <c r="AR158" s="10" t="s">
        <v>30</v>
      </c>
      <c r="AS158" s="10" t="s">
        <v>30</v>
      </c>
      <c r="AT158" s="10" t="s">
        <v>30</v>
      </c>
      <c r="AU158" s="10" t="s">
        <v>30</v>
      </c>
      <c r="AV158" s="10" t="s">
        <v>30</v>
      </c>
      <c r="AW158" s="10" t="s">
        <v>30</v>
      </c>
      <c r="AX158" s="10" t="s">
        <v>30</v>
      </c>
      <c r="AY158" s="10" t="s">
        <v>30</v>
      </c>
      <c r="AZ158" s="10" t="s">
        <v>30</v>
      </c>
      <c r="BA158" s="10" t="s">
        <v>30</v>
      </c>
      <c r="BB158" s="10" t="s">
        <v>30</v>
      </c>
      <c r="BC158" s="10" t="s">
        <v>30</v>
      </c>
      <c r="BD158" s="10" t="s">
        <v>30</v>
      </c>
    </row>
    <row r="159" spans="1:56" x14ac:dyDescent="0.35">
      <c r="A159" s="16"/>
      <c r="B159" s="58" t="s">
        <v>574</v>
      </c>
      <c r="C159" s="64" t="s">
        <v>95</v>
      </c>
      <c r="D159" s="65" t="s">
        <v>30</v>
      </c>
      <c r="E159" s="7" t="s">
        <v>31</v>
      </c>
      <c r="F159" s="7" t="s">
        <v>31</v>
      </c>
      <c r="G159" s="7" t="s">
        <v>31</v>
      </c>
      <c r="H159" s="7" t="s">
        <v>31</v>
      </c>
      <c r="I159" s="7" t="s">
        <v>30</v>
      </c>
      <c r="J159" s="7" t="s">
        <v>31</v>
      </c>
      <c r="K159" s="7" t="s">
        <v>30</v>
      </c>
      <c r="L159" s="7" t="s">
        <v>30</v>
      </c>
      <c r="M159" s="7" t="s">
        <v>30</v>
      </c>
      <c r="N159" s="7" t="s">
        <v>30</v>
      </c>
      <c r="O159" s="7" t="s">
        <v>30</v>
      </c>
      <c r="P159" s="7" t="s">
        <v>30</v>
      </c>
      <c r="Q159" s="7" t="s">
        <v>30</v>
      </c>
      <c r="R159" s="7" t="s">
        <v>30</v>
      </c>
      <c r="S159" s="7" t="s">
        <v>30</v>
      </c>
      <c r="T159" s="7" t="s">
        <v>30</v>
      </c>
      <c r="U159" s="7" t="s">
        <v>30</v>
      </c>
      <c r="V159" s="7" t="s">
        <v>30</v>
      </c>
      <c r="W159" s="7" t="s">
        <v>30</v>
      </c>
      <c r="X159" s="7" t="s">
        <v>30</v>
      </c>
      <c r="Y159" s="7" t="s">
        <v>30</v>
      </c>
      <c r="Z159" s="7" t="s">
        <v>30</v>
      </c>
      <c r="AA159" s="7" t="s">
        <v>31</v>
      </c>
      <c r="AB159" s="7" t="s">
        <v>30</v>
      </c>
      <c r="AC159" s="7" t="s">
        <v>30</v>
      </c>
      <c r="AD159" s="7" t="s">
        <v>30</v>
      </c>
      <c r="AE159" s="7" t="s">
        <v>30</v>
      </c>
      <c r="AF159" s="7" t="s">
        <v>30</v>
      </c>
      <c r="AG159" s="7" t="s">
        <v>30</v>
      </c>
      <c r="AH159" s="7" t="s">
        <v>30</v>
      </c>
      <c r="AI159" s="7" t="s">
        <v>30</v>
      </c>
      <c r="AJ159" s="7" t="s">
        <v>30</v>
      </c>
      <c r="AK159" s="7" t="s">
        <v>30</v>
      </c>
      <c r="AL159" s="7" t="s">
        <v>30</v>
      </c>
      <c r="AM159" s="7" t="s">
        <v>31</v>
      </c>
      <c r="AN159" s="7" t="s">
        <v>30</v>
      </c>
      <c r="AO159" s="7" t="s">
        <v>30</v>
      </c>
      <c r="AP159" s="7" t="s">
        <v>30</v>
      </c>
      <c r="AQ159" s="7" t="s">
        <v>30</v>
      </c>
      <c r="AR159" s="7" t="s">
        <v>30</v>
      </c>
      <c r="AS159" s="7" t="s">
        <v>30</v>
      </c>
      <c r="AT159" s="7" t="s">
        <v>30</v>
      </c>
      <c r="AU159" s="7" t="s">
        <v>30</v>
      </c>
      <c r="AV159" s="7" t="s">
        <v>30</v>
      </c>
      <c r="AW159" s="7" t="s">
        <v>30</v>
      </c>
      <c r="AX159" s="7" t="s">
        <v>30</v>
      </c>
      <c r="AY159" s="7" t="s">
        <v>30</v>
      </c>
      <c r="AZ159" s="7" t="s">
        <v>30</v>
      </c>
      <c r="BA159" s="7" t="s">
        <v>30</v>
      </c>
      <c r="BB159" s="7" t="s">
        <v>30</v>
      </c>
      <c r="BC159" s="7" t="s">
        <v>30</v>
      </c>
      <c r="BD159" s="7" t="s">
        <v>30</v>
      </c>
    </row>
    <row r="160" spans="1:56" x14ac:dyDescent="0.35">
      <c r="A160" s="16"/>
      <c r="B160" s="58" t="s">
        <v>575</v>
      </c>
      <c r="C160" s="64" t="s">
        <v>95</v>
      </c>
      <c r="D160" s="65" t="s">
        <v>30</v>
      </c>
      <c r="E160" s="7" t="s">
        <v>31</v>
      </c>
      <c r="F160" s="7" t="s">
        <v>31</v>
      </c>
      <c r="G160" s="7" t="s">
        <v>31</v>
      </c>
      <c r="H160" s="7" t="s">
        <v>31</v>
      </c>
      <c r="I160" s="7" t="s">
        <v>30</v>
      </c>
      <c r="J160" s="7" t="s">
        <v>31</v>
      </c>
      <c r="K160" s="7" t="s">
        <v>30</v>
      </c>
      <c r="L160" s="7" t="s">
        <v>30</v>
      </c>
      <c r="M160" s="7" t="s">
        <v>30</v>
      </c>
      <c r="N160" s="7" t="s">
        <v>30</v>
      </c>
      <c r="O160" s="7" t="s">
        <v>30</v>
      </c>
      <c r="P160" s="7" t="s">
        <v>30</v>
      </c>
      <c r="Q160" s="7" t="s">
        <v>30</v>
      </c>
      <c r="R160" s="7" t="s">
        <v>30</v>
      </c>
      <c r="S160" s="7" t="s">
        <v>30</v>
      </c>
      <c r="T160" s="7" t="s">
        <v>30</v>
      </c>
      <c r="U160" s="7" t="s">
        <v>30</v>
      </c>
      <c r="V160" s="7" t="s">
        <v>30</v>
      </c>
      <c r="W160" s="7" t="s">
        <v>30</v>
      </c>
      <c r="X160" s="7" t="s">
        <v>30</v>
      </c>
      <c r="Y160" s="7" t="s">
        <v>30</v>
      </c>
      <c r="Z160" s="7" t="s">
        <v>30</v>
      </c>
      <c r="AA160" s="7" t="s">
        <v>31</v>
      </c>
      <c r="AB160" s="7" t="s">
        <v>30</v>
      </c>
      <c r="AC160" s="7" t="s">
        <v>30</v>
      </c>
      <c r="AD160" s="7" t="s">
        <v>30</v>
      </c>
      <c r="AE160" s="7" t="s">
        <v>30</v>
      </c>
      <c r="AF160" s="7" t="s">
        <v>30</v>
      </c>
      <c r="AG160" s="7" t="s">
        <v>30</v>
      </c>
      <c r="AH160" s="7" t="s">
        <v>30</v>
      </c>
      <c r="AI160" s="7" t="s">
        <v>30</v>
      </c>
      <c r="AJ160" s="7" t="s">
        <v>30</v>
      </c>
      <c r="AK160" s="7" t="s">
        <v>30</v>
      </c>
      <c r="AL160" s="7" t="s">
        <v>30</v>
      </c>
      <c r="AM160" s="7" t="s">
        <v>31</v>
      </c>
      <c r="AN160" s="7" t="s">
        <v>30</v>
      </c>
      <c r="AO160" s="7" t="s">
        <v>30</v>
      </c>
      <c r="AP160" s="7" t="s">
        <v>30</v>
      </c>
      <c r="AQ160" s="7" t="s">
        <v>30</v>
      </c>
      <c r="AR160" s="7" t="s">
        <v>30</v>
      </c>
      <c r="AS160" s="7" t="s">
        <v>30</v>
      </c>
      <c r="AT160" s="7" t="s">
        <v>30</v>
      </c>
      <c r="AU160" s="7" t="s">
        <v>30</v>
      </c>
      <c r="AV160" s="7" t="s">
        <v>30</v>
      </c>
      <c r="AW160" s="7" t="s">
        <v>30</v>
      </c>
      <c r="AX160" s="7" t="s">
        <v>30</v>
      </c>
      <c r="AY160" s="7" t="s">
        <v>30</v>
      </c>
      <c r="AZ160" s="7" t="s">
        <v>30</v>
      </c>
      <c r="BA160" s="7" t="s">
        <v>30</v>
      </c>
      <c r="BB160" s="7" t="s">
        <v>30</v>
      </c>
      <c r="BC160" s="7" t="s">
        <v>30</v>
      </c>
      <c r="BD160" s="7" t="s">
        <v>30</v>
      </c>
    </row>
    <row r="161" spans="1:56" x14ac:dyDescent="0.35">
      <c r="A161" s="16"/>
      <c r="B161" s="58" t="s">
        <v>576</v>
      </c>
      <c r="C161" s="64" t="s">
        <v>95</v>
      </c>
      <c r="D161" s="65" t="s">
        <v>30</v>
      </c>
      <c r="E161" s="7" t="s">
        <v>31</v>
      </c>
      <c r="F161" s="7" t="s">
        <v>31</v>
      </c>
      <c r="G161" s="7" t="s">
        <v>31</v>
      </c>
      <c r="H161" s="7" t="s">
        <v>31</v>
      </c>
      <c r="I161" s="7" t="s">
        <v>30</v>
      </c>
      <c r="J161" s="7" t="s">
        <v>31</v>
      </c>
      <c r="K161" s="7" t="s">
        <v>30</v>
      </c>
      <c r="L161" s="7" t="s">
        <v>30</v>
      </c>
      <c r="M161" s="7" t="s">
        <v>30</v>
      </c>
      <c r="N161" s="7" t="s">
        <v>30</v>
      </c>
      <c r="O161" s="7" t="s">
        <v>30</v>
      </c>
      <c r="P161" s="7" t="s">
        <v>30</v>
      </c>
      <c r="Q161" s="7" t="s">
        <v>30</v>
      </c>
      <c r="R161" s="7" t="s">
        <v>30</v>
      </c>
      <c r="S161" s="7" t="s">
        <v>30</v>
      </c>
      <c r="T161" s="7" t="s">
        <v>30</v>
      </c>
      <c r="U161" s="7" t="s">
        <v>30</v>
      </c>
      <c r="V161" s="7" t="s">
        <v>30</v>
      </c>
      <c r="W161" s="7" t="s">
        <v>30</v>
      </c>
      <c r="X161" s="7" t="s">
        <v>30</v>
      </c>
      <c r="Y161" s="7" t="s">
        <v>30</v>
      </c>
      <c r="Z161" s="7" t="s">
        <v>30</v>
      </c>
      <c r="AA161" s="7" t="s">
        <v>31</v>
      </c>
      <c r="AB161" s="7" t="s">
        <v>30</v>
      </c>
      <c r="AC161" s="7" t="s">
        <v>30</v>
      </c>
      <c r="AD161" s="7" t="s">
        <v>30</v>
      </c>
      <c r="AE161" s="7" t="s">
        <v>30</v>
      </c>
      <c r="AF161" s="7" t="s">
        <v>30</v>
      </c>
      <c r="AG161" s="7" t="s">
        <v>30</v>
      </c>
      <c r="AH161" s="7" t="s">
        <v>30</v>
      </c>
      <c r="AI161" s="7" t="s">
        <v>30</v>
      </c>
      <c r="AJ161" s="7" t="s">
        <v>30</v>
      </c>
      <c r="AK161" s="7" t="s">
        <v>30</v>
      </c>
      <c r="AL161" s="7" t="s">
        <v>30</v>
      </c>
      <c r="AM161" s="7" t="s">
        <v>31</v>
      </c>
      <c r="AN161" s="7" t="s">
        <v>30</v>
      </c>
      <c r="AO161" s="7" t="s">
        <v>30</v>
      </c>
      <c r="AP161" s="7" t="s">
        <v>30</v>
      </c>
      <c r="AQ161" s="7" t="s">
        <v>30</v>
      </c>
      <c r="AR161" s="7" t="s">
        <v>30</v>
      </c>
      <c r="AS161" s="7" t="s">
        <v>30</v>
      </c>
      <c r="AT161" s="7" t="s">
        <v>30</v>
      </c>
      <c r="AU161" s="7" t="s">
        <v>30</v>
      </c>
      <c r="AV161" s="7" t="s">
        <v>30</v>
      </c>
      <c r="AW161" s="7" t="s">
        <v>30</v>
      </c>
      <c r="AX161" s="7" t="s">
        <v>30</v>
      </c>
      <c r="AY161" s="7" t="s">
        <v>30</v>
      </c>
      <c r="AZ161" s="7" t="s">
        <v>30</v>
      </c>
      <c r="BA161" s="7" t="s">
        <v>30</v>
      </c>
      <c r="BB161" s="7" t="s">
        <v>30</v>
      </c>
      <c r="BC161" s="7" t="s">
        <v>30</v>
      </c>
      <c r="BD161" s="7" t="s">
        <v>30</v>
      </c>
    </row>
    <row r="162" spans="1:56" x14ac:dyDescent="0.35">
      <c r="A162" s="15"/>
      <c r="B162" s="21" t="s">
        <v>577</v>
      </c>
      <c r="C162" s="15" t="s">
        <v>96</v>
      </c>
      <c r="D162" s="9" t="s">
        <v>31</v>
      </c>
      <c r="E162" s="10" t="s">
        <v>31</v>
      </c>
      <c r="F162" s="10" t="s">
        <v>31</v>
      </c>
      <c r="G162" s="10" t="s">
        <v>31</v>
      </c>
      <c r="H162" s="10" t="s">
        <v>31</v>
      </c>
      <c r="I162" s="10" t="s">
        <v>31</v>
      </c>
      <c r="J162" s="10" t="s">
        <v>31</v>
      </c>
      <c r="K162" s="10" t="s">
        <v>31</v>
      </c>
      <c r="L162" s="10" t="s">
        <v>31</v>
      </c>
      <c r="M162" s="10" t="s">
        <v>31</v>
      </c>
      <c r="N162" s="10" t="s">
        <v>31</v>
      </c>
      <c r="O162" s="10" t="s">
        <v>31</v>
      </c>
      <c r="P162" s="10" t="s">
        <v>31</v>
      </c>
      <c r="Q162" s="10" t="s">
        <v>31</v>
      </c>
      <c r="R162" s="10" t="s">
        <v>31</v>
      </c>
      <c r="S162" s="10" t="s">
        <v>31</v>
      </c>
      <c r="T162" s="10" t="s">
        <v>31</v>
      </c>
      <c r="U162" s="10" t="s">
        <v>31</v>
      </c>
      <c r="V162" s="10" t="s">
        <v>31</v>
      </c>
      <c r="W162" s="10" t="s">
        <v>31</v>
      </c>
      <c r="X162" s="10" t="s">
        <v>31</v>
      </c>
      <c r="Y162" s="10" t="s">
        <v>31</v>
      </c>
      <c r="Z162" s="10" t="s">
        <v>31</v>
      </c>
      <c r="AA162" s="10" t="s">
        <v>31</v>
      </c>
      <c r="AB162" s="10" t="s">
        <v>31</v>
      </c>
      <c r="AC162" s="10" t="s">
        <v>31</v>
      </c>
      <c r="AD162" s="10" t="s">
        <v>31</v>
      </c>
      <c r="AE162" s="10" t="s">
        <v>31</v>
      </c>
      <c r="AF162" s="10" t="s">
        <v>31</v>
      </c>
      <c r="AG162" s="10" t="s">
        <v>31</v>
      </c>
      <c r="AH162" s="10" t="s">
        <v>31</v>
      </c>
      <c r="AI162" s="10" t="s">
        <v>31</v>
      </c>
      <c r="AJ162" s="10" t="s">
        <v>31</v>
      </c>
      <c r="AK162" s="10" t="s">
        <v>31</v>
      </c>
      <c r="AL162" s="10" t="s">
        <v>31</v>
      </c>
      <c r="AM162" s="10" t="s">
        <v>31</v>
      </c>
      <c r="AN162" s="10" t="s">
        <v>31</v>
      </c>
      <c r="AO162" s="10" t="s">
        <v>31</v>
      </c>
      <c r="AP162" s="10" t="s">
        <v>31</v>
      </c>
      <c r="AQ162" s="10" t="s">
        <v>31</v>
      </c>
      <c r="AR162" s="10" t="s">
        <v>31</v>
      </c>
      <c r="AS162" s="10" t="s">
        <v>31</v>
      </c>
      <c r="AT162" s="10" t="s">
        <v>31</v>
      </c>
      <c r="AU162" s="10" t="s">
        <v>31</v>
      </c>
      <c r="AV162" s="10" t="s">
        <v>31</v>
      </c>
      <c r="AW162" s="10" t="s">
        <v>31</v>
      </c>
      <c r="AX162" s="10" t="s">
        <v>31</v>
      </c>
      <c r="AY162" s="10" t="s">
        <v>31</v>
      </c>
      <c r="AZ162" s="10" t="s">
        <v>31</v>
      </c>
      <c r="BA162" s="10" t="s">
        <v>31</v>
      </c>
      <c r="BB162" s="10" t="s">
        <v>31</v>
      </c>
      <c r="BC162" s="10" t="s">
        <v>31</v>
      </c>
      <c r="BD162" s="10" t="s">
        <v>31</v>
      </c>
    </row>
    <row r="163" spans="1:56" x14ac:dyDescent="0.35">
      <c r="A163" s="15"/>
      <c r="B163" s="21" t="s">
        <v>578</v>
      </c>
      <c r="C163" s="15" t="s">
        <v>96</v>
      </c>
      <c r="D163" s="9" t="s">
        <v>31</v>
      </c>
      <c r="E163" s="10" t="s">
        <v>31</v>
      </c>
      <c r="F163" s="10" t="s">
        <v>31</v>
      </c>
      <c r="G163" s="10" t="s">
        <v>31</v>
      </c>
      <c r="H163" s="10" t="s">
        <v>31</v>
      </c>
      <c r="I163" s="10" t="s">
        <v>31</v>
      </c>
      <c r="J163" s="10" t="s">
        <v>31</v>
      </c>
      <c r="K163" s="10" t="s">
        <v>31</v>
      </c>
      <c r="L163" s="10" t="s">
        <v>31</v>
      </c>
      <c r="M163" s="10" t="s">
        <v>31</v>
      </c>
      <c r="N163" s="10" t="s">
        <v>31</v>
      </c>
      <c r="O163" s="10" t="s">
        <v>31</v>
      </c>
      <c r="P163" s="10" t="s">
        <v>31</v>
      </c>
      <c r="Q163" s="10" t="s">
        <v>31</v>
      </c>
      <c r="R163" s="10" t="s">
        <v>31</v>
      </c>
      <c r="S163" s="10" t="s">
        <v>31</v>
      </c>
      <c r="T163" s="10" t="s">
        <v>31</v>
      </c>
      <c r="U163" s="10" t="s">
        <v>31</v>
      </c>
      <c r="V163" s="10" t="s">
        <v>31</v>
      </c>
      <c r="W163" s="10" t="s">
        <v>31</v>
      </c>
      <c r="X163" s="10" t="s">
        <v>31</v>
      </c>
      <c r="Y163" s="10" t="s">
        <v>31</v>
      </c>
      <c r="Z163" s="10" t="s">
        <v>31</v>
      </c>
      <c r="AA163" s="10" t="s">
        <v>31</v>
      </c>
      <c r="AB163" s="10" t="s">
        <v>31</v>
      </c>
      <c r="AC163" s="10" t="s">
        <v>31</v>
      </c>
      <c r="AD163" s="10" t="s">
        <v>31</v>
      </c>
      <c r="AE163" s="10" t="s">
        <v>31</v>
      </c>
      <c r="AF163" s="10" t="s">
        <v>31</v>
      </c>
      <c r="AG163" s="10" t="s">
        <v>31</v>
      </c>
      <c r="AH163" s="10" t="s">
        <v>31</v>
      </c>
      <c r="AI163" s="10" t="s">
        <v>31</v>
      </c>
      <c r="AJ163" s="10" t="s">
        <v>31</v>
      </c>
      <c r="AK163" s="10" t="s">
        <v>31</v>
      </c>
      <c r="AL163" s="10" t="s">
        <v>31</v>
      </c>
      <c r="AM163" s="10" t="s">
        <v>31</v>
      </c>
      <c r="AN163" s="10" t="s">
        <v>31</v>
      </c>
      <c r="AO163" s="10" t="s">
        <v>31</v>
      </c>
      <c r="AP163" s="10" t="s">
        <v>31</v>
      </c>
      <c r="AQ163" s="10" t="s">
        <v>31</v>
      </c>
      <c r="AR163" s="10" t="s">
        <v>31</v>
      </c>
      <c r="AS163" s="10" t="s">
        <v>31</v>
      </c>
      <c r="AT163" s="10" t="s">
        <v>31</v>
      </c>
      <c r="AU163" s="10" t="s">
        <v>31</v>
      </c>
      <c r="AV163" s="10" t="s">
        <v>31</v>
      </c>
      <c r="AW163" s="10" t="s">
        <v>31</v>
      </c>
      <c r="AX163" s="10" t="s">
        <v>31</v>
      </c>
      <c r="AY163" s="10" t="s">
        <v>31</v>
      </c>
      <c r="AZ163" s="10" t="s">
        <v>31</v>
      </c>
      <c r="BA163" s="10" t="s">
        <v>31</v>
      </c>
      <c r="BB163" s="10" t="s">
        <v>31</v>
      </c>
      <c r="BC163" s="10" t="s">
        <v>31</v>
      </c>
      <c r="BD163" s="10" t="s">
        <v>31</v>
      </c>
    </row>
    <row r="164" spans="1:56" x14ac:dyDescent="0.35">
      <c r="A164" s="15"/>
      <c r="B164" s="21" t="s">
        <v>579</v>
      </c>
      <c r="C164" s="15" t="s">
        <v>96</v>
      </c>
      <c r="D164" s="9" t="s">
        <v>31</v>
      </c>
      <c r="E164" s="10" t="s">
        <v>31</v>
      </c>
      <c r="F164" s="10" t="s">
        <v>31</v>
      </c>
      <c r="G164" s="10" t="s">
        <v>31</v>
      </c>
      <c r="H164" s="10" t="s">
        <v>31</v>
      </c>
      <c r="I164" s="10" t="s">
        <v>31</v>
      </c>
      <c r="J164" s="10" t="s">
        <v>31</v>
      </c>
      <c r="K164" s="10" t="s">
        <v>31</v>
      </c>
      <c r="L164" s="10" t="s">
        <v>31</v>
      </c>
      <c r="M164" s="10" t="s">
        <v>31</v>
      </c>
      <c r="N164" s="10" t="s">
        <v>31</v>
      </c>
      <c r="O164" s="10" t="s">
        <v>31</v>
      </c>
      <c r="P164" s="10" t="s">
        <v>31</v>
      </c>
      <c r="Q164" s="10" t="s">
        <v>31</v>
      </c>
      <c r="R164" s="10" t="s">
        <v>31</v>
      </c>
      <c r="S164" s="10" t="s">
        <v>31</v>
      </c>
      <c r="T164" s="10" t="s">
        <v>31</v>
      </c>
      <c r="U164" s="10" t="s">
        <v>31</v>
      </c>
      <c r="V164" s="10" t="s">
        <v>31</v>
      </c>
      <c r="W164" s="10" t="s">
        <v>31</v>
      </c>
      <c r="X164" s="10" t="s">
        <v>31</v>
      </c>
      <c r="Y164" s="10" t="s">
        <v>31</v>
      </c>
      <c r="Z164" s="10" t="s">
        <v>31</v>
      </c>
      <c r="AA164" s="10" t="s">
        <v>31</v>
      </c>
      <c r="AB164" s="10" t="s">
        <v>31</v>
      </c>
      <c r="AC164" s="10" t="s">
        <v>31</v>
      </c>
      <c r="AD164" s="10" t="s">
        <v>31</v>
      </c>
      <c r="AE164" s="10" t="s">
        <v>31</v>
      </c>
      <c r="AF164" s="10" t="s">
        <v>31</v>
      </c>
      <c r="AG164" s="10" t="s">
        <v>31</v>
      </c>
      <c r="AH164" s="10" t="s">
        <v>31</v>
      </c>
      <c r="AI164" s="10" t="s">
        <v>31</v>
      </c>
      <c r="AJ164" s="10" t="s">
        <v>31</v>
      </c>
      <c r="AK164" s="10" t="s">
        <v>31</v>
      </c>
      <c r="AL164" s="10" t="s">
        <v>31</v>
      </c>
      <c r="AM164" s="10" t="s">
        <v>31</v>
      </c>
      <c r="AN164" s="10" t="s">
        <v>31</v>
      </c>
      <c r="AO164" s="10" t="s">
        <v>31</v>
      </c>
      <c r="AP164" s="10" t="s">
        <v>31</v>
      </c>
      <c r="AQ164" s="10" t="s">
        <v>31</v>
      </c>
      <c r="AR164" s="10" t="s">
        <v>31</v>
      </c>
      <c r="AS164" s="10" t="s">
        <v>31</v>
      </c>
      <c r="AT164" s="10" t="s">
        <v>31</v>
      </c>
      <c r="AU164" s="10" t="s">
        <v>31</v>
      </c>
      <c r="AV164" s="10" t="s">
        <v>31</v>
      </c>
      <c r="AW164" s="10" t="s">
        <v>31</v>
      </c>
      <c r="AX164" s="10" t="s">
        <v>31</v>
      </c>
      <c r="AY164" s="10" t="s">
        <v>31</v>
      </c>
      <c r="AZ164" s="10" t="s">
        <v>31</v>
      </c>
      <c r="BA164" s="10" t="s">
        <v>31</v>
      </c>
      <c r="BB164" s="10" t="s">
        <v>31</v>
      </c>
      <c r="BC164" s="10" t="s">
        <v>31</v>
      </c>
      <c r="BD164" s="10" t="s">
        <v>31</v>
      </c>
    </row>
    <row r="165" spans="1:56" x14ac:dyDescent="0.35">
      <c r="A165" s="16"/>
      <c r="B165" s="58" t="s">
        <v>580</v>
      </c>
      <c r="C165" s="64" t="s">
        <v>97</v>
      </c>
      <c r="D165" s="65" t="s">
        <v>30</v>
      </c>
      <c r="E165" s="7" t="s">
        <v>31</v>
      </c>
      <c r="F165" s="7" t="s">
        <v>31</v>
      </c>
      <c r="G165" s="7" t="s">
        <v>31</v>
      </c>
      <c r="H165" s="7" t="s">
        <v>31</v>
      </c>
      <c r="I165" s="7" t="s">
        <v>30</v>
      </c>
      <c r="J165" s="7" t="s">
        <v>31</v>
      </c>
      <c r="K165" s="7" t="s">
        <v>30</v>
      </c>
      <c r="L165" s="7" t="s">
        <v>30</v>
      </c>
      <c r="M165" s="7" t="s">
        <v>30</v>
      </c>
      <c r="N165" s="7" t="s">
        <v>30</v>
      </c>
      <c r="O165" s="7" t="s">
        <v>30</v>
      </c>
      <c r="P165" s="7" t="s">
        <v>30</v>
      </c>
      <c r="Q165" s="7" t="s">
        <v>30</v>
      </c>
      <c r="R165" s="7" t="s">
        <v>30</v>
      </c>
      <c r="S165" s="7" t="s">
        <v>30</v>
      </c>
      <c r="T165" s="7" t="s">
        <v>30</v>
      </c>
      <c r="U165" s="7" t="s">
        <v>30</v>
      </c>
      <c r="V165" s="7" t="s">
        <v>30</v>
      </c>
      <c r="W165" s="7" t="s">
        <v>30</v>
      </c>
      <c r="X165" s="7" t="s">
        <v>30</v>
      </c>
      <c r="Y165" s="7" t="s">
        <v>30</v>
      </c>
      <c r="Z165" s="7" t="s">
        <v>30</v>
      </c>
      <c r="AA165" s="7" t="s">
        <v>31</v>
      </c>
      <c r="AB165" s="7" t="s">
        <v>30</v>
      </c>
      <c r="AC165" s="7" t="s">
        <v>30</v>
      </c>
      <c r="AD165" s="7" t="s">
        <v>30</v>
      </c>
      <c r="AE165" s="7" t="s">
        <v>30</v>
      </c>
      <c r="AF165" s="7" t="s">
        <v>30</v>
      </c>
      <c r="AG165" s="7" t="s">
        <v>30</v>
      </c>
      <c r="AH165" s="7" t="s">
        <v>30</v>
      </c>
      <c r="AI165" s="7" t="s">
        <v>30</v>
      </c>
      <c r="AJ165" s="7" t="s">
        <v>30</v>
      </c>
      <c r="AK165" s="7" t="s">
        <v>30</v>
      </c>
      <c r="AL165" s="7" t="s">
        <v>30</v>
      </c>
      <c r="AM165" s="7" t="s">
        <v>31</v>
      </c>
      <c r="AN165" s="7" t="s">
        <v>30</v>
      </c>
      <c r="AO165" s="7" t="s">
        <v>30</v>
      </c>
      <c r="AP165" s="7" t="s">
        <v>30</v>
      </c>
      <c r="AQ165" s="7" t="s">
        <v>30</v>
      </c>
      <c r="AR165" s="7" t="s">
        <v>30</v>
      </c>
      <c r="AS165" s="7" t="s">
        <v>30</v>
      </c>
      <c r="AT165" s="7" t="s">
        <v>30</v>
      </c>
      <c r="AU165" s="7" t="s">
        <v>30</v>
      </c>
      <c r="AV165" s="7" t="s">
        <v>30</v>
      </c>
      <c r="AW165" s="7" t="s">
        <v>30</v>
      </c>
      <c r="AX165" s="7" t="s">
        <v>30</v>
      </c>
      <c r="AY165" s="7" t="s">
        <v>30</v>
      </c>
      <c r="AZ165" s="7" t="s">
        <v>30</v>
      </c>
      <c r="BA165" s="7" t="s">
        <v>30</v>
      </c>
      <c r="BB165" s="7" t="s">
        <v>30</v>
      </c>
      <c r="BC165" s="7" t="s">
        <v>30</v>
      </c>
      <c r="BD165" s="7" t="s">
        <v>30</v>
      </c>
    </row>
    <row r="166" spans="1:56" x14ac:dyDescent="0.35">
      <c r="A166" s="16"/>
      <c r="B166" s="58" t="s">
        <v>581</v>
      </c>
      <c r="C166" s="64" t="s">
        <v>97</v>
      </c>
      <c r="D166" s="65" t="s">
        <v>30</v>
      </c>
      <c r="E166" s="7" t="s">
        <v>31</v>
      </c>
      <c r="F166" s="7" t="s">
        <v>31</v>
      </c>
      <c r="G166" s="7" t="s">
        <v>31</v>
      </c>
      <c r="H166" s="7" t="s">
        <v>31</v>
      </c>
      <c r="I166" s="7" t="s">
        <v>30</v>
      </c>
      <c r="J166" s="7" t="s">
        <v>31</v>
      </c>
      <c r="K166" s="7" t="s">
        <v>30</v>
      </c>
      <c r="L166" s="7" t="s">
        <v>30</v>
      </c>
      <c r="M166" s="7" t="s">
        <v>30</v>
      </c>
      <c r="N166" s="7" t="s">
        <v>30</v>
      </c>
      <c r="O166" s="7" t="s">
        <v>30</v>
      </c>
      <c r="P166" s="7" t="s">
        <v>30</v>
      </c>
      <c r="Q166" s="7" t="s">
        <v>30</v>
      </c>
      <c r="R166" s="7" t="s">
        <v>30</v>
      </c>
      <c r="S166" s="7" t="s">
        <v>30</v>
      </c>
      <c r="T166" s="7" t="s">
        <v>30</v>
      </c>
      <c r="U166" s="7" t="s">
        <v>30</v>
      </c>
      <c r="V166" s="7" t="s">
        <v>30</v>
      </c>
      <c r="W166" s="7" t="s">
        <v>30</v>
      </c>
      <c r="X166" s="7" t="s">
        <v>30</v>
      </c>
      <c r="Y166" s="7" t="s">
        <v>30</v>
      </c>
      <c r="Z166" s="7" t="s">
        <v>30</v>
      </c>
      <c r="AA166" s="7" t="s">
        <v>31</v>
      </c>
      <c r="AB166" s="7" t="s">
        <v>30</v>
      </c>
      <c r="AC166" s="7" t="s">
        <v>30</v>
      </c>
      <c r="AD166" s="7" t="s">
        <v>30</v>
      </c>
      <c r="AE166" s="7" t="s">
        <v>30</v>
      </c>
      <c r="AF166" s="7" t="s">
        <v>30</v>
      </c>
      <c r="AG166" s="7" t="s">
        <v>30</v>
      </c>
      <c r="AH166" s="7" t="s">
        <v>30</v>
      </c>
      <c r="AI166" s="7" t="s">
        <v>30</v>
      </c>
      <c r="AJ166" s="7" t="s">
        <v>30</v>
      </c>
      <c r="AK166" s="7" t="s">
        <v>30</v>
      </c>
      <c r="AL166" s="7" t="s">
        <v>30</v>
      </c>
      <c r="AM166" s="7" t="s">
        <v>31</v>
      </c>
      <c r="AN166" s="7" t="s">
        <v>30</v>
      </c>
      <c r="AO166" s="7" t="s">
        <v>30</v>
      </c>
      <c r="AP166" s="7" t="s">
        <v>30</v>
      </c>
      <c r="AQ166" s="7" t="s">
        <v>30</v>
      </c>
      <c r="AR166" s="7" t="s">
        <v>30</v>
      </c>
      <c r="AS166" s="7" t="s">
        <v>30</v>
      </c>
      <c r="AT166" s="7" t="s">
        <v>30</v>
      </c>
      <c r="AU166" s="7" t="s">
        <v>30</v>
      </c>
      <c r="AV166" s="7" t="s">
        <v>30</v>
      </c>
      <c r="AW166" s="7" t="s">
        <v>30</v>
      </c>
      <c r="AX166" s="7" t="s">
        <v>30</v>
      </c>
      <c r="AY166" s="7" t="s">
        <v>30</v>
      </c>
      <c r="AZ166" s="7" t="s">
        <v>30</v>
      </c>
      <c r="BA166" s="7" t="s">
        <v>30</v>
      </c>
      <c r="BB166" s="7" t="s">
        <v>30</v>
      </c>
      <c r="BC166" s="7" t="s">
        <v>30</v>
      </c>
      <c r="BD166" s="7" t="s">
        <v>30</v>
      </c>
    </row>
    <row r="167" spans="1:56" x14ac:dyDescent="0.35">
      <c r="A167" s="16"/>
      <c r="B167" s="58" t="s">
        <v>582</v>
      </c>
      <c r="C167" s="64" t="s">
        <v>97</v>
      </c>
      <c r="D167" s="65" t="s">
        <v>30</v>
      </c>
      <c r="E167" s="7" t="s">
        <v>31</v>
      </c>
      <c r="F167" s="7" t="s">
        <v>31</v>
      </c>
      <c r="G167" s="7" t="s">
        <v>31</v>
      </c>
      <c r="H167" s="7" t="s">
        <v>31</v>
      </c>
      <c r="I167" s="7" t="s">
        <v>30</v>
      </c>
      <c r="J167" s="7" t="s">
        <v>31</v>
      </c>
      <c r="K167" s="7" t="s">
        <v>30</v>
      </c>
      <c r="L167" s="7" t="s">
        <v>30</v>
      </c>
      <c r="M167" s="7" t="s">
        <v>30</v>
      </c>
      <c r="N167" s="7" t="s">
        <v>30</v>
      </c>
      <c r="O167" s="7" t="s">
        <v>30</v>
      </c>
      <c r="P167" s="7" t="s">
        <v>30</v>
      </c>
      <c r="Q167" s="7" t="s">
        <v>30</v>
      </c>
      <c r="R167" s="7" t="s">
        <v>30</v>
      </c>
      <c r="S167" s="7" t="s">
        <v>30</v>
      </c>
      <c r="T167" s="7" t="s">
        <v>30</v>
      </c>
      <c r="U167" s="7" t="s">
        <v>30</v>
      </c>
      <c r="V167" s="7" t="s">
        <v>30</v>
      </c>
      <c r="W167" s="7" t="s">
        <v>30</v>
      </c>
      <c r="X167" s="7" t="s">
        <v>30</v>
      </c>
      <c r="Y167" s="7" t="s">
        <v>30</v>
      </c>
      <c r="Z167" s="7" t="s">
        <v>30</v>
      </c>
      <c r="AA167" s="7" t="s">
        <v>31</v>
      </c>
      <c r="AB167" s="7" t="s">
        <v>30</v>
      </c>
      <c r="AC167" s="7" t="s">
        <v>30</v>
      </c>
      <c r="AD167" s="7" t="s">
        <v>30</v>
      </c>
      <c r="AE167" s="7" t="s">
        <v>30</v>
      </c>
      <c r="AF167" s="7" t="s">
        <v>30</v>
      </c>
      <c r="AG167" s="7" t="s">
        <v>30</v>
      </c>
      <c r="AH167" s="7" t="s">
        <v>30</v>
      </c>
      <c r="AI167" s="7" t="s">
        <v>30</v>
      </c>
      <c r="AJ167" s="7" t="s">
        <v>30</v>
      </c>
      <c r="AK167" s="7" t="s">
        <v>30</v>
      </c>
      <c r="AL167" s="7" t="s">
        <v>30</v>
      </c>
      <c r="AM167" s="7" t="s">
        <v>31</v>
      </c>
      <c r="AN167" s="7" t="s">
        <v>30</v>
      </c>
      <c r="AO167" s="7" t="s">
        <v>30</v>
      </c>
      <c r="AP167" s="7" t="s">
        <v>30</v>
      </c>
      <c r="AQ167" s="7" t="s">
        <v>30</v>
      </c>
      <c r="AR167" s="7" t="s">
        <v>30</v>
      </c>
      <c r="AS167" s="7" t="s">
        <v>30</v>
      </c>
      <c r="AT167" s="7" t="s">
        <v>30</v>
      </c>
      <c r="AU167" s="7" t="s">
        <v>30</v>
      </c>
      <c r="AV167" s="7" t="s">
        <v>30</v>
      </c>
      <c r="AW167" s="7" t="s">
        <v>30</v>
      </c>
      <c r="AX167" s="7" t="s">
        <v>30</v>
      </c>
      <c r="AY167" s="7" t="s">
        <v>30</v>
      </c>
      <c r="AZ167" s="7" t="s">
        <v>30</v>
      </c>
      <c r="BA167" s="7" t="s">
        <v>30</v>
      </c>
      <c r="BB167" s="7" t="s">
        <v>30</v>
      </c>
      <c r="BC167" s="7" t="s">
        <v>30</v>
      </c>
      <c r="BD167" s="7" t="s">
        <v>30</v>
      </c>
    </row>
    <row r="168" spans="1:56" x14ac:dyDescent="0.35">
      <c r="A168" s="15"/>
      <c r="B168" s="21" t="s">
        <v>583</v>
      </c>
      <c r="C168" s="15" t="s">
        <v>98</v>
      </c>
      <c r="D168" s="9" t="s">
        <v>30</v>
      </c>
      <c r="E168" s="10" t="s">
        <v>31</v>
      </c>
      <c r="F168" s="10" t="s">
        <v>31</v>
      </c>
      <c r="G168" s="10" t="s">
        <v>31</v>
      </c>
      <c r="H168" s="10" t="s">
        <v>31</v>
      </c>
      <c r="I168" s="10" t="s">
        <v>30</v>
      </c>
      <c r="J168" s="10" t="s">
        <v>31</v>
      </c>
      <c r="K168" s="10" t="s">
        <v>30</v>
      </c>
      <c r="L168" s="10" t="s">
        <v>30</v>
      </c>
      <c r="M168" s="10" t="s">
        <v>30</v>
      </c>
      <c r="N168" s="10" t="s">
        <v>30</v>
      </c>
      <c r="O168" s="10" t="s">
        <v>30</v>
      </c>
      <c r="P168" s="11" t="s">
        <v>30</v>
      </c>
      <c r="Q168" s="10" t="s">
        <v>30</v>
      </c>
      <c r="R168" s="10" t="s">
        <v>30</v>
      </c>
      <c r="S168" s="10" t="s">
        <v>30</v>
      </c>
      <c r="T168" s="10" t="s">
        <v>30</v>
      </c>
      <c r="U168" s="10" t="s">
        <v>30</v>
      </c>
      <c r="V168" s="10" t="s">
        <v>30</v>
      </c>
      <c r="W168" s="10" t="s">
        <v>30</v>
      </c>
      <c r="X168" s="10" t="s">
        <v>30</v>
      </c>
      <c r="Y168" s="10" t="s">
        <v>30</v>
      </c>
      <c r="Z168" s="10" t="s">
        <v>30</v>
      </c>
      <c r="AA168" s="10" t="s">
        <v>31</v>
      </c>
      <c r="AB168" s="10" t="s">
        <v>30</v>
      </c>
      <c r="AC168" s="10" t="s">
        <v>30</v>
      </c>
      <c r="AD168" s="10" t="s">
        <v>30</v>
      </c>
      <c r="AE168" s="10" t="s">
        <v>30</v>
      </c>
      <c r="AF168" s="10" t="s">
        <v>30</v>
      </c>
      <c r="AG168" s="10" t="s">
        <v>30</v>
      </c>
      <c r="AH168" s="10" t="s">
        <v>30</v>
      </c>
      <c r="AI168" s="10" t="s">
        <v>30</v>
      </c>
      <c r="AJ168" s="10" t="s">
        <v>30</v>
      </c>
      <c r="AK168" s="10" t="s">
        <v>30</v>
      </c>
      <c r="AL168" s="10" t="s">
        <v>30</v>
      </c>
      <c r="AM168" s="10" t="s">
        <v>31</v>
      </c>
      <c r="AN168" s="10" t="s">
        <v>30</v>
      </c>
      <c r="AO168" s="10" t="s">
        <v>30</v>
      </c>
      <c r="AP168" s="10" t="s">
        <v>30</v>
      </c>
      <c r="AQ168" s="10" t="s">
        <v>30</v>
      </c>
      <c r="AR168" s="10" t="s">
        <v>30</v>
      </c>
      <c r="AS168" s="10" t="s">
        <v>30</v>
      </c>
      <c r="AT168" s="10" t="s">
        <v>30</v>
      </c>
      <c r="AU168" s="11" t="s">
        <v>30</v>
      </c>
      <c r="AV168" s="10" t="s">
        <v>30</v>
      </c>
      <c r="AW168" s="10" t="s">
        <v>30</v>
      </c>
      <c r="AX168" s="10" t="s">
        <v>30</v>
      </c>
      <c r="AY168" s="10" t="s">
        <v>30</v>
      </c>
      <c r="AZ168" s="10" t="s">
        <v>30</v>
      </c>
      <c r="BA168" s="10" t="s">
        <v>30</v>
      </c>
      <c r="BB168" s="11" t="s">
        <v>30</v>
      </c>
      <c r="BC168" s="11" t="s">
        <v>30</v>
      </c>
      <c r="BD168" s="11" t="s">
        <v>30</v>
      </c>
    </row>
    <row r="169" spans="1:56" x14ac:dyDescent="0.35">
      <c r="A169" s="15"/>
      <c r="B169" s="21" t="s">
        <v>584</v>
      </c>
      <c r="C169" s="15" t="s">
        <v>98</v>
      </c>
      <c r="D169" s="9" t="s">
        <v>30</v>
      </c>
      <c r="E169" s="10" t="s">
        <v>31</v>
      </c>
      <c r="F169" s="10" t="s">
        <v>31</v>
      </c>
      <c r="G169" s="10" t="s">
        <v>31</v>
      </c>
      <c r="H169" s="10" t="s">
        <v>31</v>
      </c>
      <c r="I169" s="10" t="s">
        <v>30</v>
      </c>
      <c r="J169" s="10" t="s">
        <v>31</v>
      </c>
      <c r="K169" s="10" t="s">
        <v>30</v>
      </c>
      <c r="L169" s="10" t="s">
        <v>30</v>
      </c>
      <c r="M169" s="10" t="s">
        <v>30</v>
      </c>
      <c r="N169" s="10" t="s">
        <v>30</v>
      </c>
      <c r="O169" s="10" t="s">
        <v>30</v>
      </c>
      <c r="P169" s="11" t="s">
        <v>30</v>
      </c>
      <c r="Q169" s="10" t="s">
        <v>30</v>
      </c>
      <c r="R169" s="10" t="s">
        <v>30</v>
      </c>
      <c r="S169" s="10" t="s">
        <v>30</v>
      </c>
      <c r="T169" s="10" t="s">
        <v>30</v>
      </c>
      <c r="U169" s="10" t="s">
        <v>30</v>
      </c>
      <c r="V169" s="10" t="s">
        <v>30</v>
      </c>
      <c r="W169" s="10" t="s">
        <v>30</v>
      </c>
      <c r="X169" s="10" t="s">
        <v>30</v>
      </c>
      <c r="Y169" s="10" t="s">
        <v>30</v>
      </c>
      <c r="Z169" s="10" t="s">
        <v>30</v>
      </c>
      <c r="AA169" s="10" t="s">
        <v>31</v>
      </c>
      <c r="AB169" s="10" t="s">
        <v>30</v>
      </c>
      <c r="AC169" s="10" t="s">
        <v>30</v>
      </c>
      <c r="AD169" s="10" t="s">
        <v>30</v>
      </c>
      <c r="AE169" s="10" t="s">
        <v>30</v>
      </c>
      <c r="AF169" s="10" t="s">
        <v>30</v>
      </c>
      <c r="AG169" s="10" t="s">
        <v>30</v>
      </c>
      <c r="AH169" s="10" t="s">
        <v>30</v>
      </c>
      <c r="AI169" s="10" t="s">
        <v>30</v>
      </c>
      <c r="AJ169" s="10" t="s">
        <v>30</v>
      </c>
      <c r="AK169" s="10" t="s">
        <v>30</v>
      </c>
      <c r="AL169" s="10" t="s">
        <v>30</v>
      </c>
      <c r="AM169" s="10" t="s">
        <v>31</v>
      </c>
      <c r="AN169" s="10" t="s">
        <v>30</v>
      </c>
      <c r="AO169" s="10" t="s">
        <v>30</v>
      </c>
      <c r="AP169" s="10" t="s">
        <v>30</v>
      </c>
      <c r="AQ169" s="10" t="s">
        <v>30</v>
      </c>
      <c r="AR169" s="10" t="s">
        <v>30</v>
      </c>
      <c r="AS169" s="10" t="s">
        <v>30</v>
      </c>
      <c r="AT169" s="10" t="s">
        <v>30</v>
      </c>
      <c r="AU169" s="11" t="s">
        <v>30</v>
      </c>
      <c r="AV169" s="10" t="s">
        <v>30</v>
      </c>
      <c r="AW169" s="10" t="s">
        <v>30</v>
      </c>
      <c r="AX169" s="10" t="s">
        <v>30</v>
      </c>
      <c r="AY169" s="10" t="s">
        <v>30</v>
      </c>
      <c r="AZ169" s="10" t="s">
        <v>30</v>
      </c>
      <c r="BA169" s="10" t="s">
        <v>30</v>
      </c>
      <c r="BB169" s="11" t="s">
        <v>30</v>
      </c>
      <c r="BC169" s="11" t="s">
        <v>30</v>
      </c>
      <c r="BD169" s="11" t="s">
        <v>30</v>
      </c>
    </row>
    <row r="170" spans="1:56" x14ac:dyDescent="0.35">
      <c r="A170" s="15"/>
      <c r="B170" s="21" t="s">
        <v>585</v>
      </c>
      <c r="C170" s="15" t="s">
        <v>98</v>
      </c>
      <c r="D170" s="9" t="s">
        <v>30</v>
      </c>
      <c r="E170" s="10" t="s">
        <v>31</v>
      </c>
      <c r="F170" s="10" t="s">
        <v>31</v>
      </c>
      <c r="G170" s="10" t="s">
        <v>31</v>
      </c>
      <c r="H170" s="10" t="s">
        <v>31</v>
      </c>
      <c r="I170" s="10" t="s">
        <v>30</v>
      </c>
      <c r="J170" s="10" t="s">
        <v>31</v>
      </c>
      <c r="K170" s="10" t="s">
        <v>30</v>
      </c>
      <c r="L170" s="10" t="s">
        <v>30</v>
      </c>
      <c r="M170" s="10" t="s">
        <v>30</v>
      </c>
      <c r="N170" s="10" t="s">
        <v>30</v>
      </c>
      <c r="O170" s="10" t="s">
        <v>30</v>
      </c>
      <c r="P170" s="11" t="s">
        <v>30</v>
      </c>
      <c r="Q170" s="10" t="s">
        <v>30</v>
      </c>
      <c r="R170" s="10" t="s">
        <v>30</v>
      </c>
      <c r="S170" s="10" t="s">
        <v>30</v>
      </c>
      <c r="T170" s="10" t="s">
        <v>30</v>
      </c>
      <c r="U170" s="10" t="s">
        <v>30</v>
      </c>
      <c r="V170" s="10" t="s">
        <v>30</v>
      </c>
      <c r="W170" s="10" t="s">
        <v>30</v>
      </c>
      <c r="X170" s="10" t="s">
        <v>30</v>
      </c>
      <c r="Y170" s="10" t="s">
        <v>30</v>
      </c>
      <c r="Z170" s="10" t="s">
        <v>30</v>
      </c>
      <c r="AA170" s="10" t="s">
        <v>31</v>
      </c>
      <c r="AB170" s="10" t="s">
        <v>30</v>
      </c>
      <c r="AC170" s="10" t="s">
        <v>30</v>
      </c>
      <c r="AD170" s="10" t="s">
        <v>30</v>
      </c>
      <c r="AE170" s="10" t="s">
        <v>30</v>
      </c>
      <c r="AF170" s="10" t="s">
        <v>30</v>
      </c>
      <c r="AG170" s="10" t="s">
        <v>30</v>
      </c>
      <c r="AH170" s="10" t="s">
        <v>30</v>
      </c>
      <c r="AI170" s="10" t="s">
        <v>30</v>
      </c>
      <c r="AJ170" s="10" t="s">
        <v>30</v>
      </c>
      <c r="AK170" s="10" t="s">
        <v>30</v>
      </c>
      <c r="AL170" s="10" t="s">
        <v>30</v>
      </c>
      <c r="AM170" s="10" t="s">
        <v>31</v>
      </c>
      <c r="AN170" s="10" t="s">
        <v>30</v>
      </c>
      <c r="AO170" s="10" t="s">
        <v>30</v>
      </c>
      <c r="AP170" s="10" t="s">
        <v>30</v>
      </c>
      <c r="AQ170" s="10" t="s">
        <v>30</v>
      </c>
      <c r="AR170" s="10" t="s">
        <v>30</v>
      </c>
      <c r="AS170" s="10" t="s">
        <v>30</v>
      </c>
      <c r="AT170" s="10" t="s">
        <v>30</v>
      </c>
      <c r="AU170" s="11" t="s">
        <v>30</v>
      </c>
      <c r="AV170" s="10" t="s">
        <v>30</v>
      </c>
      <c r="AW170" s="10" t="s">
        <v>30</v>
      </c>
      <c r="AX170" s="10" t="s">
        <v>30</v>
      </c>
      <c r="AY170" s="10" t="s">
        <v>30</v>
      </c>
      <c r="AZ170" s="10" t="s">
        <v>30</v>
      </c>
      <c r="BA170" s="10" t="s">
        <v>30</v>
      </c>
      <c r="BB170" s="11" t="s">
        <v>30</v>
      </c>
      <c r="BC170" s="11" t="s">
        <v>30</v>
      </c>
      <c r="BD170" s="11" t="s">
        <v>30</v>
      </c>
    </row>
    <row r="171" spans="1:56" x14ac:dyDescent="0.35">
      <c r="A171" s="16"/>
      <c r="B171" s="58" t="s">
        <v>586</v>
      </c>
      <c r="C171" s="64" t="s">
        <v>99</v>
      </c>
      <c r="D171" s="65" t="s">
        <v>30</v>
      </c>
      <c r="E171" s="7" t="s">
        <v>31</v>
      </c>
      <c r="F171" s="7" t="s">
        <v>31</v>
      </c>
      <c r="G171" s="7" t="s">
        <v>31</v>
      </c>
      <c r="H171" s="7" t="s">
        <v>31</v>
      </c>
      <c r="I171" s="66" t="s">
        <v>30</v>
      </c>
      <c r="J171" s="7" t="s">
        <v>31</v>
      </c>
      <c r="K171" s="66" t="s">
        <v>30</v>
      </c>
      <c r="L171" s="66" t="s">
        <v>30</v>
      </c>
      <c r="M171" s="66" t="s">
        <v>30</v>
      </c>
      <c r="N171" s="66" t="s">
        <v>30</v>
      </c>
      <c r="O171" s="66" t="s">
        <v>30</v>
      </c>
      <c r="P171" s="66" t="s">
        <v>30</v>
      </c>
      <c r="Q171" s="66" t="s">
        <v>30</v>
      </c>
      <c r="R171" s="66" t="s">
        <v>30</v>
      </c>
      <c r="S171" s="66" t="s">
        <v>30</v>
      </c>
      <c r="T171" s="66" t="s">
        <v>30</v>
      </c>
      <c r="U171" s="66" t="s">
        <v>30</v>
      </c>
      <c r="V171" s="66" t="s">
        <v>30</v>
      </c>
      <c r="W171" s="66" t="s">
        <v>30</v>
      </c>
      <c r="X171" s="66" t="s">
        <v>30</v>
      </c>
      <c r="Y171" s="66" t="s">
        <v>30</v>
      </c>
      <c r="Z171" s="66" t="s">
        <v>30</v>
      </c>
      <c r="AA171" s="66" t="s">
        <v>31</v>
      </c>
      <c r="AB171" s="66" t="s">
        <v>30</v>
      </c>
      <c r="AC171" s="66" t="s">
        <v>30</v>
      </c>
      <c r="AD171" s="66" t="s">
        <v>30</v>
      </c>
      <c r="AE171" s="66" t="s">
        <v>30</v>
      </c>
      <c r="AF171" s="66" t="s">
        <v>30</v>
      </c>
      <c r="AG171" s="66" t="s">
        <v>30</v>
      </c>
      <c r="AH171" s="66" t="s">
        <v>30</v>
      </c>
      <c r="AI171" s="66" t="s">
        <v>30</v>
      </c>
      <c r="AJ171" s="66" t="s">
        <v>30</v>
      </c>
      <c r="AK171" s="66" t="s">
        <v>30</v>
      </c>
      <c r="AL171" s="66" t="s">
        <v>30</v>
      </c>
      <c r="AM171" s="7" t="s">
        <v>31</v>
      </c>
      <c r="AN171" s="66" t="s">
        <v>30</v>
      </c>
      <c r="AO171" s="66" t="s">
        <v>30</v>
      </c>
      <c r="AP171" s="66" t="s">
        <v>30</v>
      </c>
      <c r="AQ171" s="66" t="s">
        <v>30</v>
      </c>
      <c r="AR171" s="66" t="s">
        <v>30</v>
      </c>
      <c r="AS171" s="66" t="s">
        <v>30</v>
      </c>
      <c r="AT171" s="66" t="s">
        <v>30</v>
      </c>
      <c r="AU171" s="66" t="s">
        <v>30</v>
      </c>
      <c r="AV171" s="66" t="s">
        <v>30</v>
      </c>
      <c r="AW171" s="66" t="s">
        <v>30</v>
      </c>
      <c r="AX171" s="66" t="s">
        <v>30</v>
      </c>
      <c r="AY171" s="66" t="s">
        <v>30</v>
      </c>
      <c r="AZ171" s="66" t="s">
        <v>30</v>
      </c>
      <c r="BA171" s="66" t="s">
        <v>30</v>
      </c>
      <c r="BB171" s="66" t="s">
        <v>30</v>
      </c>
      <c r="BC171" s="66" t="s">
        <v>30</v>
      </c>
      <c r="BD171" s="66" t="s">
        <v>30</v>
      </c>
    </row>
    <row r="172" spans="1:56" x14ac:dyDescent="0.35">
      <c r="A172" s="16"/>
      <c r="B172" s="58" t="s">
        <v>587</v>
      </c>
      <c r="C172" s="64" t="s">
        <v>99</v>
      </c>
      <c r="D172" s="65" t="s">
        <v>30</v>
      </c>
      <c r="E172" s="7" t="s">
        <v>31</v>
      </c>
      <c r="F172" s="7" t="s">
        <v>31</v>
      </c>
      <c r="G172" s="7" t="s">
        <v>31</v>
      </c>
      <c r="H172" s="7" t="s">
        <v>31</v>
      </c>
      <c r="I172" s="66" t="s">
        <v>30</v>
      </c>
      <c r="J172" s="7" t="s">
        <v>31</v>
      </c>
      <c r="K172" s="66" t="s">
        <v>30</v>
      </c>
      <c r="L172" s="66" t="s">
        <v>30</v>
      </c>
      <c r="M172" s="66" t="s">
        <v>30</v>
      </c>
      <c r="N172" s="66" t="s">
        <v>30</v>
      </c>
      <c r="O172" s="66" t="s">
        <v>30</v>
      </c>
      <c r="P172" s="66" t="s">
        <v>30</v>
      </c>
      <c r="Q172" s="66" t="s">
        <v>30</v>
      </c>
      <c r="R172" s="66" t="s">
        <v>30</v>
      </c>
      <c r="S172" s="66" t="s">
        <v>30</v>
      </c>
      <c r="T172" s="66" t="s">
        <v>30</v>
      </c>
      <c r="U172" s="66" t="s">
        <v>30</v>
      </c>
      <c r="V172" s="66" t="s">
        <v>30</v>
      </c>
      <c r="W172" s="66" t="s">
        <v>30</v>
      </c>
      <c r="X172" s="66" t="s">
        <v>30</v>
      </c>
      <c r="Y172" s="66" t="s">
        <v>30</v>
      </c>
      <c r="Z172" s="66" t="s">
        <v>30</v>
      </c>
      <c r="AA172" s="66" t="s">
        <v>31</v>
      </c>
      <c r="AB172" s="66" t="s">
        <v>30</v>
      </c>
      <c r="AC172" s="66" t="s">
        <v>30</v>
      </c>
      <c r="AD172" s="66" t="s">
        <v>30</v>
      </c>
      <c r="AE172" s="66" t="s">
        <v>30</v>
      </c>
      <c r="AF172" s="66" t="s">
        <v>30</v>
      </c>
      <c r="AG172" s="66" t="s">
        <v>30</v>
      </c>
      <c r="AH172" s="66" t="s">
        <v>30</v>
      </c>
      <c r="AI172" s="66" t="s">
        <v>30</v>
      </c>
      <c r="AJ172" s="66" t="s">
        <v>30</v>
      </c>
      <c r="AK172" s="66" t="s">
        <v>30</v>
      </c>
      <c r="AL172" s="66" t="s">
        <v>30</v>
      </c>
      <c r="AM172" s="7" t="s">
        <v>31</v>
      </c>
      <c r="AN172" s="66" t="s">
        <v>30</v>
      </c>
      <c r="AO172" s="66" t="s">
        <v>30</v>
      </c>
      <c r="AP172" s="66" t="s">
        <v>30</v>
      </c>
      <c r="AQ172" s="66" t="s">
        <v>30</v>
      </c>
      <c r="AR172" s="66" t="s">
        <v>30</v>
      </c>
      <c r="AS172" s="66" t="s">
        <v>30</v>
      </c>
      <c r="AT172" s="66" t="s">
        <v>30</v>
      </c>
      <c r="AU172" s="66" t="s">
        <v>30</v>
      </c>
      <c r="AV172" s="66" t="s">
        <v>30</v>
      </c>
      <c r="AW172" s="66" t="s">
        <v>30</v>
      </c>
      <c r="AX172" s="66" t="s">
        <v>30</v>
      </c>
      <c r="AY172" s="66" t="s">
        <v>30</v>
      </c>
      <c r="AZ172" s="66" t="s">
        <v>30</v>
      </c>
      <c r="BA172" s="66" t="s">
        <v>30</v>
      </c>
      <c r="BB172" s="66" t="s">
        <v>30</v>
      </c>
      <c r="BC172" s="66" t="s">
        <v>30</v>
      </c>
      <c r="BD172" s="66" t="s">
        <v>30</v>
      </c>
    </row>
    <row r="173" spans="1:56" x14ac:dyDescent="0.35">
      <c r="A173" s="16"/>
      <c r="B173" s="58" t="s">
        <v>588</v>
      </c>
      <c r="C173" s="64" t="s">
        <v>99</v>
      </c>
      <c r="D173" s="65" t="s">
        <v>30</v>
      </c>
      <c r="E173" s="7" t="s">
        <v>31</v>
      </c>
      <c r="F173" s="7" t="s">
        <v>31</v>
      </c>
      <c r="G173" s="7" t="s">
        <v>31</v>
      </c>
      <c r="H173" s="7" t="s">
        <v>31</v>
      </c>
      <c r="I173" s="66" t="s">
        <v>30</v>
      </c>
      <c r="J173" s="7" t="s">
        <v>31</v>
      </c>
      <c r="K173" s="66" t="s">
        <v>30</v>
      </c>
      <c r="L173" s="66" t="s">
        <v>30</v>
      </c>
      <c r="M173" s="66" t="s">
        <v>30</v>
      </c>
      <c r="N173" s="66" t="s">
        <v>30</v>
      </c>
      <c r="O173" s="66" t="s">
        <v>30</v>
      </c>
      <c r="P173" s="66" t="s">
        <v>30</v>
      </c>
      <c r="Q173" s="66" t="s">
        <v>30</v>
      </c>
      <c r="R173" s="66" t="s">
        <v>30</v>
      </c>
      <c r="S173" s="66" t="s">
        <v>30</v>
      </c>
      <c r="T173" s="66" t="s">
        <v>30</v>
      </c>
      <c r="U173" s="66" t="s">
        <v>30</v>
      </c>
      <c r="V173" s="66" t="s">
        <v>30</v>
      </c>
      <c r="W173" s="66" t="s">
        <v>30</v>
      </c>
      <c r="X173" s="66" t="s">
        <v>30</v>
      </c>
      <c r="Y173" s="66" t="s">
        <v>30</v>
      </c>
      <c r="Z173" s="66" t="s">
        <v>30</v>
      </c>
      <c r="AA173" s="66" t="s">
        <v>31</v>
      </c>
      <c r="AB173" s="66" t="s">
        <v>30</v>
      </c>
      <c r="AC173" s="66" t="s">
        <v>30</v>
      </c>
      <c r="AD173" s="66" t="s">
        <v>30</v>
      </c>
      <c r="AE173" s="66" t="s">
        <v>30</v>
      </c>
      <c r="AF173" s="66" t="s">
        <v>30</v>
      </c>
      <c r="AG173" s="66" t="s">
        <v>30</v>
      </c>
      <c r="AH173" s="66" t="s">
        <v>30</v>
      </c>
      <c r="AI173" s="66" t="s">
        <v>30</v>
      </c>
      <c r="AJ173" s="66" t="s">
        <v>30</v>
      </c>
      <c r="AK173" s="66" t="s">
        <v>30</v>
      </c>
      <c r="AL173" s="66" t="s">
        <v>30</v>
      </c>
      <c r="AM173" s="7" t="s">
        <v>31</v>
      </c>
      <c r="AN173" s="66" t="s">
        <v>30</v>
      </c>
      <c r="AO173" s="66" t="s">
        <v>30</v>
      </c>
      <c r="AP173" s="66" t="s">
        <v>30</v>
      </c>
      <c r="AQ173" s="66" t="s">
        <v>30</v>
      </c>
      <c r="AR173" s="66" t="s">
        <v>30</v>
      </c>
      <c r="AS173" s="66" t="s">
        <v>30</v>
      </c>
      <c r="AT173" s="66" t="s">
        <v>30</v>
      </c>
      <c r="AU173" s="66" t="s">
        <v>30</v>
      </c>
      <c r="AV173" s="66" t="s">
        <v>30</v>
      </c>
      <c r="AW173" s="66" t="s">
        <v>30</v>
      </c>
      <c r="AX173" s="66" t="s">
        <v>30</v>
      </c>
      <c r="AY173" s="66" t="s">
        <v>30</v>
      </c>
      <c r="AZ173" s="66" t="s">
        <v>30</v>
      </c>
      <c r="BA173" s="66" t="s">
        <v>30</v>
      </c>
      <c r="BB173" s="66" t="s">
        <v>30</v>
      </c>
      <c r="BC173" s="66" t="s">
        <v>30</v>
      </c>
      <c r="BD173" s="66" t="s">
        <v>30</v>
      </c>
    </row>
    <row r="174" spans="1:56" x14ac:dyDescent="0.35">
      <c r="A174" s="15"/>
      <c r="B174" s="21" t="s">
        <v>589</v>
      </c>
      <c r="C174" s="15" t="s">
        <v>100</v>
      </c>
      <c r="D174" s="9" t="s">
        <v>30</v>
      </c>
      <c r="E174" s="10" t="s">
        <v>31</v>
      </c>
      <c r="F174" s="10" t="s">
        <v>31</v>
      </c>
      <c r="G174" s="10" t="s">
        <v>31</v>
      </c>
      <c r="H174" s="10" t="s">
        <v>31</v>
      </c>
      <c r="I174" s="10" t="s">
        <v>30</v>
      </c>
      <c r="J174" s="10" t="s">
        <v>31</v>
      </c>
      <c r="K174" s="10" t="s">
        <v>30</v>
      </c>
      <c r="L174" s="10" t="s">
        <v>30</v>
      </c>
      <c r="M174" s="10" t="s">
        <v>30</v>
      </c>
      <c r="N174" s="10" t="s">
        <v>30</v>
      </c>
      <c r="O174" s="10" t="s">
        <v>30</v>
      </c>
      <c r="P174" s="10" t="s">
        <v>30</v>
      </c>
      <c r="Q174" s="10" t="s">
        <v>30</v>
      </c>
      <c r="R174" s="10" t="s">
        <v>30</v>
      </c>
      <c r="S174" s="10" t="s">
        <v>30</v>
      </c>
      <c r="T174" s="10" t="s">
        <v>30</v>
      </c>
      <c r="U174" s="10" t="s">
        <v>30</v>
      </c>
      <c r="V174" s="10" t="s">
        <v>30</v>
      </c>
      <c r="W174" s="10" t="s">
        <v>30</v>
      </c>
      <c r="X174" s="10" t="s">
        <v>30</v>
      </c>
      <c r="Y174" s="10" t="s">
        <v>30</v>
      </c>
      <c r="Z174" s="10" t="s">
        <v>30</v>
      </c>
      <c r="AA174" s="10" t="s">
        <v>31</v>
      </c>
      <c r="AB174" s="10" t="s">
        <v>30</v>
      </c>
      <c r="AC174" s="10" t="s">
        <v>30</v>
      </c>
      <c r="AD174" s="10" t="s">
        <v>30</v>
      </c>
      <c r="AE174" s="10" t="s">
        <v>30</v>
      </c>
      <c r="AF174" s="10" t="s">
        <v>30</v>
      </c>
      <c r="AG174" s="10" t="s">
        <v>30</v>
      </c>
      <c r="AH174" s="10" t="s">
        <v>30</v>
      </c>
      <c r="AI174" s="10" t="s">
        <v>30</v>
      </c>
      <c r="AJ174" s="10" t="s">
        <v>30</v>
      </c>
      <c r="AK174" s="10" t="s">
        <v>30</v>
      </c>
      <c r="AL174" s="10" t="s">
        <v>30</v>
      </c>
      <c r="AM174" s="10" t="s">
        <v>31</v>
      </c>
      <c r="AN174" s="10" t="s">
        <v>30</v>
      </c>
      <c r="AO174" s="10" t="s">
        <v>30</v>
      </c>
      <c r="AP174" s="10" t="s">
        <v>30</v>
      </c>
      <c r="AQ174" s="10" t="s">
        <v>30</v>
      </c>
      <c r="AR174" s="10" t="s">
        <v>30</v>
      </c>
      <c r="AS174" s="10" t="s">
        <v>30</v>
      </c>
      <c r="AT174" s="10" t="s">
        <v>30</v>
      </c>
      <c r="AU174" s="10" t="s">
        <v>30</v>
      </c>
      <c r="AV174" s="10" t="s">
        <v>30</v>
      </c>
      <c r="AW174" s="10" t="s">
        <v>30</v>
      </c>
      <c r="AX174" s="10" t="s">
        <v>30</v>
      </c>
      <c r="AY174" s="10" t="s">
        <v>30</v>
      </c>
      <c r="AZ174" s="10" t="s">
        <v>30</v>
      </c>
      <c r="BA174" s="10" t="s">
        <v>30</v>
      </c>
      <c r="BB174" s="10" t="s">
        <v>30</v>
      </c>
      <c r="BC174" s="10" t="s">
        <v>30</v>
      </c>
      <c r="BD174" s="10" t="s">
        <v>30</v>
      </c>
    </row>
    <row r="175" spans="1:56" x14ac:dyDescent="0.35">
      <c r="A175" s="15"/>
      <c r="B175" s="21" t="s">
        <v>590</v>
      </c>
      <c r="C175" s="15" t="s">
        <v>100</v>
      </c>
      <c r="D175" s="9" t="s">
        <v>30</v>
      </c>
      <c r="E175" s="10" t="s">
        <v>31</v>
      </c>
      <c r="F175" s="10" t="s">
        <v>31</v>
      </c>
      <c r="G175" s="10" t="s">
        <v>31</v>
      </c>
      <c r="H175" s="10" t="s">
        <v>31</v>
      </c>
      <c r="I175" s="10" t="s">
        <v>30</v>
      </c>
      <c r="J175" s="10" t="s">
        <v>31</v>
      </c>
      <c r="K175" s="10" t="s">
        <v>30</v>
      </c>
      <c r="L175" s="10" t="s">
        <v>30</v>
      </c>
      <c r="M175" s="10" t="s">
        <v>30</v>
      </c>
      <c r="N175" s="10" t="s">
        <v>30</v>
      </c>
      <c r="O175" s="10" t="s">
        <v>30</v>
      </c>
      <c r="P175" s="10" t="s">
        <v>30</v>
      </c>
      <c r="Q175" s="10" t="s">
        <v>30</v>
      </c>
      <c r="R175" s="10" t="s">
        <v>30</v>
      </c>
      <c r="S175" s="10" t="s">
        <v>30</v>
      </c>
      <c r="T175" s="10" t="s">
        <v>30</v>
      </c>
      <c r="U175" s="10" t="s">
        <v>30</v>
      </c>
      <c r="V175" s="10" t="s">
        <v>30</v>
      </c>
      <c r="W175" s="10" t="s">
        <v>30</v>
      </c>
      <c r="X175" s="10" t="s">
        <v>30</v>
      </c>
      <c r="Y175" s="10" t="s">
        <v>30</v>
      </c>
      <c r="Z175" s="10" t="s">
        <v>30</v>
      </c>
      <c r="AA175" s="10" t="s">
        <v>31</v>
      </c>
      <c r="AB175" s="10" t="s">
        <v>30</v>
      </c>
      <c r="AC175" s="10" t="s">
        <v>30</v>
      </c>
      <c r="AD175" s="10" t="s">
        <v>30</v>
      </c>
      <c r="AE175" s="10" t="s">
        <v>30</v>
      </c>
      <c r="AF175" s="10" t="s">
        <v>30</v>
      </c>
      <c r="AG175" s="10" t="s">
        <v>30</v>
      </c>
      <c r="AH175" s="10" t="s">
        <v>30</v>
      </c>
      <c r="AI175" s="10" t="s">
        <v>30</v>
      </c>
      <c r="AJ175" s="10" t="s">
        <v>30</v>
      </c>
      <c r="AK175" s="10" t="s">
        <v>30</v>
      </c>
      <c r="AL175" s="10" t="s">
        <v>30</v>
      </c>
      <c r="AM175" s="10" t="s">
        <v>31</v>
      </c>
      <c r="AN175" s="10" t="s">
        <v>30</v>
      </c>
      <c r="AO175" s="10" t="s">
        <v>30</v>
      </c>
      <c r="AP175" s="10" t="s">
        <v>30</v>
      </c>
      <c r="AQ175" s="10" t="s">
        <v>30</v>
      </c>
      <c r="AR175" s="10" t="s">
        <v>30</v>
      </c>
      <c r="AS175" s="10" t="s">
        <v>30</v>
      </c>
      <c r="AT175" s="10" t="s">
        <v>30</v>
      </c>
      <c r="AU175" s="10" t="s">
        <v>30</v>
      </c>
      <c r="AV175" s="10" t="s">
        <v>30</v>
      </c>
      <c r="AW175" s="10" t="s">
        <v>30</v>
      </c>
      <c r="AX175" s="10" t="s">
        <v>30</v>
      </c>
      <c r="AY175" s="10" t="s">
        <v>30</v>
      </c>
      <c r="AZ175" s="10" t="s">
        <v>30</v>
      </c>
      <c r="BA175" s="10" t="s">
        <v>30</v>
      </c>
      <c r="BB175" s="10" t="s">
        <v>30</v>
      </c>
      <c r="BC175" s="10" t="s">
        <v>30</v>
      </c>
      <c r="BD175" s="10" t="s">
        <v>30</v>
      </c>
    </row>
    <row r="176" spans="1:56" x14ac:dyDescent="0.35">
      <c r="A176" s="15"/>
      <c r="B176" s="21" t="s">
        <v>591</v>
      </c>
      <c r="C176" s="15" t="s">
        <v>100</v>
      </c>
      <c r="D176" s="9" t="s">
        <v>30</v>
      </c>
      <c r="E176" s="10" t="s">
        <v>31</v>
      </c>
      <c r="F176" s="10" t="s">
        <v>31</v>
      </c>
      <c r="G176" s="10" t="s">
        <v>31</v>
      </c>
      <c r="H176" s="10" t="s">
        <v>31</v>
      </c>
      <c r="I176" s="10" t="s">
        <v>30</v>
      </c>
      <c r="J176" s="10" t="s">
        <v>31</v>
      </c>
      <c r="K176" s="10" t="s">
        <v>30</v>
      </c>
      <c r="L176" s="10" t="s">
        <v>30</v>
      </c>
      <c r="M176" s="10" t="s">
        <v>30</v>
      </c>
      <c r="N176" s="10" t="s">
        <v>30</v>
      </c>
      <c r="O176" s="10" t="s">
        <v>30</v>
      </c>
      <c r="P176" s="10" t="s">
        <v>30</v>
      </c>
      <c r="Q176" s="10" t="s">
        <v>30</v>
      </c>
      <c r="R176" s="10" t="s">
        <v>30</v>
      </c>
      <c r="S176" s="10" t="s">
        <v>30</v>
      </c>
      <c r="T176" s="10" t="s">
        <v>30</v>
      </c>
      <c r="U176" s="10" t="s">
        <v>30</v>
      </c>
      <c r="V176" s="10" t="s">
        <v>30</v>
      </c>
      <c r="W176" s="10" t="s">
        <v>30</v>
      </c>
      <c r="X176" s="10" t="s">
        <v>30</v>
      </c>
      <c r="Y176" s="10" t="s">
        <v>30</v>
      </c>
      <c r="Z176" s="10" t="s">
        <v>30</v>
      </c>
      <c r="AA176" s="10" t="s">
        <v>31</v>
      </c>
      <c r="AB176" s="10" t="s">
        <v>30</v>
      </c>
      <c r="AC176" s="10" t="s">
        <v>30</v>
      </c>
      <c r="AD176" s="10" t="s">
        <v>30</v>
      </c>
      <c r="AE176" s="10" t="s">
        <v>30</v>
      </c>
      <c r="AF176" s="10" t="s">
        <v>30</v>
      </c>
      <c r="AG176" s="10" t="s">
        <v>30</v>
      </c>
      <c r="AH176" s="10" t="s">
        <v>30</v>
      </c>
      <c r="AI176" s="10" t="s">
        <v>30</v>
      </c>
      <c r="AJ176" s="10" t="s">
        <v>30</v>
      </c>
      <c r="AK176" s="10" t="s">
        <v>30</v>
      </c>
      <c r="AL176" s="10" t="s">
        <v>30</v>
      </c>
      <c r="AM176" s="10" t="s">
        <v>31</v>
      </c>
      <c r="AN176" s="10" t="s">
        <v>30</v>
      </c>
      <c r="AO176" s="10" t="s">
        <v>30</v>
      </c>
      <c r="AP176" s="10" t="s">
        <v>30</v>
      </c>
      <c r="AQ176" s="10" t="s">
        <v>30</v>
      </c>
      <c r="AR176" s="10" t="s">
        <v>30</v>
      </c>
      <c r="AS176" s="10" t="s">
        <v>30</v>
      </c>
      <c r="AT176" s="10" t="s">
        <v>30</v>
      </c>
      <c r="AU176" s="10" t="s">
        <v>30</v>
      </c>
      <c r="AV176" s="10" t="s">
        <v>30</v>
      </c>
      <c r="AW176" s="10" t="s">
        <v>30</v>
      </c>
      <c r="AX176" s="10" t="s">
        <v>30</v>
      </c>
      <c r="AY176" s="10" t="s">
        <v>30</v>
      </c>
      <c r="AZ176" s="10" t="s">
        <v>30</v>
      </c>
      <c r="BA176" s="10" t="s">
        <v>30</v>
      </c>
      <c r="BB176" s="10" t="s">
        <v>30</v>
      </c>
      <c r="BC176" s="10" t="s">
        <v>30</v>
      </c>
      <c r="BD176" s="10" t="s">
        <v>30</v>
      </c>
    </row>
    <row r="177" spans="1:56" x14ac:dyDescent="0.35">
      <c r="A177" s="16"/>
      <c r="B177" s="58" t="s">
        <v>592</v>
      </c>
      <c r="C177" s="64" t="s">
        <v>139</v>
      </c>
      <c r="D177" s="65" t="s">
        <v>30</v>
      </c>
      <c r="E177" s="7" t="s">
        <v>31</v>
      </c>
      <c r="F177" s="7" t="s">
        <v>31</v>
      </c>
      <c r="G177" s="7" t="s">
        <v>31</v>
      </c>
      <c r="H177" s="7" t="s">
        <v>31</v>
      </c>
      <c r="I177" s="66" t="s">
        <v>30</v>
      </c>
      <c r="J177" s="7" t="s">
        <v>31</v>
      </c>
      <c r="K177" s="66" t="s">
        <v>30</v>
      </c>
      <c r="L177" s="66" t="s">
        <v>30</v>
      </c>
      <c r="M177" s="66" t="s">
        <v>30</v>
      </c>
      <c r="N177" s="66" t="s">
        <v>30</v>
      </c>
      <c r="O177" s="66" t="s">
        <v>30</v>
      </c>
      <c r="P177" s="66" t="s">
        <v>30</v>
      </c>
      <c r="Q177" s="66" t="s">
        <v>30</v>
      </c>
      <c r="R177" s="66" t="s">
        <v>30</v>
      </c>
      <c r="S177" s="66" t="s">
        <v>30</v>
      </c>
      <c r="T177" s="66" t="s">
        <v>30</v>
      </c>
      <c r="U177" s="66" t="s">
        <v>30</v>
      </c>
      <c r="V177" s="66" t="s">
        <v>30</v>
      </c>
      <c r="W177" s="66" t="s">
        <v>30</v>
      </c>
      <c r="X177" s="66" t="s">
        <v>30</v>
      </c>
      <c r="Y177" s="66" t="s">
        <v>30</v>
      </c>
      <c r="Z177" s="66" t="s">
        <v>30</v>
      </c>
      <c r="AA177" s="66" t="s">
        <v>31</v>
      </c>
      <c r="AB177" s="66" t="s">
        <v>30</v>
      </c>
      <c r="AC177" s="66" t="s">
        <v>30</v>
      </c>
      <c r="AD177" s="66" t="s">
        <v>30</v>
      </c>
      <c r="AE177" s="66" t="s">
        <v>30</v>
      </c>
      <c r="AF177" s="66" t="s">
        <v>30</v>
      </c>
      <c r="AG177" s="66" t="s">
        <v>30</v>
      </c>
      <c r="AH177" s="66" t="s">
        <v>30</v>
      </c>
      <c r="AI177" s="66" t="s">
        <v>30</v>
      </c>
      <c r="AJ177" s="66" t="s">
        <v>30</v>
      </c>
      <c r="AK177" s="66" t="s">
        <v>30</v>
      </c>
      <c r="AL177" s="66" t="s">
        <v>30</v>
      </c>
      <c r="AM177" s="7" t="s">
        <v>31</v>
      </c>
      <c r="AN177" s="66" t="s">
        <v>30</v>
      </c>
      <c r="AO177" s="66" t="s">
        <v>30</v>
      </c>
      <c r="AP177" s="66" t="s">
        <v>30</v>
      </c>
      <c r="AQ177" s="66" t="s">
        <v>30</v>
      </c>
      <c r="AR177" s="66" t="s">
        <v>30</v>
      </c>
      <c r="AS177" s="66" t="s">
        <v>30</v>
      </c>
      <c r="AT177" s="66" t="s">
        <v>30</v>
      </c>
      <c r="AU177" s="66" t="s">
        <v>30</v>
      </c>
      <c r="AV177" s="66" t="s">
        <v>30</v>
      </c>
      <c r="AW177" s="66" t="s">
        <v>30</v>
      </c>
      <c r="AX177" s="66" t="s">
        <v>30</v>
      </c>
      <c r="AY177" s="66" t="s">
        <v>30</v>
      </c>
      <c r="AZ177" s="66" t="s">
        <v>30</v>
      </c>
      <c r="BA177" s="66" t="s">
        <v>30</v>
      </c>
      <c r="BB177" s="66" t="s">
        <v>30</v>
      </c>
      <c r="BC177" s="66" t="s">
        <v>30</v>
      </c>
      <c r="BD177" s="66" t="s">
        <v>30</v>
      </c>
    </row>
    <row r="178" spans="1:56" x14ac:dyDescent="0.35">
      <c r="A178" s="16"/>
      <c r="B178" s="58" t="s">
        <v>593</v>
      </c>
      <c r="C178" s="64" t="s">
        <v>139</v>
      </c>
      <c r="D178" s="65" t="s">
        <v>30</v>
      </c>
      <c r="E178" s="7" t="s">
        <v>31</v>
      </c>
      <c r="F178" s="7" t="s">
        <v>31</v>
      </c>
      <c r="G178" s="7" t="s">
        <v>31</v>
      </c>
      <c r="H178" s="7" t="s">
        <v>31</v>
      </c>
      <c r="I178" s="66" t="s">
        <v>30</v>
      </c>
      <c r="J178" s="7" t="s">
        <v>31</v>
      </c>
      <c r="K178" s="66" t="s">
        <v>30</v>
      </c>
      <c r="L178" s="66" t="s">
        <v>30</v>
      </c>
      <c r="M178" s="66" t="s">
        <v>30</v>
      </c>
      <c r="N178" s="66" t="s">
        <v>30</v>
      </c>
      <c r="O178" s="66" t="s">
        <v>30</v>
      </c>
      <c r="P178" s="66" t="s">
        <v>30</v>
      </c>
      <c r="Q178" s="66" t="s">
        <v>30</v>
      </c>
      <c r="R178" s="66" t="s">
        <v>30</v>
      </c>
      <c r="S178" s="66" t="s">
        <v>30</v>
      </c>
      <c r="T178" s="66" t="s">
        <v>30</v>
      </c>
      <c r="U178" s="66" t="s">
        <v>30</v>
      </c>
      <c r="V178" s="66" t="s">
        <v>30</v>
      </c>
      <c r="W178" s="66" t="s">
        <v>30</v>
      </c>
      <c r="X178" s="66" t="s">
        <v>30</v>
      </c>
      <c r="Y178" s="66" t="s">
        <v>30</v>
      </c>
      <c r="Z178" s="66" t="s">
        <v>30</v>
      </c>
      <c r="AA178" s="66" t="s">
        <v>31</v>
      </c>
      <c r="AB178" s="66" t="s">
        <v>30</v>
      </c>
      <c r="AC178" s="66" t="s">
        <v>30</v>
      </c>
      <c r="AD178" s="66" t="s">
        <v>30</v>
      </c>
      <c r="AE178" s="66" t="s">
        <v>30</v>
      </c>
      <c r="AF178" s="66" t="s">
        <v>30</v>
      </c>
      <c r="AG178" s="66" t="s">
        <v>30</v>
      </c>
      <c r="AH178" s="66" t="s">
        <v>30</v>
      </c>
      <c r="AI178" s="66" t="s">
        <v>30</v>
      </c>
      <c r="AJ178" s="66" t="s">
        <v>30</v>
      </c>
      <c r="AK178" s="66" t="s">
        <v>30</v>
      </c>
      <c r="AL178" s="66" t="s">
        <v>30</v>
      </c>
      <c r="AM178" s="7" t="s">
        <v>31</v>
      </c>
      <c r="AN178" s="66" t="s">
        <v>30</v>
      </c>
      <c r="AO178" s="66" t="s">
        <v>30</v>
      </c>
      <c r="AP178" s="66" t="s">
        <v>30</v>
      </c>
      <c r="AQ178" s="66" t="s">
        <v>30</v>
      </c>
      <c r="AR178" s="66" t="s">
        <v>30</v>
      </c>
      <c r="AS178" s="66" t="s">
        <v>30</v>
      </c>
      <c r="AT178" s="66" t="s">
        <v>30</v>
      </c>
      <c r="AU178" s="66" t="s">
        <v>30</v>
      </c>
      <c r="AV178" s="66" t="s">
        <v>30</v>
      </c>
      <c r="AW178" s="66" t="s">
        <v>30</v>
      </c>
      <c r="AX178" s="66" t="s">
        <v>30</v>
      </c>
      <c r="AY178" s="66" t="s">
        <v>30</v>
      </c>
      <c r="AZ178" s="66" t="s">
        <v>30</v>
      </c>
      <c r="BA178" s="66" t="s">
        <v>30</v>
      </c>
      <c r="BB178" s="66" t="s">
        <v>30</v>
      </c>
      <c r="BC178" s="66" t="s">
        <v>30</v>
      </c>
      <c r="BD178" s="66" t="s">
        <v>30</v>
      </c>
    </row>
    <row r="179" spans="1:56" x14ac:dyDescent="0.35">
      <c r="A179" s="16"/>
      <c r="B179" s="58" t="s">
        <v>594</v>
      </c>
      <c r="C179" s="64" t="s">
        <v>139</v>
      </c>
      <c r="D179" s="65" t="s">
        <v>30</v>
      </c>
      <c r="E179" s="7" t="s">
        <v>31</v>
      </c>
      <c r="F179" s="7" t="s">
        <v>31</v>
      </c>
      <c r="G179" s="7" t="s">
        <v>31</v>
      </c>
      <c r="H179" s="7" t="s">
        <v>31</v>
      </c>
      <c r="I179" s="66" t="s">
        <v>30</v>
      </c>
      <c r="J179" s="7" t="s">
        <v>31</v>
      </c>
      <c r="K179" s="66" t="s">
        <v>30</v>
      </c>
      <c r="L179" s="66" t="s">
        <v>30</v>
      </c>
      <c r="M179" s="66" t="s">
        <v>30</v>
      </c>
      <c r="N179" s="66" t="s">
        <v>30</v>
      </c>
      <c r="O179" s="66" t="s">
        <v>30</v>
      </c>
      <c r="P179" s="66" t="s">
        <v>30</v>
      </c>
      <c r="Q179" s="66" t="s">
        <v>30</v>
      </c>
      <c r="R179" s="66" t="s">
        <v>30</v>
      </c>
      <c r="S179" s="66" t="s">
        <v>30</v>
      </c>
      <c r="T179" s="66" t="s">
        <v>30</v>
      </c>
      <c r="U179" s="66" t="s">
        <v>30</v>
      </c>
      <c r="V179" s="66" t="s">
        <v>30</v>
      </c>
      <c r="W179" s="66" t="s">
        <v>30</v>
      </c>
      <c r="X179" s="66" t="s">
        <v>30</v>
      </c>
      <c r="Y179" s="66" t="s">
        <v>30</v>
      </c>
      <c r="Z179" s="66" t="s">
        <v>30</v>
      </c>
      <c r="AA179" s="66" t="s">
        <v>31</v>
      </c>
      <c r="AB179" s="66" t="s">
        <v>30</v>
      </c>
      <c r="AC179" s="66" t="s">
        <v>30</v>
      </c>
      <c r="AD179" s="66" t="s">
        <v>30</v>
      </c>
      <c r="AE179" s="66" t="s">
        <v>30</v>
      </c>
      <c r="AF179" s="66" t="s">
        <v>30</v>
      </c>
      <c r="AG179" s="66" t="s">
        <v>30</v>
      </c>
      <c r="AH179" s="66" t="s">
        <v>30</v>
      </c>
      <c r="AI179" s="66" t="s">
        <v>30</v>
      </c>
      <c r="AJ179" s="66" t="s">
        <v>30</v>
      </c>
      <c r="AK179" s="66" t="s">
        <v>30</v>
      </c>
      <c r="AL179" s="66" t="s">
        <v>30</v>
      </c>
      <c r="AM179" s="7" t="s">
        <v>31</v>
      </c>
      <c r="AN179" s="66" t="s">
        <v>30</v>
      </c>
      <c r="AO179" s="66" t="s">
        <v>30</v>
      </c>
      <c r="AP179" s="66" t="s">
        <v>30</v>
      </c>
      <c r="AQ179" s="66" t="s">
        <v>30</v>
      </c>
      <c r="AR179" s="66" t="s">
        <v>30</v>
      </c>
      <c r="AS179" s="66" t="s">
        <v>30</v>
      </c>
      <c r="AT179" s="66" t="s">
        <v>30</v>
      </c>
      <c r="AU179" s="66" t="s">
        <v>30</v>
      </c>
      <c r="AV179" s="66" t="s">
        <v>30</v>
      </c>
      <c r="AW179" s="66" t="s">
        <v>30</v>
      </c>
      <c r="AX179" s="66" t="s">
        <v>30</v>
      </c>
      <c r="AY179" s="66" t="s">
        <v>30</v>
      </c>
      <c r="AZ179" s="66" t="s">
        <v>30</v>
      </c>
      <c r="BA179" s="66" t="s">
        <v>30</v>
      </c>
      <c r="BB179" s="66" t="s">
        <v>30</v>
      </c>
      <c r="BC179" s="66" t="s">
        <v>30</v>
      </c>
      <c r="BD179" s="66" t="s">
        <v>30</v>
      </c>
    </row>
    <row r="180" spans="1:56" x14ac:dyDescent="0.35">
      <c r="A180" s="15"/>
      <c r="B180" s="21" t="s">
        <v>595</v>
      </c>
      <c r="C180" s="15" t="s">
        <v>238</v>
      </c>
      <c r="D180" s="9" t="s">
        <v>30</v>
      </c>
      <c r="E180" s="10" t="s">
        <v>31</v>
      </c>
      <c r="F180" s="10" t="s">
        <v>31</v>
      </c>
      <c r="G180" s="10" t="s">
        <v>31</v>
      </c>
      <c r="H180" s="10" t="s">
        <v>31</v>
      </c>
      <c r="I180" s="10" t="s">
        <v>30</v>
      </c>
      <c r="J180" s="10" t="s">
        <v>31</v>
      </c>
      <c r="K180" s="10" t="s">
        <v>30</v>
      </c>
      <c r="L180" s="10" t="s">
        <v>30</v>
      </c>
      <c r="M180" s="10" t="s">
        <v>30</v>
      </c>
      <c r="N180" s="10" t="s">
        <v>30</v>
      </c>
      <c r="O180" s="10" t="s">
        <v>30</v>
      </c>
      <c r="P180" s="10" t="s">
        <v>30</v>
      </c>
      <c r="Q180" s="10" t="s">
        <v>30</v>
      </c>
      <c r="R180" s="10" t="s">
        <v>30</v>
      </c>
      <c r="S180" s="10" t="s">
        <v>30</v>
      </c>
      <c r="T180" s="10" t="s">
        <v>30</v>
      </c>
      <c r="U180" s="10" t="s">
        <v>30</v>
      </c>
      <c r="V180" s="10" t="s">
        <v>30</v>
      </c>
      <c r="W180" s="10" t="s">
        <v>30</v>
      </c>
      <c r="X180" s="10" t="s">
        <v>30</v>
      </c>
      <c r="Y180" s="10" t="s">
        <v>30</v>
      </c>
      <c r="Z180" s="10" t="s">
        <v>30</v>
      </c>
      <c r="AA180" s="10" t="s">
        <v>31</v>
      </c>
      <c r="AB180" s="10" t="s">
        <v>30</v>
      </c>
      <c r="AC180" s="10" t="s">
        <v>30</v>
      </c>
      <c r="AD180" s="10" t="s">
        <v>30</v>
      </c>
      <c r="AE180" s="10" t="s">
        <v>30</v>
      </c>
      <c r="AF180" s="10" t="s">
        <v>30</v>
      </c>
      <c r="AG180" s="10" t="s">
        <v>30</v>
      </c>
      <c r="AH180" s="10" t="s">
        <v>30</v>
      </c>
      <c r="AI180" s="10" t="s">
        <v>30</v>
      </c>
      <c r="AJ180" s="10" t="s">
        <v>30</v>
      </c>
      <c r="AK180" s="10" t="s">
        <v>30</v>
      </c>
      <c r="AL180" s="10" t="s">
        <v>30</v>
      </c>
      <c r="AM180" s="10" t="s">
        <v>30</v>
      </c>
      <c r="AN180" s="10" t="s">
        <v>30</v>
      </c>
      <c r="AO180" s="10" t="s">
        <v>30</v>
      </c>
      <c r="AP180" s="10" t="s">
        <v>30</v>
      </c>
      <c r="AQ180" s="10" t="s">
        <v>30</v>
      </c>
      <c r="AR180" s="10" t="s">
        <v>30</v>
      </c>
      <c r="AS180" s="10" t="s">
        <v>30</v>
      </c>
      <c r="AT180" s="10" t="s">
        <v>30</v>
      </c>
      <c r="AU180" s="10" t="s">
        <v>30</v>
      </c>
      <c r="AV180" s="10" t="s">
        <v>30</v>
      </c>
      <c r="AW180" s="10" t="s">
        <v>30</v>
      </c>
      <c r="AX180" s="10" t="s">
        <v>30</v>
      </c>
      <c r="AY180" s="10" t="s">
        <v>30</v>
      </c>
      <c r="AZ180" s="10" t="s">
        <v>30</v>
      </c>
      <c r="BA180" s="10" t="s">
        <v>30</v>
      </c>
      <c r="BB180" s="10" t="s">
        <v>30</v>
      </c>
      <c r="BC180" s="10" t="s">
        <v>30</v>
      </c>
      <c r="BD180" s="10" t="s">
        <v>30</v>
      </c>
    </row>
    <row r="181" spans="1:56" x14ac:dyDescent="0.35">
      <c r="A181" s="15"/>
      <c r="B181" s="21" t="s">
        <v>596</v>
      </c>
      <c r="C181" s="15" t="s">
        <v>238</v>
      </c>
      <c r="D181" s="9" t="s">
        <v>30</v>
      </c>
      <c r="E181" s="10" t="s">
        <v>31</v>
      </c>
      <c r="F181" s="10" t="s">
        <v>31</v>
      </c>
      <c r="G181" s="10" t="s">
        <v>31</v>
      </c>
      <c r="H181" s="10" t="s">
        <v>31</v>
      </c>
      <c r="I181" s="10" t="s">
        <v>30</v>
      </c>
      <c r="J181" s="10" t="s">
        <v>31</v>
      </c>
      <c r="K181" s="10" t="s">
        <v>30</v>
      </c>
      <c r="L181" s="10" t="s">
        <v>30</v>
      </c>
      <c r="M181" s="10" t="s">
        <v>30</v>
      </c>
      <c r="N181" s="10" t="s">
        <v>30</v>
      </c>
      <c r="O181" s="10" t="s">
        <v>30</v>
      </c>
      <c r="P181" s="10" t="s">
        <v>30</v>
      </c>
      <c r="Q181" s="10" t="s">
        <v>30</v>
      </c>
      <c r="R181" s="10" t="s">
        <v>30</v>
      </c>
      <c r="S181" s="10" t="s">
        <v>30</v>
      </c>
      <c r="T181" s="10" t="s">
        <v>30</v>
      </c>
      <c r="U181" s="10" t="s">
        <v>30</v>
      </c>
      <c r="V181" s="10" t="s">
        <v>30</v>
      </c>
      <c r="W181" s="10" t="s">
        <v>30</v>
      </c>
      <c r="X181" s="10" t="s">
        <v>30</v>
      </c>
      <c r="Y181" s="10" t="s">
        <v>30</v>
      </c>
      <c r="Z181" s="10" t="s">
        <v>30</v>
      </c>
      <c r="AA181" s="10" t="s">
        <v>31</v>
      </c>
      <c r="AB181" s="10" t="s">
        <v>30</v>
      </c>
      <c r="AC181" s="10" t="s">
        <v>30</v>
      </c>
      <c r="AD181" s="10" t="s">
        <v>30</v>
      </c>
      <c r="AE181" s="10" t="s">
        <v>30</v>
      </c>
      <c r="AF181" s="10" t="s">
        <v>30</v>
      </c>
      <c r="AG181" s="10" t="s">
        <v>30</v>
      </c>
      <c r="AH181" s="10" t="s">
        <v>30</v>
      </c>
      <c r="AI181" s="10" t="s">
        <v>30</v>
      </c>
      <c r="AJ181" s="10" t="s">
        <v>30</v>
      </c>
      <c r="AK181" s="10" t="s">
        <v>30</v>
      </c>
      <c r="AL181" s="10" t="s">
        <v>30</v>
      </c>
      <c r="AM181" s="10" t="s">
        <v>30</v>
      </c>
      <c r="AN181" s="10" t="s">
        <v>30</v>
      </c>
      <c r="AO181" s="10" t="s">
        <v>30</v>
      </c>
      <c r="AP181" s="10" t="s">
        <v>30</v>
      </c>
      <c r="AQ181" s="10" t="s">
        <v>30</v>
      </c>
      <c r="AR181" s="10" t="s">
        <v>30</v>
      </c>
      <c r="AS181" s="10" t="s">
        <v>30</v>
      </c>
      <c r="AT181" s="10" t="s">
        <v>30</v>
      </c>
      <c r="AU181" s="10" t="s">
        <v>30</v>
      </c>
      <c r="AV181" s="10" t="s">
        <v>30</v>
      </c>
      <c r="AW181" s="10" t="s">
        <v>30</v>
      </c>
      <c r="AX181" s="10" t="s">
        <v>30</v>
      </c>
      <c r="AY181" s="10" t="s">
        <v>30</v>
      </c>
      <c r="AZ181" s="10" t="s">
        <v>30</v>
      </c>
      <c r="BA181" s="10" t="s">
        <v>30</v>
      </c>
      <c r="BB181" s="10" t="s">
        <v>30</v>
      </c>
      <c r="BC181" s="10" t="s">
        <v>30</v>
      </c>
      <c r="BD181" s="10" t="s">
        <v>30</v>
      </c>
    </row>
    <row r="182" spans="1:56" x14ac:dyDescent="0.35">
      <c r="A182" s="15"/>
      <c r="B182" s="21" t="s">
        <v>597</v>
      </c>
      <c r="C182" s="15" t="s">
        <v>238</v>
      </c>
      <c r="D182" s="10" t="s">
        <v>30</v>
      </c>
      <c r="E182" s="10" t="s">
        <v>31</v>
      </c>
      <c r="F182" s="10" t="s">
        <v>31</v>
      </c>
      <c r="G182" s="10" t="s">
        <v>31</v>
      </c>
      <c r="H182" s="10" t="s">
        <v>31</v>
      </c>
      <c r="I182" s="10" t="s">
        <v>30</v>
      </c>
      <c r="J182" s="10" t="s">
        <v>31</v>
      </c>
      <c r="K182" s="10" t="s">
        <v>30</v>
      </c>
      <c r="L182" s="10" t="s">
        <v>30</v>
      </c>
      <c r="M182" s="10" t="s">
        <v>30</v>
      </c>
      <c r="N182" s="10" t="s">
        <v>30</v>
      </c>
      <c r="O182" s="10" t="s">
        <v>30</v>
      </c>
      <c r="P182" s="10" t="s">
        <v>30</v>
      </c>
      <c r="Q182" s="10" t="s">
        <v>30</v>
      </c>
      <c r="R182" s="10" t="s">
        <v>30</v>
      </c>
      <c r="S182" s="10" t="s">
        <v>30</v>
      </c>
      <c r="T182" s="10" t="s">
        <v>30</v>
      </c>
      <c r="U182" s="10" t="s">
        <v>30</v>
      </c>
      <c r="V182" s="10" t="s">
        <v>30</v>
      </c>
      <c r="W182" s="10" t="s">
        <v>30</v>
      </c>
      <c r="X182" s="10" t="s">
        <v>30</v>
      </c>
      <c r="Y182" s="10" t="s">
        <v>30</v>
      </c>
      <c r="Z182" s="10" t="s">
        <v>30</v>
      </c>
      <c r="AA182" s="10" t="s">
        <v>31</v>
      </c>
      <c r="AB182" s="10" t="s">
        <v>30</v>
      </c>
      <c r="AC182" s="10" t="s">
        <v>30</v>
      </c>
      <c r="AD182" s="10" t="s">
        <v>30</v>
      </c>
      <c r="AE182" s="10" t="s">
        <v>30</v>
      </c>
      <c r="AF182" s="10" t="s">
        <v>30</v>
      </c>
      <c r="AG182" s="10" t="s">
        <v>30</v>
      </c>
      <c r="AH182" s="10" t="s">
        <v>30</v>
      </c>
      <c r="AI182" s="10" t="s">
        <v>30</v>
      </c>
      <c r="AJ182" s="10" t="s">
        <v>30</v>
      </c>
      <c r="AK182" s="10" t="s">
        <v>30</v>
      </c>
      <c r="AL182" s="10" t="s">
        <v>30</v>
      </c>
      <c r="AM182" s="10" t="s">
        <v>30</v>
      </c>
      <c r="AN182" s="10" t="s">
        <v>30</v>
      </c>
      <c r="AO182" s="10" t="s">
        <v>30</v>
      </c>
      <c r="AP182" s="10" t="s">
        <v>30</v>
      </c>
      <c r="AQ182" s="10" t="s">
        <v>30</v>
      </c>
      <c r="AR182" s="10" t="s">
        <v>30</v>
      </c>
      <c r="AS182" s="10" t="s">
        <v>30</v>
      </c>
      <c r="AT182" s="10" t="s">
        <v>30</v>
      </c>
      <c r="AU182" s="10" t="s">
        <v>30</v>
      </c>
      <c r="AV182" s="10" t="s">
        <v>30</v>
      </c>
      <c r="AW182" s="10" t="s">
        <v>30</v>
      </c>
      <c r="AX182" s="10" t="s">
        <v>30</v>
      </c>
      <c r="AY182" s="10" t="s">
        <v>30</v>
      </c>
      <c r="AZ182" s="10" t="s">
        <v>30</v>
      </c>
      <c r="BA182" s="10" t="s">
        <v>30</v>
      </c>
      <c r="BB182" s="10" t="s">
        <v>30</v>
      </c>
      <c r="BC182" s="10" t="s">
        <v>30</v>
      </c>
      <c r="BD182" s="10" t="s">
        <v>30</v>
      </c>
    </row>
    <row r="183" spans="1:56" x14ac:dyDescent="0.35">
      <c r="A183" s="64"/>
      <c r="B183" s="63" t="s">
        <v>598</v>
      </c>
      <c r="C183" s="64" t="s">
        <v>195</v>
      </c>
      <c r="D183" s="66" t="s">
        <v>30</v>
      </c>
      <c r="E183" s="66" t="s">
        <v>31</v>
      </c>
      <c r="F183" s="66" t="s">
        <v>31</v>
      </c>
      <c r="G183" s="66" t="s">
        <v>31</v>
      </c>
      <c r="H183" s="66" t="s">
        <v>31</v>
      </c>
      <c r="I183" s="66" t="s">
        <v>30</v>
      </c>
      <c r="J183" s="66" t="s">
        <v>31</v>
      </c>
      <c r="K183" s="66" t="s">
        <v>30</v>
      </c>
      <c r="L183" s="66" t="s">
        <v>30</v>
      </c>
      <c r="M183" s="66" t="s">
        <v>30</v>
      </c>
      <c r="N183" s="66" t="s">
        <v>30</v>
      </c>
      <c r="O183" s="66" t="s">
        <v>30</v>
      </c>
      <c r="P183" s="66" t="s">
        <v>30</v>
      </c>
      <c r="Q183" s="66" t="s">
        <v>30</v>
      </c>
      <c r="R183" s="66" t="s">
        <v>30</v>
      </c>
      <c r="S183" s="66" t="s">
        <v>30</v>
      </c>
      <c r="T183" s="66" t="s">
        <v>30</v>
      </c>
      <c r="U183" s="66" t="s">
        <v>30</v>
      </c>
      <c r="V183" s="66" t="s">
        <v>30</v>
      </c>
      <c r="W183" s="66" t="s">
        <v>30</v>
      </c>
      <c r="X183" s="66" t="s">
        <v>30</v>
      </c>
      <c r="Y183" s="66" t="s">
        <v>30</v>
      </c>
      <c r="Z183" s="66" t="s">
        <v>30</v>
      </c>
      <c r="AA183" s="66" t="s">
        <v>31</v>
      </c>
      <c r="AB183" s="66" t="s">
        <v>30</v>
      </c>
      <c r="AC183" s="66" t="s">
        <v>30</v>
      </c>
      <c r="AD183" s="66" t="s">
        <v>30</v>
      </c>
      <c r="AE183" s="66" t="s">
        <v>30</v>
      </c>
      <c r="AF183" s="66" t="s">
        <v>30</v>
      </c>
      <c r="AG183" s="66" t="s">
        <v>30</v>
      </c>
      <c r="AH183" s="66" t="s">
        <v>30</v>
      </c>
      <c r="AI183" s="66" t="s">
        <v>30</v>
      </c>
      <c r="AJ183" s="66" t="s">
        <v>30</v>
      </c>
      <c r="AK183" s="66" t="s">
        <v>30</v>
      </c>
      <c r="AL183" s="66" t="s">
        <v>30</v>
      </c>
      <c r="AM183" s="66" t="s">
        <v>31</v>
      </c>
      <c r="AN183" s="66" t="s">
        <v>30</v>
      </c>
      <c r="AO183" s="66" t="s">
        <v>30</v>
      </c>
      <c r="AP183" s="66" t="s">
        <v>30</v>
      </c>
      <c r="AQ183" s="66" t="s">
        <v>30</v>
      </c>
      <c r="AR183" s="66" t="s">
        <v>30</v>
      </c>
      <c r="AS183" s="66" t="s">
        <v>30</v>
      </c>
      <c r="AT183" s="66" t="s">
        <v>30</v>
      </c>
      <c r="AU183" s="66" t="s">
        <v>30</v>
      </c>
      <c r="AV183" s="66" t="s">
        <v>30</v>
      </c>
      <c r="AW183" s="66" t="s">
        <v>30</v>
      </c>
      <c r="AX183" s="66" t="s">
        <v>30</v>
      </c>
      <c r="AY183" s="66" t="s">
        <v>30</v>
      </c>
      <c r="AZ183" s="66" t="s">
        <v>30</v>
      </c>
      <c r="BA183" s="66" t="s">
        <v>30</v>
      </c>
      <c r="BB183" s="66" t="s">
        <v>30</v>
      </c>
      <c r="BC183" s="66" t="s">
        <v>30</v>
      </c>
      <c r="BD183" s="66" t="s">
        <v>30</v>
      </c>
    </row>
    <row r="184" spans="1:56" x14ac:dyDescent="0.35">
      <c r="A184" s="64"/>
      <c r="B184" s="63" t="s">
        <v>258</v>
      </c>
      <c r="C184" s="64" t="s">
        <v>195</v>
      </c>
      <c r="D184" s="66" t="s">
        <v>30</v>
      </c>
      <c r="E184" s="66" t="s">
        <v>31</v>
      </c>
      <c r="F184" s="66" t="s">
        <v>31</v>
      </c>
      <c r="G184" s="66" t="s">
        <v>31</v>
      </c>
      <c r="H184" s="66" t="s">
        <v>31</v>
      </c>
      <c r="I184" s="66" t="s">
        <v>30</v>
      </c>
      <c r="J184" s="66" t="s">
        <v>31</v>
      </c>
      <c r="K184" s="66" t="s">
        <v>30</v>
      </c>
      <c r="L184" s="66" t="s">
        <v>30</v>
      </c>
      <c r="M184" s="66" t="s">
        <v>30</v>
      </c>
      <c r="N184" s="66" t="s">
        <v>30</v>
      </c>
      <c r="O184" s="66" t="s">
        <v>30</v>
      </c>
      <c r="P184" s="66" t="s">
        <v>30</v>
      </c>
      <c r="Q184" s="66" t="s">
        <v>30</v>
      </c>
      <c r="R184" s="66" t="s">
        <v>30</v>
      </c>
      <c r="S184" s="66" t="s">
        <v>30</v>
      </c>
      <c r="T184" s="66" t="s">
        <v>30</v>
      </c>
      <c r="U184" s="66" t="s">
        <v>30</v>
      </c>
      <c r="V184" s="66" t="s">
        <v>30</v>
      </c>
      <c r="W184" s="66" t="s">
        <v>30</v>
      </c>
      <c r="X184" s="66" t="s">
        <v>30</v>
      </c>
      <c r="Y184" s="66" t="s">
        <v>30</v>
      </c>
      <c r="Z184" s="66" t="s">
        <v>30</v>
      </c>
      <c r="AA184" s="66" t="s">
        <v>31</v>
      </c>
      <c r="AB184" s="66" t="s">
        <v>30</v>
      </c>
      <c r="AC184" s="66" t="s">
        <v>30</v>
      </c>
      <c r="AD184" s="66" t="s">
        <v>30</v>
      </c>
      <c r="AE184" s="66" t="s">
        <v>30</v>
      </c>
      <c r="AF184" s="66" t="s">
        <v>30</v>
      </c>
      <c r="AG184" s="66" t="s">
        <v>30</v>
      </c>
      <c r="AH184" s="66" t="s">
        <v>30</v>
      </c>
      <c r="AI184" s="66" t="s">
        <v>30</v>
      </c>
      <c r="AJ184" s="66" t="s">
        <v>30</v>
      </c>
      <c r="AK184" s="66" t="s">
        <v>30</v>
      </c>
      <c r="AL184" s="66" t="s">
        <v>30</v>
      </c>
      <c r="AM184" s="66" t="s">
        <v>31</v>
      </c>
      <c r="AN184" s="66" t="s">
        <v>30</v>
      </c>
      <c r="AO184" s="66" t="s">
        <v>30</v>
      </c>
      <c r="AP184" s="66" t="s">
        <v>30</v>
      </c>
      <c r="AQ184" s="66" t="s">
        <v>30</v>
      </c>
      <c r="AR184" s="66" t="s">
        <v>30</v>
      </c>
      <c r="AS184" s="66" t="s">
        <v>30</v>
      </c>
      <c r="AT184" s="66" t="s">
        <v>30</v>
      </c>
      <c r="AU184" s="66" t="s">
        <v>30</v>
      </c>
      <c r="AV184" s="66" t="s">
        <v>30</v>
      </c>
      <c r="AW184" s="66" t="s">
        <v>30</v>
      </c>
      <c r="AX184" s="66" t="s">
        <v>30</v>
      </c>
      <c r="AY184" s="66" t="s">
        <v>30</v>
      </c>
      <c r="AZ184" s="66" t="s">
        <v>30</v>
      </c>
      <c r="BA184" s="66" t="s">
        <v>30</v>
      </c>
      <c r="BB184" s="66" t="s">
        <v>30</v>
      </c>
      <c r="BC184" s="66" t="s">
        <v>30</v>
      </c>
      <c r="BD184" s="66" t="s">
        <v>30</v>
      </c>
    </row>
    <row r="185" spans="1:56" x14ac:dyDescent="0.35">
      <c r="A185" s="64"/>
      <c r="B185" s="63" t="s">
        <v>599</v>
      </c>
      <c r="C185" s="64" t="s">
        <v>195</v>
      </c>
      <c r="D185" s="65" t="s">
        <v>30</v>
      </c>
      <c r="E185" s="66" t="s">
        <v>31</v>
      </c>
      <c r="F185" s="66" t="s">
        <v>31</v>
      </c>
      <c r="G185" s="66" t="s">
        <v>31</v>
      </c>
      <c r="H185" s="66" t="s">
        <v>31</v>
      </c>
      <c r="I185" s="66" t="s">
        <v>30</v>
      </c>
      <c r="J185" s="66" t="s">
        <v>31</v>
      </c>
      <c r="K185" s="66" t="s">
        <v>30</v>
      </c>
      <c r="L185" s="66" t="s">
        <v>30</v>
      </c>
      <c r="M185" s="66" t="s">
        <v>30</v>
      </c>
      <c r="N185" s="66" t="s">
        <v>30</v>
      </c>
      <c r="O185" s="66" t="s">
        <v>30</v>
      </c>
      <c r="P185" s="66" t="s">
        <v>30</v>
      </c>
      <c r="Q185" s="66" t="s">
        <v>30</v>
      </c>
      <c r="R185" s="66" t="s">
        <v>30</v>
      </c>
      <c r="S185" s="66" t="s">
        <v>30</v>
      </c>
      <c r="T185" s="66" t="s">
        <v>30</v>
      </c>
      <c r="U185" s="66" t="s">
        <v>30</v>
      </c>
      <c r="V185" s="66" t="s">
        <v>30</v>
      </c>
      <c r="W185" s="66" t="s">
        <v>30</v>
      </c>
      <c r="X185" s="66" t="s">
        <v>30</v>
      </c>
      <c r="Y185" s="66" t="s">
        <v>30</v>
      </c>
      <c r="Z185" s="66" t="s">
        <v>30</v>
      </c>
      <c r="AA185" s="66" t="s">
        <v>31</v>
      </c>
      <c r="AB185" s="66" t="s">
        <v>30</v>
      </c>
      <c r="AC185" s="66" t="s">
        <v>30</v>
      </c>
      <c r="AD185" s="66" t="s">
        <v>30</v>
      </c>
      <c r="AE185" s="66" t="s">
        <v>30</v>
      </c>
      <c r="AF185" s="66" t="s">
        <v>30</v>
      </c>
      <c r="AG185" s="66" t="s">
        <v>30</v>
      </c>
      <c r="AH185" s="66" t="s">
        <v>30</v>
      </c>
      <c r="AI185" s="66" t="s">
        <v>30</v>
      </c>
      <c r="AJ185" s="66" t="s">
        <v>30</v>
      </c>
      <c r="AK185" s="66" t="s">
        <v>30</v>
      </c>
      <c r="AL185" s="66" t="s">
        <v>30</v>
      </c>
      <c r="AM185" s="66" t="s">
        <v>31</v>
      </c>
      <c r="AN185" s="66" t="s">
        <v>30</v>
      </c>
      <c r="AO185" s="66" t="s">
        <v>30</v>
      </c>
      <c r="AP185" s="66" t="s">
        <v>30</v>
      </c>
      <c r="AQ185" s="66" t="s">
        <v>30</v>
      </c>
      <c r="AR185" s="66" t="s">
        <v>30</v>
      </c>
      <c r="AS185" s="66" t="s">
        <v>30</v>
      </c>
      <c r="AT185" s="66" t="s">
        <v>30</v>
      </c>
      <c r="AU185" s="66" t="s">
        <v>30</v>
      </c>
      <c r="AV185" s="66" t="s">
        <v>30</v>
      </c>
      <c r="AW185" s="66" t="s">
        <v>30</v>
      </c>
      <c r="AX185" s="66" t="s">
        <v>30</v>
      </c>
      <c r="AY185" s="66" t="s">
        <v>30</v>
      </c>
      <c r="AZ185" s="66" t="s">
        <v>30</v>
      </c>
      <c r="BA185" s="66" t="s">
        <v>30</v>
      </c>
      <c r="BB185" s="66" t="s">
        <v>30</v>
      </c>
      <c r="BC185" s="66" t="s">
        <v>30</v>
      </c>
      <c r="BD185" s="66" t="s">
        <v>30</v>
      </c>
    </row>
    <row r="186" spans="1:56" x14ac:dyDescent="0.35">
      <c r="A186" s="15"/>
      <c r="B186" s="21" t="s">
        <v>600</v>
      </c>
      <c r="C186" s="15" t="s">
        <v>101</v>
      </c>
      <c r="D186" s="9" t="s">
        <v>30</v>
      </c>
      <c r="E186" s="10" t="s">
        <v>31</v>
      </c>
      <c r="F186" s="10" t="s">
        <v>31</v>
      </c>
      <c r="G186" s="10" t="s">
        <v>31</v>
      </c>
      <c r="H186" s="10" t="s">
        <v>31</v>
      </c>
      <c r="I186" s="10" t="s">
        <v>30</v>
      </c>
      <c r="J186" s="10" t="s">
        <v>31</v>
      </c>
      <c r="K186" s="10" t="s">
        <v>30</v>
      </c>
      <c r="L186" s="10" t="s">
        <v>30</v>
      </c>
      <c r="M186" s="10" t="s">
        <v>30</v>
      </c>
      <c r="N186" s="10" t="s">
        <v>30</v>
      </c>
      <c r="O186" s="10" t="s">
        <v>30</v>
      </c>
      <c r="P186" s="10" t="s">
        <v>30</v>
      </c>
      <c r="Q186" s="10" t="s">
        <v>30</v>
      </c>
      <c r="R186" s="10" t="s">
        <v>30</v>
      </c>
      <c r="S186" s="10" t="s">
        <v>30</v>
      </c>
      <c r="T186" s="10" t="s">
        <v>30</v>
      </c>
      <c r="U186" s="10" t="s">
        <v>30</v>
      </c>
      <c r="V186" s="10" t="s">
        <v>30</v>
      </c>
      <c r="W186" s="10" t="s">
        <v>30</v>
      </c>
      <c r="X186" s="10" t="s">
        <v>30</v>
      </c>
      <c r="Y186" s="10" t="s">
        <v>30</v>
      </c>
      <c r="Z186" s="10" t="s">
        <v>30</v>
      </c>
      <c r="AA186" s="10" t="s">
        <v>31</v>
      </c>
      <c r="AB186" s="10" t="s">
        <v>30</v>
      </c>
      <c r="AC186" s="10" t="s">
        <v>30</v>
      </c>
      <c r="AD186" s="10" t="s">
        <v>30</v>
      </c>
      <c r="AE186" s="10" t="s">
        <v>30</v>
      </c>
      <c r="AF186" s="10" t="s">
        <v>30</v>
      </c>
      <c r="AG186" s="10" t="s">
        <v>30</v>
      </c>
      <c r="AH186" s="10" t="s">
        <v>30</v>
      </c>
      <c r="AI186" s="10" t="s">
        <v>30</v>
      </c>
      <c r="AJ186" s="10" t="s">
        <v>30</v>
      </c>
      <c r="AK186" s="10" t="s">
        <v>30</v>
      </c>
      <c r="AL186" s="10" t="s">
        <v>30</v>
      </c>
      <c r="AM186" s="10" t="s">
        <v>31</v>
      </c>
      <c r="AN186" s="10" t="s">
        <v>30</v>
      </c>
      <c r="AO186" s="10" t="s">
        <v>30</v>
      </c>
      <c r="AP186" s="10" t="s">
        <v>30</v>
      </c>
      <c r="AQ186" s="10" t="s">
        <v>30</v>
      </c>
      <c r="AR186" s="10" t="s">
        <v>30</v>
      </c>
      <c r="AS186" s="10" t="s">
        <v>30</v>
      </c>
      <c r="AT186" s="10" t="s">
        <v>30</v>
      </c>
      <c r="AU186" s="10" t="s">
        <v>30</v>
      </c>
      <c r="AV186" s="10" t="s">
        <v>30</v>
      </c>
      <c r="AW186" s="10" t="s">
        <v>30</v>
      </c>
      <c r="AX186" s="10" t="s">
        <v>30</v>
      </c>
      <c r="AY186" s="10" t="s">
        <v>30</v>
      </c>
      <c r="AZ186" s="10" t="s">
        <v>30</v>
      </c>
      <c r="BA186" s="10" t="s">
        <v>30</v>
      </c>
      <c r="BB186" s="10" t="s">
        <v>30</v>
      </c>
      <c r="BC186" s="10" t="s">
        <v>30</v>
      </c>
      <c r="BD186" s="10" t="s">
        <v>30</v>
      </c>
    </row>
    <row r="187" spans="1:56" x14ac:dyDescent="0.35">
      <c r="A187" s="15"/>
      <c r="B187" s="21" t="s">
        <v>601</v>
      </c>
      <c r="C187" s="15" t="s">
        <v>101</v>
      </c>
      <c r="D187" s="9" t="s">
        <v>30</v>
      </c>
      <c r="E187" s="10" t="s">
        <v>31</v>
      </c>
      <c r="F187" s="10" t="s">
        <v>31</v>
      </c>
      <c r="G187" s="10" t="s">
        <v>31</v>
      </c>
      <c r="H187" s="10" t="s">
        <v>31</v>
      </c>
      <c r="I187" s="10" t="s">
        <v>30</v>
      </c>
      <c r="J187" s="10" t="s">
        <v>31</v>
      </c>
      <c r="K187" s="10" t="s">
        <v>30</v>
      </c>
      <c r="L187" s="10" t="s">
        <v>30</v>
      </c>
      <c r="M187" s="10" t="s">
        <v>30</v>
      </c>
      <c r="N187" s="10" t="s">
        <v>30</v>
      </c>
      <c r="O187" s="10" t="s">
        <v>30</v>
      </c>
      <c r="P187" s="10" t="s">
        <v>30</v>
      </c>
      <c r="Q187" s="10" t="s">
        <v>30</v>
      </c>
      <c r="R187" s="10" t="s">
        <v>30</v>
      </c>
      <c r="S187" s="10" t="s">
        <v>30</v>
      </c>
      <c r="T187" s="10" t="s">
        <v>30</v>
      </c>
      <c r="U187" s="10" t="s">
        <v>30</v>
      </c>
      <c r="V187" s="10" t="s">
        <v>30</v>
      </c>
      <c r="W187" s="10" t="s">
        <v>30</v>
      </c>
      <c r="X187" s="10" t="s">
        <v>30</v>
      </c>
      <c r="Y187" s="10" t="s">
        <v>30</v>
      </c>
      <c r="Z187" s="10" t="s">
        <v>30</v>
      </c>
      <c r="AA187" s="10" t="s">
        <v>31</v>
      </c>
      <c r="AB187" s="10" t="s">
        <v>30</v>
      </c>
      <c r="AC187" s="10" t="s">
        <v>30</v>
      </c>
      <c r="AD187" s="10" t="s">
        <v>30</v>
      </c>
      <c r="AE187" s="10" t="s">
        <v>30</v>
      </c>
      <c r="AF187" s="10" t="s">
        <v>30</v>
      </c>
      <c r="AG187" s="10" t="s">
        <v>30</v>
      </c>
      <c r="AH187" s="10" t="s">
        <v>30</v>
      </c>
      <c r="AI187" s="10" t="s">
        <v>30</v>
      </c>
      <c r="AJ187" s="10" t="s">
        <v>30</v>
      </c>
      <c r="AK187" s="10" t="s">
        <v>30</v>
      </c>
      <c r="AL187" s="10" t="s">
        <v>30</v>
      </c>
      <c r="AM187" s="10" t="s">
        <v>31</v>
      </c>
      <c r="AN187" s="10" t="s">
        <v>30</v>
      </c>
      <c r="AO187" s="10" t="s">
        <v>30</v>
      </c>
      <c r="AP187" s="10" t="s">
        <v>30</v>
      </c>
      <c r="AQ187" s="10" t="s">
        <v>30</v>
      </c>
      <c r="AR187" s="10" t="s">
        <v>30</v>
      </c>
      <c r="AS187" s="10" t="s">
        <v>30</v>
      </c>
      <c r="AT187" s="10" t="s">
        <v>30</v>
      </c>
      <c r="AU187" s="10" t="s">
        <v>30</v>
      </c>
      <c r="AV187" s="10" t="s">
        <v>30</v>
      </c>
      <c r="AW187" s="10" t="s">
        <v>30</v>
      </c>
      <c r="AX187" s="10" t="s">
        <v>30</v>
      </c>
      <c r="AY187" s="10" t="s">
        <v>30</v>
      </c>
      <c r="AZ187" s="10" t="s">
        <v>30</v>
      </c>
      <c r="BA187" s="10" t="s">
        <v>30</v>
      </c>
      <c r="BB187" s="10" t="s">
        <v>30</v>
      </c>
      <c r="BC187" s="10" t="s">
        <v>30</v>
      </c>
      <c r="BD187" s="10" t="s">
        <v>30</v>
      </c>
    </row>
    <row r="188" spans="1:56" x14ac:dyDescent="0.35">
      <c r="A188" s="15"/>
      <c r="B188" s="21" t="s">
        <v>602</v>
      </c>
      <c r="C188" s="15" t="s">
        <v>101</v>
      </c>
      <c r="D188" s="9" t="s">
        <v>30</v>
      </c>
      <c r="E188" s="10" t="s">
        <v>31</v>
      </c>
      <c r="F188" s="10" t="s">
        <v>31</v>
      </c>
      <c r="G188" s="10" t="s">
        <v>31</v>
      </c>
      <c r="H188" s="10" t="s">
        <v>31</v>
      </c>
      <c r="I188" s="10" t="s">
        <v>30</v>
      </c>
      <c r="J188" s="10" t="s">
        <v>31</v>
      </c>
      <c r="K188" s="10" t="s">
        <v>30</v>
      </c>
      <c r="L188" s="10" t="s">
        <v>30</v>
      </c>
      <c r="M188" s="10" t="s">
        <v>30</v>
      </c>
      <c r="N188" s="10" t="s">
        <v>30</v>
      </c>
      <c r="O188" s="10" t="s">
        <v>30</v>
      </c>
      <c r="P188" s="10" t="s">
        <v>30</v>
      </c>
      <c r="Q188" s="10" t="s">
        <v>30</v>
      </c>
      <c r="R188" s="10" t="s">
        <v>30</v>
      </c>
      <c r="S188" s="10" t="s">
        <v>30</v>
      </c>
      <c r="T188" s="10" t="s">
        <v>30</v>
      </c>
      <c r="U188" s="10" t="s">
        <v>30</v>
      </c>
      <c r="V188" s="10" t="s">
        <v>30</v>
      </c>
      <c r="W188" s="10" t="s">
        <v>30</v>
      </c>
      <c r="X188" s="10" t="s">
        <v>30</v>
      </c>
      <c r="Y188" s="10" t="s">
        <v>30</v>
      </c>
      <c r="Z188" s="10" t="s">
        <v>30</v>
      </c>
      <c r="AA188" s="10" t="s">
        <v>31</v>
      </c>
      <c r="AB188" s="10" t="s">
        <v>30</v>
      </c>
      <c r="AC188" s="10" t="s">
        <v>30</v>
      </c>
      <c r="AD188" s="10" t="s">
        <v>30</v>
      </c>
      <c r="AE188" s="10" t="s">
        <v>30</v>
      </c>
      <c r="AF188" s="10" t="s">
        <v>30</v>
      </c>
      <c r="AG188" s="10" t="s">
        <v>30</v>
      </c>
      <c r="AH188" s="10" t="s">
        <v>30</v>
      </c>
      <c r="AI188" s="10" t="s">
        <v>30</v>
      </c>
      <c r="AJ188" s="10" t="s">
        <v>30</v>
      </c>
      <c r="AK188" s="10" t="s">
        <v>30</v>
      </c>
      <c r="AL188" s="10" t="s">
        <v>30</v>
      </c>
      <c r="AM188" s="10" t="s">
        <v>31</v>
      </c>
      <c r="AN188" s="10" t="s">
        <v>30</v>
      </c>
      <c r="AO188" s="10" t="s">
        <v>30</v>
      </c>
      <c r="AP188" s="10" t="s">
        <v>30</v>
      </c>
      <c r="AQ188" s="10" t="s">
        <v>30</v>
      </c>
      <c r="AR188" s="10" t="s">
        <v>30</v>
      </c>
      <c r="AS188" s="10" t="s">
        <v>30</v>
      </c>
      <c r="AT188" s="10" t="s">
        <v>30</v>
      </c>
      <c r="AU188" s="10" t="s">
        <v>30</v>
      </c>
      <c r="AV188" s="10" t="s">
        <v>30</v>
      </c>
      <c r="AW188" s="10" t="s">
        <v>30</v>
      </c>
      <c r="AX188" s="10" t="s">
        <v>30</v>
      </c>
      <c r="AY188" s="10" t="s">
        <v>30</v>
      </c>
      <c r="AZ188" s="10" t="s">
        <v>30</v>
      </c>
      <c r="BA188" s="10" t="s">
        <v>30</v>
      </c>
      <c r="BB188" s="10" t="s">
        <v>30</v>
      </c>
      <c r="BC188" s="10" t="s">
        <v>30</v>
      </c>
      <c r="BD188" s="10" t="s">
        <v>30</v>
      </c>
    </row>
    <row r="189" spans="1:56" x14ac:dyDescent="0.35">
      <c r="A189" s="64"/>
      <c r="B189" s="63" t="s">
        <v>603</v>
      </c>
      <c r="C189" s="64" t="s">
        <v>102</v>
      </c>
      <c r="D189" s="66" t="s">
        <v>30</v>
      </c>
      <c r="E189" s="66" t="s">
        <v>31</v>
      </c>
      <c r="F189" s="66" t="s">
        <v>31</v>
      </c>
      <c r="G189" s="66" t="s">
        <v>31</v>
      </c>
      <c r="H189" s="66" t="s">
        <v>31</v>
      </c>
      <c r="I189" s="66" t="s">
        <v>30</v>
      </c>
      <c r="J189" s="66" t="s">
        <v>31</v>
      </c>
      <c r="K189" s="66" t="s">
        <v>30</v>
      </c>
      <c r="L189" s="66" t="s">
        <v>30</v>
      </c>
      <c r="M189" s="66" t="s">
        <v>30</v>
      </c>
      <c r="N189" s="66" t="s">
        <v>30</v>
      </c>
      <c r="O189" s="66" t="s">
        <v>30</v>
      </c>
      <c r="P189" s="66" t="s">
        <v>30</v>
      </c>
      <c r="Q189" s="66" t="s">
        <v>30</v>
      </c>
      <c r="R189" s="66" t="s">
        <v>30</v>
      </c>
      <c r="S189" s="66" t="s">
        <v>30</v>
      </c>
      <c r="T189" s="66" t="s">
        <v>30</v>
      </c>
      <c r="U189" s="66" t="s">
        <v>30</v>
      </c>
      <c r="V189" s="66" t="s">
        <v>30</v>
      </c>
      <c r="W189" s="66" t="s">
        <v>30</v>
      </c>
      <c r="X189" s="66" t="s">
        <v>30</v>
      </c>
      <c r="Y189" s="66" t="s">
        <v>30</v>
      </c>
      <c r="Z189" s="66" t="s">
        <v>30</v>
      </c>
      <c r="AA189" s="66" t="s">
        <v>31</v>
      </c>
      <c r="AB189" s="66" t="s">
        <v>30</v>
      </c>
      <c r="AC189" s="66" t="s">
        <v>30</v>
      </c>
      <c r="AD189" s="66" t="s">
        <v>30</v>
      </c>
      <c r="AE189" s="66" t="s">
        <v>30</v>
      </c>
      <c r="AF189" s="66" t="s">
        <v>30</v>
      </c>
      <c r="AG189" s="66" t="s">
        <v>30</v>
      </c>
      <c r="AH189" s="66" t="s">
        <v>30</v>
      </c>
      <c r="AI189" s="66" t="s">
        <v>30</v>
      </c>
      <c r="AJ189" s="66" t="s">
        <v>30</v>
      </c>
      <c r="AK189" s="66" t="s">
        <v>30</v>
      </c>
      <c r="AL189" s="66" t="s">
        <v>30</v>
      </c>
      <c r="AM189" s="66" t="s">
        <v>31</v>
      </c>
      <c r="AN189" s="66" t="s">
        <v>30</v>
      </c>
      <c r="AO189" s="66" t="s">
        <v>30</v>
      </c>
      <c r="AP189" s="66" t="s">
        <v>30</v>
      </c>
      <c r="AQ189" s="66" t="s">
        <v>30</v>
      </c>
      <c r="AR189" s="66" t="s">
        <v>30</v>
      </c>
      <c r="AS189" s="66" t="s">
        <v>30</v>
      </c>
      <c r="AT189" s="66" t="s">
        <v>30</v>
      </c>
      <c r="AU189" s="66" t="s">
        <v>30</v>
      </c>
      <c r="AV189" s="66" t="s">
        <v>30</v>
      </c>
      <c r="AW189" s="66" t="s">
        <v>30</v>
      </c>
      <c r="AX189" s="66" t="s">
        <v>30</v>
      </c>
      <c r="AY189" s="66" t="s">
        <v>30</v>
      </c>
      <c r="AZ189" s="66" t="s">
        <v>30</v>
      </c>
      <c r="BA189" s="66" t="s">
        <v>30</v>
      </c>
      <c r="BB189" s="66" t="s">
        <v>30</v>
      </c>
      <c r="BC189" s="66" t="s">
        <v>30</v>
      </c>
      <c r="BD189" s="66" t="s">
        <v>30</v>
      </c>
    </row>
    <row r="190" spans="1:56" x14ac:dyDescent="0.35">
      <c r="A190" s="64"/>
      <c r="B190" s="63" t="s">
        <v>604</v>
      </c>
      <c r="C190" s="64" t="s">
        <v>102</v>
      </c>
      <c r="D190" s="66" t="s">
        <v>30</v>
      </c>
      <c r="E190" s="66" t="s">
        <v>31</v>
      </c>
      <c r="F190" s="66" t="s">
        <v>31</v>
      </c>
      <c r="G190" s="66" t="s">
        <v>31</v>
      </c>
      <c r="H190" s="66" t="s">
        <v>31</v>
      </c>
      <c r="I190" s="66" t="s">
        <v>30</v>
      </c>
      <c r="J190" s="66" t="s">
        <v>31</v>
      </c>
      <c r="K190" s="66" t="s">
        <v>30</v>
      </c>
      <c r="L190" s="66" t="s">
        <v>30</v>
      </c>
      <c r="M190" s="66" t="s">
        <v>30</v>
      </c>
      <c r="N190" s="66" t="s">
        <v>30</v>
      </c>
      <c r="O190" s="66" t="s">
        <v>30</v>
      </c>
      <c r="P190" s="66" t="s">
        <v>30</v>
      </c>
      <c r="Q190" s="66" t="s">
        <v>30</v>
      </c>
      <c r="R190" s="66" t="s">
        <v>30</v>
      </c>
      <c r="S190" s="66" t="s">
        <v>30</v>
      </c>
      <c r="T190" s="66" t="s">
        <v>30</v>
      </c>
      <c r="U190" s="66" t="s">
        <v>30</v>
      </c>
      <c r="V190" s="66" t="s">
        <v>30</v>
      </c>
      <c r="W190" s="66" t="s">
        <v>30</v>
      </c>
      <c r="X190" s="66" t="s">
        <v>30</v>
      </c>
      <c r="Y190" s="66" t="s">
        <v>30</v>
      </c>
      <c r="Z190" s="66" t="s">
        <v>30</v>
      </c>
      <c r="AA190" s="66" t="s">
        <v>31</v>
      </c>
      <c r="AB190" s="66" t="s">
        <v>30</v>
      </c>
      <c r="AC190" s="66" t="s">
        <v>30</v>
      </c>
      <c r="AD190" s="66" t="s">
        <v>30</v>
      </c>
      <c r="AE190" s="66" t="s">
        <v>30</v>
      </c>
      <c r="AF190" s="66" t="s">
        <v>30</v>
      </c>
      <c r="AG190" s="66" t="s">
        <v>30</v>
      </c>
      <c r="AH190" s="66" t="s">
        <v>30</v>
      </c>
      <c r="AI190" s="66" t="s">
        <v>30</v>
      </c>
      <c r="AJ190" s="66" t="s">
        <v>30</v>
      </c>
      <c r="AK190" s="66" t="s">
        <v>30</v>
      </c>
      <c r="AL190" s="66" t="s">
        <v>30</v>
      </c>
      <c r="AM190" s="66" t="s">
        <v>31</v>
      </c>
      <c r="AN190" s="66" t="s">
        <v>30</v>
      </c>
      <c r="AO190" s="66" t="s">
        <v>30</v>
      </c>
      <c r="AP190" s="66" t="s">
        <v>30</v>
      </c>
      <c r="AQ190" s="66" t="s">
        <v>30</v>
      </c>
      <c r="AR190" s="66" t="s">
        <v>30</v>
      </c>
      <c r="AS190" s="66" t="s">
        <v>30</v>
      </c>
      <c r="AT190" s="66" t="s">
        <v>30</v>
      </c>
      <c r="AU190" s="66" t="s">
        <v>30</v>
      </c>
      <c r="AV190" s="66" t="s">
        <v>30</v>
      </c>
      <c r="AW190" s="66" t="s">
        <v>30</v>
      </c>
      <c r="AX190" s="66" t="s">
        <v>30</v>
      </c>
      <c r="AY190" s="66" t="s">
        <v>30</v>
      </c>
      <c r="AZ190" s="66" t="s">
        <v>30</v>
      </c>
      <c r="BA190" s="66" t="s">
        <v>30</v>
      </c>
      <c r="BB190" s="66" t="s">
        <v>30</v>
      </c>
      <c r="BC190" s="66" t="s">
        <v>30</v>
      </c>
      <c r="BD190" s="66" t="s">
        <v>30</v>
      </c>
    </row>
    <row r="191" spans="1:56" x14ac:dyDescent="0.35">
      <c r="A191" s="64"/>
      <c r="B191" s="63" t="s">
        <v>605</v>
      </c>
      <c r="C191" s="64" t="s">
        <v>102</v>
      </c>
      <c r="D191" s="65" t="s">
        <v>30</v>
      </c>
      <c r="E191" s="66" t="s">
        <v>31</v>
      </c>
      <c r="F191" s="66" t="s">
        <v>31</v>
      </c>
      <c r="G191" s="66" t="s">
        <v>31</v>
      </c>
      <c r="H191" s="66" t="s">
        <v>31</v>
      </c>
      <c r="I191" s="66" t="s">
        <v>30</v>
      </c>
      <c r="J191" s="66" t="s">
        <v>31</v>
      </c>
      <c r="K191" s="66" t="s">
        <v>30</v>
      </c>
      <c r="L191" s="66" t="s">
        <v>30</v>
      </c>
      <c r="M191" s="66" t="s">
        <v>30</v>
      </c>
      <c r="N191" s="66" t="s">
        <v>30</v>
      </c>
      <c r="O191" s="66" t="s">
        <v>30</v>
      </c>
      <c r="P191" s="66" t="s">
        <v>30</v>
      </c>
      <c r="Q191" s="66" t="s">
        <v>30</v>
      </c>
      <c r="R191" s="66" t="s">
        <v>30</v>
      </c>
      <c r="S191" s="66" t="s">
        <v>30</v>
      </c>
      <c r="T191" s="66" t="s">
        <v>30</v>
      </c>
      <c r="U191" s="66" t="s">
        <v>30</v>
      </c>
      <c r="V191" s="66" t="s">
        <v>30</v>
      </c>
      <c r="W191" s="66" t="s">
        <v>30</v>
      </c>
      <c r="X191" s="66" t="s">
        <v>30</v>
      </c>
      <c r="Y191" s="66" t="s">
        <v>30</v>
      </c>
      <c r="Z191" s="66" t="s">
        <v>30</v>
      </c>
      <c r="AA191" s="66" t="s">
        <v>31</v>
      </c>
      <c r="AB191" s="66" t="s">
        <v>30</v>
      </c>
      <c r="AC191" s="66" t="s">
        <v>30</v>
      </c>
      <c r="AD191" s="66" t="s">
        <v>30</v>
      </c>
      <c r="AE191" s="66" t="s">
        <v>30</v>
      </c>
      <c r="AF191" s="66" t="s">
        <v>30</v>
      </c>
      <c r="AG191" s="66" t="s">
        <v>30</v>
      </c>
      <c r="AH191" s="66" t="s">
        <v>30</v>
      </c>
      <c r="AI191" s="66" t="s">
        <v>30</v>
      </c>
      <c r="AJ191" s="66" t="s">
        <v>30</v>
      </c>
      <c r="AK191" s="66" t="s">
        <v>30</v>
      </c>
      <c r="AL191" s="66" t="s">
        <v>30</v>
      </c>
      <c r="AM191" s="66" t="s">
        <v>31</v>
      </c>
      <c r="AN191" s="66" t="s">
        <v>30</v>
      </c>
      <c r="AO191" s="66" t="s">
        <v>30</v>
      </c>
      <c r="AP191" s="66" t="s">
        <v>30</v>
      </c>
      <c r="AQ191" s="66" t="s">
        <v>30</v>
      </c>
      <c r="AR191" s="66" t="s">
        <v>30</v>
      </c>
      <c r="AS191" s="66" t="s">
        <v>30</v>
      </c>
      <c r="AT191" s="66" t="s">
        <v>30</v>
      </c>
      <c r="AU191" s="66" t="s">
        <v>30</v>
      </c>
      <c r="AV191" s="66" t="s">
        <v>30</v>
      </c>
      <c r="AW191" s="66" t="s">
        <v>30</v>
      </c>
      <c r="AX191" s="66" t="s">
        <v>30</v>
      </c>
      <c r="AY191" s="66" t="s">
        <v>30</v>
      </c>
      <c r="AZ191" s="66" t="s">
        <v>30</v>
      </c>
      <c r="BA191" s="66" t="s">
        <v>30</v>
      </c>
      <c r="BB191" s="66" t="s">
        <v>30</v>
      </c>
      <c r="BC191" s="66" t="s">
        <v>30</v>
      </c>
      <c r="BD191" s="66" t="s">
        <v>30</v>
      </c>
    </row>
    <row r="192" spans="1:56" x14ac:dyDescent="0.35">
      <c r="A192" s="15"/>
      <c r="B192" s="21" t="s">
        <v>606</v>
      </c>
      <c r="C192" s="15" t="s">
        <v>103</v>
      </c>
      <c r="D192" s="9" t="s">
        <v>30</v>
      </c>
      <c r="E192" s="10" t="s">
        <v>31</v>
      </c>
      <c r="F192" s="10" t="s">
        <v>31</v>
      </c>
      <c r="G192" s="10" t="s">
        <v>31</v>
      </c>
      <c r="H192" s="10" t="s">
        <v>31</v>
      </c>
      <c r="I192" s="10" t="s">
        <v>30</v>
      </c>
      <c r="J192" s="10" t="s">
        <v>31</v>
      </c>
      <c r="K192" s="10" t="s">
        <v>30</v>
      </c>
      <c r="L192" s="10" t="s">
        <v>30</v>
      </c>
      <c r="M192" s="10" t="s">
        <v>30</v>
      </c>
      <c r="N192" s="10" t="s">
        <v>30</v>
      </c>
      <c r="O192" s="10" t="s">
        <v>30</v>
      </c>
      <c r="P192" s="10" t="s">
        <v>30</v>
      </c>
      <c r="Q192" s="10" t="s">
        <v>30</v>
      </c>
      <c r="R192" s="10" t="s">
        <v>30</v>
      </c>
      <c r="S192" s="10" t="s">
        <v>30</v>
      </c>
      <c r="T192" s="10" t="s">
        <v>30</v>
      </c>
      <c r="U192" s="10" t="s">
        <v>30</v>
      </c>
      <c r="V192" s="10" t="s">
        <v>30</v>
      </c>
      <c r="W192" s="10" t="s">
        <v>30</v>
      </c>
      <c r="X192" s="10" t="s">
        <v>30</v>
      </c>
      <c r="Y192" s="10" t="s">
        <v>30</v>
      </c>
      <c r="Z192" s="10" t="s">
        <v>30</v>
      </c>
      <c r="AA192" s="10" t="s">
        <v>31</v>
      </c>
      <c r="AB192" s="10" t="s">
        <v>30</v>
      </c>
      <c r="AC192" s="10" t="s">
        <v>30</v>
      </c>
      <c r="AD192" s="10" t="s">
        <v>30</v>
      </c>
      <c r="AE192" s="10" t="s">
        <v>30</v>
      </c>
      <c r="AF192" s="10" t="s">
        <v>30</v>
      </c>
      <c r="AG192" s="10" t="s">
        <v>30</v>
      </c>
      <c r="AH192" s="10" t="s">
        <v>30</v>
      </c>
      <c r="AI192" s="10" t="s">
        <v>30</v>
      </c>
      <c r="AJ192" s="10" t="s">
        <v>30</v>
      </c>
      <c r="AK192" s="10" t="s">
        <v>30</v>
      </c>
      <c r="AL192" s="10" t="s">
        <v>30</v>
      </c>
      <c r="AM192" s="10" t="s">
        <v>31</v>
      </c>
      <c r="AN192" s="10" t="s">
        <v>30</v>
      </c>
      <c r="AO192" s="10" t="s">
        <v>30</v>
      </c>
      <c r="AP192" s="10" t="s">
        <v>30</v>
      </c>
      <c r="AQ192" s="10" t="s">
        <v>30</v>
      </c>
      <c r="AR192" s="10" t="s">
        <v>30</v>
      </c>
      <c r="AS192" s="10" t="s">
        <v>30</v>
      </c>
      <c r="AT192" s="10" t="s">
        <v>30</v>
      </c>
      <c r="AU192" s="10" t="s">
        <v>30</v>
      </c>
      <c r="AV192" s="10" t="s">
        <v>30</v>
      </c>
      <c r="AW192" s="10" t="s">
        <v>30</v>
      </c>
      <c r="AX192" s="10" t="s">
        <v>30</v>
      </c>
      <c r="AY192" s="10" t="s">
        <v>30</v>
      </c>
      <c r="AZ192" s="10" t="s">
        <v>30</v>
      </c>
      <c r="BA192" s="10" t="s">
        <v>30</v>
      </c>
      <c r="BB192" s="10" t="s">
        <v>30</v>
      </c>
      <c r="BC192" s="10" t="s">
        <v>30</v>
      </c>
      <c r="BD192" s="10" t="s">
        <v>30</v>
      </c>
    </row>
    <row r="193" spans="1:56" x14ac:dyDescent="0.35">
      <c r="A193" s="15"/>
      <c r="B193" s="21" t="s">
        <v>607</v>
      </c>
      <c r="C193" s="15" t="s">
        <v>103</v>
      </c>
      <c r="D193" s="9" t="s">
        <v>30</v>
      </c>
      <c r="E193" s="10" t="s">
        <v>31</v>
      </c>
      <c r="F193" s="10" t="s">
        <v>31</v>
      </c>
      <c r="G193" s="10" t="s">
        <v>31</v>
      </c>
      <c r="H193" s="10" t="s">
        <v>31</v>
      </c>
      <c r="I193" s="10" t="s">
        <v>30</v>
      </c>
      <c r="J193" s="10" t="s">
        <v>31</v>
      </c>
      <c r="K193" s="10" t="s">
        <v>30</v>
      </c>
      <c r="L193" s="10" t="s">
        <v>30</v>
      </c>
      <c r="M193" s="10" t="s">
        <v>30</v>
      </c>
      <c r="N193" s="10" t="s">
        <v>30</v>
      </c>
      <c r="O193" s="10" t="s">
        <v>30</v>
      </c>
      <c r="P193" s="10" t="s">
        <v>30</v>
      </c>
      <c r="Q193" s="10" t="s">
        <v>30</v>
      </c>
      <c r="R193" s="10" t="s">
        <v>30</v>
      </c>
      <c r="S193" s="10" t="s">
        <v>30</v>
      </c>
      <c r="T193" s="10" t="s">
        <v>30</v>
      </c>
      <c r="U193" s="10" t="s">
        <v>30</v>
      </c>
      <c r="V193" s="10" t="s">
        <v>30</v>
      </c>
      <c r="W193" s="10" t="s">
        <v>30</v>
      </c>
      <c r="X193" s="10" t="s">
        <v>30</v>
      </c>
      <c r="Y193" s="10" t="s">
        <v>30</v>
      </c>
      <c r="Z193" s="10" t="s">
        <v>30</v>
      </c>
      <c r="AA193" s="10" t="s">
        <v>31</v>
      </c>
      <c r="AB193" s="10" t="s">
        <v>30</v>
      </c>
      <c r="AC193" s="10" t="s">
        <v>30</v>
      </c>
      <c r="AD193" s="10" t="s">
        <v>30</v>
      </c>
      <c r="AE193" s="10" t="s">
        <v>30</v>
      </c>
      <c r="AF193" s="10" t="s">
        <v>30</v>
      </c>
      <c r="AG193" s="10" t="s">
        <v>30</v>
      </c>
      <c r="AH193" s="10" t="s">
        <v>30</v>
      </c>
      <c r="AI193" s="10" t="s">
        <v>30</v>
      </c>
      <c r="AJ193" s="10" t="s">
        <v>30</v>
      </c>
      <c r="AK193" s="10" t="s">
        <v>30</v>
      </c>
      <c r="AL193" s="10" t="s">
        <v>30</v>
      </c>
      <c r="AM193" s="10" t="s">
        <v>31</v>
      </c>
      <c r="AN193" s="10" t="s">
        <v>30</v>
      </c>
      <c r="AO193" s="10" t="s">
        <v>30</v>
      </c>
      <c r="AP193" s="10" t="s">
        <v>30</v>
      </c>
      <c r="AQ193" s="10" t="s">
        <v>30</v>
      </c>
      <c r="AR193" s="10" t="s">
        <v>30</v>
      </c>
      <c r="AS193" s="10" t="s">
        <v>30</v>
      </c>
      <c r="AT193" s="10" t="s">
        <v>30</v>
      </c>
      <c r="AU193" s="10" t="s">
        <v>30</v>
      </c>
      <c r="AV193" s="10" t="s">
        <v>30</v>
      </c>
      <c r="AW193" s="10" t="s">
        <v>30</v>
      </c>
      <c r="AX193" s="10" t="s">
        <v>30</v>
      </c>
      <c r="AY193" s="10" t="s">
        <v>30</v>
      </c>
      <c r="AZ193" s="10" t="s">
        <v>30</v>
      </c>
      <c r="BA193" s="10" t="s">
        <v>30</v>
      </c>
      <c r="BB193" s="10" t="s">
        <v>30</v>
      </c>
      <c r="BC193" s="10" t="s">
        <v>30</v>
      </c>
      <c r="BD193" s="10" t="s">
        <v>30</v>
      </c>
    </row>
    <row r="194" spans="1:56" x14ac:dyDescent="0.35">
      <c r="A194" s="15"/>
      <c r="B194" s="21" t="s">
        <v>608</v>
      </c>
      <c r="C194" s="15" t="s">
        <v>103</v>
      </c>
      <c r="D194" s="9" t="s">
        <v>30</v>
      </c>
      <c r="E194" s="10" t="s">
        <v>31</v>
      </c>
      <c r="F194" s="10" t="s">
        <v>31</v>
      </c>
      <c r="G194" s="10" t="s">
        <v>31</v>
      </c>
      <c r="H194" s="10" t="s">
        <v>31</v>
      </c>
      <c r="I194" s="10" t="s">
        <v>30</v>
      </c>
      <c r="J194" s="10" t="s">
        <v>31</v>
      </c>
      <c r="K194" s="10" t="s">
        <v>30</v>
      </c>
      <c r="L194" s="10" t="s">
        <v>30</v>
      </c>
      <c r="M194" s="10" t="s">
        <v>30</v>
      </c>
      <c r="N194" s="10" t="s">
        <v>30</v>
      </c>
      <c r="O194" s="10" t="s">
        <v>30</v>
      </c>
      <c r="P194" s="10" t="s">
        <v>30</v>
      </c>
      <c r="Q194" s="10" t="s">
        <v>30</v>
      </c>
      <c r="R194" s="10" t="s">
        <v>30</v>
      </c>
      <c r="S194" s="10" t="s">
        <v>30</v>
      </c>
      <c r="T194" s="10" t="s">
        <v>30</v>
      </c>
      <c r="U194" s="10" t="s">
        <v>30</v>
      </c>
      <c r="V194" s="10" t="s">
        <v>30</v>
      </c>
      <c r="W194" s="10" t="s">
        <v>30</v>
      </c>
      <c r="X194" s="10" t="s">
        <v>30</v>
      </c>
      <c r="Y194" s="10" t="s">
        <v>30</v>
      </c>
      <c r="Z194" s="10" t="s">
        <v>30</v>
      </c>
      <c r="AA194" s="10" t="s">
        <v>31</v>
      </c>
      <c r="AB194" s="10" t="s">
        <v>30</v>
      </c>
      <c r="AC194" s="10" t="s">
        <v>30</v>
      </c>
      <c r="AD194" s="10" t="s">
        <v>30</v>
      </c>
      <c r="AE194" s="10" t="s">
        <v>30</v>
      </c>
      <c r="AF194" s="10" t="s">
        <v>30</v>
      </c>
      <c r="AG194" s="10" t="s">
        <v>30</v>
      </c>
      <c r="AH194" s="10" t="s">
        <v>30</v>
      </c>
      <c r="AI194" s="10" t="s">
        <v>30</v>
      </c>
      <c r="AJ194" s="10" t="s">
        <v>30</v>
      </c>
      <c r="AK194" s="10" t="s">
        <v>30</v>
      </c>
      <c r="AL194" s="10" t="s">
        <v>30</v>
      </c>
      <c r="AM194" s="10" t="s">
        <v>31</v>
      </c>
      <c r="AN194" s="10" t="s">
        <v>30</v>
      </c>
      <c r="AO194" s="10" t="s">
        <v>30</v>
      </c>
      <c r="AP194" s="10" t="s">
        <v>30</v>
      </c>
      <c r="AQ194" s="10" t="s">
        <v>30</v>
      </c>
      <c r="AR194" s="10" t="s">
        <v>30</v>
      </c>
      <c r="AS194" s="10" t="s">
        <v>30</v>
      </c>
      <c r="AT194" s="10" t="s">
        <v>30</v>
      </c>
      <c r="AU194" s="10" t="s">
        <v>30</v>
      </c>
      <c r="AV194" s="10" t="s">
        <v>30</v>
      </c>
      <c r="AW194" s="10" t="s">
        <v>30</v>
      </c>
      <c r="AX194" s="10" t="s">
        <v>30</v>
      </c>
      <c r="AY194" s="10" t="s">
        <v>30</v>
      </c>
      <c r="AZ194" s="10" t="s">
        <v>30</v>
      </c>
      <c r="BA194" s="10" t="s">
        <v>30</v>
      </c>
      <c r="BB194" s="10" t="s">
        <v>30</v>
      </c>
      <c r="BC194" s="10" t="s">
        <v>30</v>
      </c>
      <c r="BD194" s="10" t="s">
        <v>30</v>
      </c>
    </row>
    <row r="195" spans="1:56" x14ac:dyDescent="0.35">
      <c r="A195" s="64"/>
      <c r="B195" s="63" t="s">
        <v>609</v>
      </c>
      <c r="C195" s="64" t="s">
        <v>104</v>
      </c>
      <c r="D195" s="65" t="s">
        <v>30</v>
      </c>
      <c r="E195" s="66" t="s">
        <v>31</v>
      </c>
      <c r="F195" s="66" t="s">
        <v>31</v>
      </c>
      <c r="G195" s="66" t="s">
        <v>31</v>
      </c>
      <c r="H195" s="66" t="s">
        <v>31</v>
      </c>
      <c r="I195" s="66" t="s">
        <v>30</v>
      </c>
      <c r="J195" s="66" t="s">
        <v>31</v>
      </c>
      <c r="K195" s="66" t="s">
        <v>30</v>
      </c>
      <c r="L195" s="66" t="s">
        <v>30</v>
      </c>
      <c r="M195" s="66" t="s">
        <v>30</v>
      </c>
      <c r="N195" s="66" t="s">
        <v>30</v>
      </c>
      <c r="O195" s="66" t="s">
        <v>30</v>
      </c>
      <c r="P195" s="66" t="s">
        <v>30</v>
      </c>
      <c r="Q195" s="66" t="s">
        <v>30</v>
      </c>
      <c r="R195" s="66" t="s">
        <v>30</v>
      </c>
      <c r="S195" s="66" t="s">
        <v>30</v>
      </c>
      <c r="T195" s="66" t="s">
        <v>30</v>
      </c>
      <c r="U195" s="66" t="s">
        <v>30</v>
      </c>
      <c r="V195" s="66" t="s">
        <v>30</v>
      </c>
      <c r="W195" s="66" t="s">
        <v>30</v>
      </c>
      <c r="X195" s="66" t="s">
        <v>30</v>
      </c>
      <c r="Y195" s="66" t="s">
        <v>30</v>
      </c>
      <c r="Z195" s="66" t="s">
        <v>30</v>
      </c>
      <c r="AA195" s="66" t="s">
        <v>31</v>
      </c>
      <c r="AB195" s="66" t="s">
        <v>30</v>
      </c>
      <c r="AC195" s="66" t="s">
        <v>30</v>
      </c>
      <c r="AD195" s="66" t="s">
        <v>30</v>
      </c>
      <c r="AE195" s="66" t="s">
        <v>30</v>
      </c>
      <c r="AF195" s="66" t="s">
        <v>30</v>
      </c>
      <c r="AG195" s="66" t="s">
        <v>30</v>
      </c>
      <c r="AH195" s="66" t="s">
        <v>30</v>
      </c>
      <c r="AI195" s="66" t="s">
        <v>30</v>
      </c>
      <c r="AJ195" s="66" t="s">
        <v>30</v>
      </c>
      <c r="AK195" s="66" t="s">
        <v>30</v>
      </c>
      <c r="AL195" s="66" t="s">
        <v>30</v>
      </c>
      <c r="AM195" s="66" t="s">
        <v>31</v>
      </c>
      <c r="AN195" s="66" t="s">
        <v>30</v>
      </c>
      <c r="AO195" s="66" t="s">
        <v>30</v>
      </c>
      <c r="AP195" s="66" t="s">
        <v>30</v>
      </c>
      <c r="AQ195" s="66" t="s">
        <v>30</v>
      </c>
      <c r="AR195" s="66" t="s">
        <v>30</v>
      </c>
      <c r="AS195" s="66" t="s">
        <v>30</v>
      </c>
      <c r="AT195" s="66" t="s">
        <v>30</v>
      </c>
      <c r="AU195" s="66" t="s">
        <v>30</v>
      </c>
      <c r="AV195" s="66" t="s">
        <v>30</v>
      </c>
      <c r="AW195" s="66" t="s">
        <v>30</v>
      </c>
      <c r="AX195" s="66" t="s">
        <v>30</v>
      </c>
      <c r="AY195" s="66" t="s">
        <v>30</v>
      </c>
      <c r="AZ195" s="66" t="s">
        <v>30</v>
      </c>
      <c r="BA195" s="66" t="s">
        <v>30</v>
      </c>
      <c r="BB195" s="66" t="s">
        <v>30</v>
      </c>
      <c r="BC195" s="66" t="s">
        <v>30</v>
      </c>
      <c r="BD195" s="66" t="s">
        <v>30</v>
      </c>
    </row>
    <row r="196" spans="1:56" x14ac:dyDescent="0.35">
      <c r="A196" s="64"/>
      <c r="B196" s="63" t="s">
        <v>610</v>
      </c>
      <c r="C196" s="64" t="s">
        <v>104</v>
      </c>
      <c r="D196" s="65" t="s">
        <v>30</v>
      </c>
      <c r="E196" s="66" t="s">
        <v>31</v>
      </c>
      <c r="F196" s="66" t="s">
        <v>31</v>
      </c>
      <c r="G196" s="66" t="s">
        <v>31</v>
      </c>
      <c r="H196" s="66" t="s">
        <v>31</v>
      </c>
      <c r="I196" s="66" t="s">
        <v>30</v>
      </c>
      <c r="J196" s="66" t="s">
        <v>31</v>
      </c>
      <c r="K196" s="66" t="s">
        <v>30</v>
      </c>
      <c r="L196" s="66" t="s">
        <v>30</v>
      </c>
      <c r="M196" s="66" t="s">
        <v>30</v>
      </c>
      <c r="N196" s="66" t="s">
        <v>30</v>
      </c>
      <c r="O196" s="66" t="s">
        <v>30</v>
      </c>
      <c r="P196" s="66" t="s">
        <v>30</v>
      </c>
      <c r="Q196" s="66" t="s">
        <v>30</v>
      </c>
      <c r="R196" s="66" t="s">
        <v>30</v>
      </c>
      <c r="S196" s="66" t="s">
        <v>30</v>
      </c>
      <c r="T196" s="66" t="s">
        <v>30</v>
      </c>
      <c r="U196" s="66" t="s">
        <v>30</v>
      </c>
      <c r="V196" s="66" t="s">
        <v>30</v>
      </c>
      <c r="W196" s="66" t="s">
        <v>30</v>
      </c>
      <c r="X196" s="66" t="s">
        <v>30</v>
      </c>
      <c r="Y196" s="66" t="s">
        <v>30</v>
      </c>
      <c r="Z196" s="66" t="s">
        <v>30</v>
      </c>
      <c r="AA196" s="66" t="s">
        <v>31</v>
      </c>
      <c r="AB196" s="66" t="s">
        <v>30</v>
      </c>
      <c r="AC196" s="66" t="s">
        <v>30</v>
      </c>
      <c r="AD196" s="66" t="s">
        <v>30</v>
      </c>
      <c r="AE196" s="66" t="s">
        <v>30</v>
      </c>
      <c r="AF196" s="66" t="s">
        <v>30</v>
      </c>
      <c r="AG196" s="66" t="s">
        <v>30</v>
      </c>
      <c r="AH196" s="66" t="s">
        <v>30</v>
      </c>
      <c r="AI196" s="66" t="s">
        <v>30</v>
      </c>
      <c r="AJ196" s="66" t="s">
        <v>30</v>
      </c>
      <c r="AK196" s="66" t="s">
        <v>30</v>
      </c>
      <c r="AL196" s="66" t="s">
        <v>30</v>
      </c>
      <c r="AM196" s="66" t="s">
        <v>31</v>
      </c>
      <c r="AN196" s="66" t="s">
        <v>30</v>
      </c>
      <c r="AO196" s="66" t="s">
        <v>30</v>
      </c>
      <c r="AP196" s="66" t="s">
        <v>30</v>
      </c>
      <c r="AQ196" s="66" t="s">
        <v>30</v>
      </c>
      <c r="AR196" s="66" t="s">
        <v>30</v>
      </c>
      <c r="AS196" s="66" t="s">
        <v>30</v>
      </c>
      <c r="AT196" s="66" t="s">
        <v>30</v>
      </c>
      <c r="AU196" s="66" t="s">
        <v>30</v>
      </c>
      <c r="AV196" s="66" t="s">
        <v>30</v>
      </c>
      <c r="AW196" s="66" t="s">
        <v>30</v>
      </c>
      <c r="AX196" s="66" t="s">
        <v>30</v>
      </c>
      <c r="AY196" s="66" t="s">
        <v>30</v>
      </c>
      <c r="AZ196" s="66" t="s">
        <v>30</v>
      </c>
      <c r="BA196" s="66" t="s">
        <v>30</v>
      </c>
      <c r="BB196" s="66" t="s">
        <v>30</v>
      </c>
      <c r="BC196" s="66" t="s">
        <v>30</v>
      </c>
      <c r="BD196" s="66" t="s">
        <v>30</v>
      </c>
    </row>
    <row r="197" spans="1:56" x14ac:dyDescent="0.35">
      <c r="A197" s="64"/>
      <c r="B197" s="63" t="s">
        <v>611</v>
      </c>
      <c r="C197" s="64" t="s">
        <v>104</v>
      </c>
      <c r="D197" s="65" t="s">
        <v>30</v>
      </c>
      <c r="E197" s="66" t="s">
        <v>31</v>
      </c>
      <c r="F197" s="66" t="s">
        <v>31</v>
      </c>
      <c r="G197" s="66" t="s">
        <v>31</v>
      </c>
      <c r="H197" s="66" t="s">
        <v>31</v>
      </c>
      <c r="I197" s="66" t="s">
        <v>30</v>
      </c>
      <c r="J197" s="66" t="s">
        <v>31</v>
      </c>
      <c r="K197" s="66" t="s">
        <v>30</v>
      </c>
      <c r="L197" s="66" t="s">
        <v>30</v>
      </c>
      <c r="M197" s="66" t="s">
        <v>30</v>
      </c>
      <c r="N197" s="66" t="s">
        <v>30</v>
      </c>
      <c r="O197" s="66" t="s">
        <v>30</v>
      </c>
      <c r="P197" s="66" t="s">
        <v>30</v>
      </c>
      <c r="Q197" s="66" t="s">
        <v>30</v>
      </c>
      <c r="R197" s="66" t="s">
        <v>30</v>
      </c>
      <c r="S197" s="66" t="s">
        <v>30</v>
      </c>
      <c r="T197" s="66" t="s">
        <v>30</v>
      </c>
      <c r="U197" s="66" t="s">
        <v>30</v>
      </c>
      <c r="V197" s="66" t="s">
        <v>30</v>
      </c>
      <c r="W197" s="66" t="s">
        <v>30</v>
      </c>
      <c r="X197" s="66" t="s">
        <v>30</v>
      </c>
      <c r="Y197" s="66" t="s">
        <v>30</v>
      </c>
      <c r="Z197" s="66" t="s">
        <v>30</v>
      </c>
      <c r="AA197" s="66" t="s">
        <v>31</v>
      </c>
      <c r="AB197" s="66" t="s">
        <v>30</v>
      </c>
      <c r="AC197" s="66" t="s">
        <v>30</v>
      </c>
      <c r="AD197" s="66" t="s">
        <v>30</v>
      </c>
      <c r="AE197" s="66" t="s">
        <v>30</v>
      </c>
      <c r="AF197" s="66" t="s">
        <v>30</v>
      </c>
      <c r="AG197" s="66" t="s">
        <v>30</v>
      </c>
      <c r="AH197" s="66" t="s">
        <v>30</v>
      </c>
      <c r="AI197" s="66" t="s">
        <v>30</v>
      </c>
      <c r="AJ197" s="66" t="s">
        <v>30</v>
      </c>
      <c r="AK197" s="66" t="s">
        <v>30</v>
      </c>
      <c r="AL197" s="66" t="s">
        <v>30</v>
      </c>
      <c r="AM197" s="66" t="s">
        <v>31</v>
      </c>
      <c r="AN197" s="66" t="s">
        <v>30</v>
      </c>
      <c r="AO197" s="66" t="s">
        <v>30</v>
      </c>
      <c r="AP197" s="66" t="s">
        <v>30</v>
      </c>
      <c r="AQ197" s="66" t="s">
        <v>30</v>
      </c>
      <c r="AR197" s="66" t="s">
        <v>30</v>
      </c>
      <c r="AS197" s="66" t="s">
        <v>30</v>
      </c>
      <c r="AT197" s="66" t="s">
        <v>30</v>
      </c>
      <c r="AU197" s="66" t="s">
        <v>30</v>
      </c>
      <c r="AV197" s="66" t="s">
        <v>30</v>
      </c>
      <c r="AW197" s="66" t="s">
        <v>30</v>
      </c>
      <c r="AX197" s="66" t="s">
        <v>30</v>
      </c>
      <c r="AY197" s="66" t="s">
        <v>30</v>
      </c>
      <c r="AZ197" s="66" t="s">
        <v>30</v>
      </c>
      <c r="BA197" s="66" t="s">
        <v>30</v>
      </c>
      <c r="BB197" s="66" t="s">
        <v>30</v>
      </c>
      <c r="BC197" s="66" t="s">
        <v>30</v>
      </c>
      <c r="BD197" s="66" t="s">
        <v>30</v>
      </c>
    </row>
    <row r="198" spans="1:56" x14ac:dyDescent="0.35">
      <c r="A198" s="15"/>
      <c r="B198" s="232" t="s">
        <v>612</v>
      </c>
      <c r="C198" s="454" t="s">
        <v>105</v>
      </c>
      <c r="D198" s="9" t="s">
        <v>31</v>
      </c>
      <c r="E198" s="10" t="s">
        <v>31</v>
      </c>
      <c r="F198" s="10" t="s">
        <v>31</v>
      </c>
      <c r="G198" s="10" t="s">
        <v>31</v>
      </c>
      <c r="H198" s="10" t="s">
        <v>31</v>
      </c>
      <c r="I198" s="10" t="s">
        <v>31</v>
      </c>
      <c r="J198" s="10" t="s">
        <v>31</v>
      </c>
      <c r="K198" s="10" t="s">
        <v>31</v>
      </c>
      <c r="L198" s="10" t="s">
        <v>30</v>
      </c>
      <c r="M198" s="10" t="s">
        <v>30</v>
      </c>
      <c r="N198" s="10" t="s">
        <v>30</v>
      </c>
      <c r="O198" s="10" t="s">
        <v>31</v>
      </c>
      <c r="P198" s="10" t="s">
        <v>31</v>
      </c>
      <c r="Q198" s="10" t="s">
        <v>31</v>
      </c>
      <c r="R198" s="10" t="s">
        <v>31</v>
      </c>
      <c r="S198" s="10" t="s">
        <v>31</v>
      </c>
      <c r="T198" s="10" t="s">
        <v>31</v>
      </c>
      <c r="U198" s="10" t="s">
        <v>31</v>
      </c>
      <c r="V198" s="10" t="s">
        <v>30</v>
      </c>
      <c r="W198" s="10" t="s">
        <v>31</v>
      </c>
      <c r="X198" s="10" t="s">
        <v>31</v>
      </c>
      <c r="Y198" s="10" t="s">
        <v>31</v>
      </c>
      <c r="Z198" s="10" t="s">
        <v>31</v>
      </c>
      <c r="AA198" s="10" t="s">
        <v>31</v>
      </c>
      <c r="AB198" s="10" t="s">
        <v>31</v>
      </c>
      <c r="AC198" s="10" t="s">
        <v>31</v>
      </c>
      <c r="AD198" s="10" t="s">
        <v>31</v>
      </c>
      <c r="AE198" s="10" t="s">
        <v>31</v>
      </c>
      <c r="AF198" s="10" t="s">
        <v>30</v>
      </c>
      <c r="AG198" s="10" t="s">
        <v>31</v>
      </c>
      <c r="AH198" s="10" t="s">
        <v>31</v>
      </c>
      <c r="AI198" s="10" t="s">
        <v>30</v>
      </c>
      <c r="AJ198" s="10" t="s">
        <v>31</v>
      </c>
      <c r="AK198" s="10" t="s">
        <v>31</v>
      </c>
      <c r="AL198" s="10" t="s">
        <v>31</v>
      </c>
      <c r="AM198" s="10" t="s">
        <v>31</v>
      </c>
      <c r="AN198" s="10" t="s">
        <v>31</v>
      </c>
      <c r="AO198" s="10" t="s">
        <v>31</v>
      </c>
      <c r="AP198" s="10" t="s">
        <v>31</v>
      </c>
      <c r="AQ198" s="10" t="s">
        <v>31</v>
      </c>
      <c r="AR198" s="10" t="s">
        <v>31</v>
      </c>
      <c r="AS198" s="10" t="s">
        <v>31</v>
      </c>
      <c r="AT198" s="10" t="s">
        <v>30</v>
      </c>
      <c r="AU198" s="10" t="s">
        <v>31</v>
      </c>
      <c r="AV198" s="10" t="s">
        <v>31</v>
      </c>
      <c r="AW198" s="10" t="s">
        <v>30</v>
      </c>
      <c r="AX198" s="10" t="s">
        <v>30</v>
      </c>
      <c r="AY198" s="10" t="s">
        <v>31</v>
      </c>
      <c r="AZ198" s="10" t="s">
        <v>30</v>
      </c>
      <c r="BA198" s="10" t="s">
        <v>30</v>
      </c>
      <c r="BB198" s="10" t="s">
        <v>31</v>
      </c>
      <c r="BC198" s="10" t="s">
        <v>31</v>
      </c>
      <c r="BD198" s="10" t="s">
        <v>31</v>
      </c>
    </row>
    <row r="199" spans="1:56" x14ac:dyDescent="0.35">
      <c r="A199" s="15"/>
      <c r="B199" s="232" t="s">
        <v>613</v>
      </c>
      <c r="C199" s="454" t="s">
        <v>105</v>
      </c>
      <c r="D199" s="9" t="s">
        <v>31</v>
      </c>
      <c r="E199" s="10" t="s">
        <v>31</v>
      </c>
      <c r="F199" s="10" t="s">
        <v>31</v>
      </c>
      <c r="G199" s="10" t="s">
        <v>31</v>
      </c>
      <c r="H199" s="10" t="s">
        <v>31</v>
      </c>
      <c r="I199" s="10" t="s">
        <v>31</v>
      </c>
      <c r="J199" s="10" t="s">
        <v>31</v>
      </c>
      <c r="K199" s="10" t="s">
        <v>31</v>
      </c>
      <c r="L199" s="10" t="s">
        <v>30</v>
      </c>
      <c r="M199" s="10" t="s">
        <v>30</v>
      </c>
      <c r="N199" s="10" t="s">
        <v>30</v>
      </c>
      <c r="O199" s="10" t="s">
        <v>31</v>
      </c>
      <c r="P199" s="10" t="s">
        <v>31</v>
      </c>
      <c r="Q199" s="10" t="s">
        <v>31</v>
      </c>
      <c r="R199" s="10" t="s">
        <v>31</v>
      </c>
      <c r="S199" s="10" t="s">
        <v>31</v>
      </c>
      <c r="T199" s="10" t="s">
        <v>31</v>
      </c>
      <c r="U199" s="10" t="s">
        <v>31</v>
      </c>
      <c r="V199" s="10" t="s">
        <v>30</v>
      </c>
      <c r="W199" s="10" t="s">
        <v>31</v>
      </c>
      <c r="X199" s="10" t="s">
        <v>31</v>
      </c>
      <c r="Y199" s="10" t="s">
        <v>31</v>
      </c>
      <c r="Z199" s="10" t="s">
        <v>31</v>
      </c>
      <c r="AA199" s="10" t="s">
        <v>31</v>
      </c>
      <c r="AB199" s="10" t="s">
        <v>31</v>
      </c>
      <c r="AC199" s="10" t="s">
        <v>31</v>
      </c>
      <c r="AD199" s="10" t="s">
        <v>31</v>
      </c>
      <c r="AE199" s="10" t="s">
        <v>31</v>
      </c>
      <c r="AF199" s="10" t="s">
        <v>30</v>
      </c>
      <c r="AG199" s="10" t="s">
        <v>31</v>
      </c>
      <c r="AH199" s="10" t="s">
        <v>31</v>
      </c>
      <c r="AI199" s="10" t="s">
        <v>30</v>
      </c>
      <c r="AJ199" s="10" t="s">
        <v>31</v>
      </c>
      <c r="AK199" s="10" t="s">
        <v>31</v>
      </c>
      <c r="AL199" s="10" t="s">
        <v>31</v>
      </c>
      <c r="AM199" s="10" t="s">
        <v>31</v>
      </c>
      <c r="AN199" s="10" t="s">
        <v>31</v>
      </c>
      <c r="AO199" s="10" t="s">
        <v>31</v>
      </c>
      <c r="AP199" s="10" t="s">
        <v>31</v>
      </c>
      <c r="AQ199" s="10" t="s">
        <v>31</v>
      </c>
      <c r="AR199" s="10" t="s">
        <v>31</v>
      </c>
      <c r="AS199" s="10" t="s">
        <v>31</v>
      </c>
      <c r="AT199" s="10" t="s">
        <v>30</v>
      </c>
      <c r="AU199" s="10" t="s">
        <v>31</v>
      </c>
      <c r="AV199" s="10" t="s">
        <v>31</v>
      </c>
      <c r="AW199" s="10" t="s">
        <v>30</v>
      </c>
      <c r="AX199" s="10" t="s">
        <v>30</v>
      </c>
      <c r="AY199" s="10" t="s">
        <v>31</v>
      </c>
      <c r="AZ199" s="10" t="s">
        <v>30</v>
      </c>
      <c r="BA199" s="10" t="s">
        <v>30</v>
      </c>
      <c r="BB199" s="10" t="s">
        <v>31</v>
      </c>
      <c r="BC199" s="10" t="s">
        <v>31</v>
      </c>
      <c r="BD199" s="10" t="s">
        <v>31</v>
      </c>
    </row>
    <row r="200" spans="1:56" x14ac:dyDescent="0.35">
      <c r="A200" s="15"/>
      <c r="B200" s="232" t="s">
        <v>614</v>
      </c>
      <c r="C200" s="454" t="s">
        <v>105</v>
      </c>
      <c r="D200" s="9" t="s">
        <v>31</v>
      </c>
      <c r="E200" s="10" t="s">
        <v>31</v>
      </c>
      <c r="F200" s="10" t="s">
        <v>31</v>
      </c>
      <c r="G200" s="10" t="s">
        <v>31</v>
      </c>
      <c r="H200" s="10" t="s">
        <v>31</v>
      </c>
      <c r="I200" s="10" t="s">
        <v>31</v>
      </c>
      <c r="J200" s="10" t="s">
        <v>31</v>
      </c>
      <c r="K200" s="10" t="s">
        <v>31</v>
      </c>
      <c r="L200" s="10" t="s">
        <v>30</v>
      </c>
      <c r="M200" s="10" t="s">
        <v>30</v>
      </c>
      <c r="N200" s="10" t="s">
        <v>30</v>
      </c>
      <c r="O200" s="10" t="s">
        <v>31</v>
      </c>
      <c r="P200" s="10" t="s">
        <v>31</v>
      </c>
      <c r="Q200" s="10" t="s">
        <v>31</v>
      </c>
      <c r="R200" s="10" t="s">
        <v>31</v>
      </c>
      <c r="S200" s="10" t="s">
        <v>31</v>
      </c>
      <c r="T200" s="10" t="s">
        <v>31</v>
      </c>
      <c r="U200" s="10" t="s">
        <v>31</v>
      </c>
      <c r="V200" s="10" t="s">
        <v>30</v>
      </c>
      <c r="W200" s="10" t="s">
        <v>31</v>
      </c>
      <c r="X200" s="10" t="s">
        <v>31</v>
      </c>
      <c r="Y200" s="10" t="s">
        <v>31</v>
      </c>
      <c r="Z200" s="10" t="s">
        <v>31</v>
      </c>
      <c r="AA200" s="10" t="s">
        <v>31</v>
      </c>
      <c r="AB200" s="10" t="s">
        <v>31</v>
      </c>
      <c r="AC200" s="10" t="s">
        <v>31</v>
      </c>
      <c r="AD200" s="10" t="s">
        <v>31</v>
      </c>
      <c r="AE200" s="10" t="s">
        <v>31</v>
      </c>
      <c r="AF200" s="10" t="s">
        <v>30</v>
      </c>
      <c r="AG200" s="10" t="s">
        <v>31</v>
      </c>
      <c r="AH200" s="10" t="s">
        <v>31</v>
      </c>
      <c r="AI200" s="10" t="s">
        <v>30</v>
      </c>
      <c r="AJ200" s="10" t="s">
        <v>31</v>
      </c>
      <c r="AK200" s="10" t="s">
        <v>31</v>
      </c>
      <c r="AL200" s="10" t="s">
        <v>31</v>
      </c>
      <c r="AM200" s="10" t="s">
        <v>31</v>
      </c>
      <c r="AN200" s="10" t="s">
        <v>31</v>
      </c>
      <c r="AO200" s="10" t="s">
        <v>31</v>
      </c>
      <c r="AP200" s="10" t="s">
        <v>31</v>
      </c>
      <c r="AQ200" s="10" t="s">
        <v>31</v>
      </c>
      <c r="AR200" s="10" t="s">
        <v>31</v>
      </c>
      <c r="AS200" s="10" t="s">
        <v>31</v>
      </c>
      <c r="AT200" s="10" t="s">
        <v>30</v>
      </c>
      <c r="AU200" s="10" t="s">
        <v>31</v>
      </c>
      <c r="AV200" s="10" t="s">
        <v>31</v>
      </c>
      <c r="AW200" s="10" t="s">
        <v>30</v>
      </c>
      <c r="AX200" s="10" t="s">
        <v>30</v>
      </c>
      <c r="AY200" s="10" t="s">
        <v>31</v>
      </c>
      <c r="AZ200" s="10" t="s">
        <v>30</v>
      </c>
      <c r="BA200" s="10" t="s">
        <v>30</v>
      </c>
      <c r="BB200" s="10" t="s">
        <v>31</v>
      </c>
      <c r="BC200" s="10" t="s">
        <v>31</v>
      </c>
      <c r="BD200" s="10" t="s">
        <v>31</v>
      </c>
    </row>
    <row r="201" spans="1:56" x14ac:dyDescent="0.35">
      <c r="A201" s="64"/>
      <c r="B201" s="63" t="s">
        <v>615</v>
      </c>
      <c r="C201" s="64" t="s">
        <v>226</v>
      </c>
      <c r="D201" s="65" t="s">
        <v>30</v>
      </c>
      <c r="E201" s="66" t="s">
        <v>31</v>
      </c>
      <c r="F201" s="66" t="s">
        <v>31</v>
      </c>
      <c r="G201" s="66" t="s">
        <v>31</v>
      </c>
      <c r="H201" s="66" t="s">
        <v>31</v>
      </c>
      <c r="I201" s="66" t="s">
        <v>30</v>
      </c>
      <c r="J201" s="66" t="s">
        <v>31</v>
      </c>
      <c r="K201" s="66" t="s">
        <v>30</v>
      </c>
      <c r="L201" s="66" t="s">
        <v>30</v>
      </c>
      <c r="M201" s="66" t="s">
        <v>30</v>
      </c>
      <c r="N201" s="66" t="s">
        <v>30</v>
      </c>
      <c r="O201" s="66" t="s">
        <v>30</v>
      </c>
      <c r="P201" s="66" t="s">
        <v>30</v>
      </c>
      <c r="Q201" s="66" t="s">
        <v>30</v>
      </c>
      <c r="R201" s="66" t="s">
        <v>30</v>
      </c>
      <c r="S201" s="66" t="s">
        <v>30</v>
      </c>
      <c r="T201" s="66" t="s">
        <v>30</v>
      </c>
      <c r="U201" s="66" t="s">
        <v>30</v>
      </c>
      <c r="V201" s="66" t="s">
        <v>30</v>
      </c>
      <c r="W201" s="66" t="s">
        <v>30</v>
      </c>
      <c r="X201" s="66" t="s">
        <v>30</v>
      </c>
      <c r="Y201" s="66" t="s">
        <v>30</v>
      </c>
      <c r="Z201" s="66" t="s">
        <v>30</v>
      </c>
      <c r="AA201" s="66" t="s">
        <v>31</v>
      </c>
      <c r="AB201" s="66" t="s">
        <v>30</v>
      </c>
      <c r="AC201" s="66" t="s">
        <v>30</v>
      </c>
      <c r="AD201" s="66" t="s">
        <v>30</v>
      </c>
      <c r="AE201" s="66" t="s">
        <v>30</v>
      </c>
      <c r="AF201" s="66" t="s">
        <v>30</v>
      </c>
      <c r="AG201" s="66" t="s">
        <v>30</v>
      </c>
      <c r="AH201" s="66" t="s">
        <v>30</v>
      </c>
      <c r="AI201" s="66" t="s">
        <v>30</v>
      </c>
      <c r="AJ201" s="66" t="s">
        <v>30</v>
      </c>
      <c r="AK201" s="66" t="s">
        <v>30</v>
      </c>
      <c r="AL201" s="66" t="s">
        <v>30</v>
      </c>
      <c r="AM201" s="66" t="s">
        <v>31</v>
      </c>
      <c r="AN201" s="66" t="s">
        <v>30</v>
      </c>
      <c r="AO201" s="66" t="s">
        <v>30</v>
      </c>
      <c r="AP201" s="66" t="s">
        <v>30</v>
      </c>
      <c r="AQ201" s="66" t="s">
        <v>30</v>
      </c>
      <c r="AR201" s="66" t="s">
        <v>30</v>
      </c>
      <c r="AS201" s="66" t="s">
        <v>30</v>
      </c>
      <c r="AT201" s="66" t="s">
        <v>30</v>
      </c>
      <c r="AU201" s="66" t="s">
        <v>30</v>
      </c>
      <c r="AV201" s="66" t="s">
        <v>30</v>
      </c>
      <c r="AW201" s="66" t="s">
        <v>30</v>
      </c>
      <c r="AX201" s="66" t="s">
        <v>30</v>
      </c>
      <c r="AY201" s="66" t="s">
        <v>30</v>
      </c>
      <c r="AZ201" s="66" t="s">
        <v>30</v>
      </c>
      <c r="BA201" s="66" t="s">
        <v>30</v>
      </c>
      <c r="BB201" s="66" t="s">
        <v>30</v>
      </c>
      <c r="BC201" s="66" t="s">
        <v>30</v>
      </c>
      <c r="BD201" s="66" t="s">
        <v>30</v>
      </c>
    </row>
    <row r="202" spans="1:56" x14ac:dyDescent="0.35">
      <c r="A202" s="64"/>
      <c r="B202" s="63" t="s">
        <v>616</v>
      </c>
      <c r="C202" s="64" t="s">
        <v>226</v>
      </c>
      <c r="D202" s="65" t="s">
        <v>30</v>
      </c>
      <c r="E202" s="66" t="s">
        <v>31</v>
      </c>
      <c r="F202" s="66" t="s">
        <v>31</v>
      </c>
      <c r="G202" s="66" t="s">
        <v>31</v>
      </c>
      <c r="H202" s="66" t="s">
        <v>31</v>
      </c>
      <c r="I202" s="66" t="s">
        <v>30</v>
      </c>
      <c r="J202" s="66" t="s">
        <v>31</v>
      </c>
      <c r="K202" s="66" t="s">
        <v>30</v>
      </c>
      <c r="L202" s="66" t="s">
        <v>30</v>
      </c>
      <c r="M202" s="66" t="s">
        <v>30</v>
      </c>
      <c r="N202" s="66" t="s">
        <v>30</v>
      </c>
      <c r="O202" s="66" t="s">
        <v>30</v>
      </c>
      <c r="P202" s="66" t="s">
        <v>30</v>
      </c>
      <c r="Q202" s="66" t="s">
        <v>30</v>
      </c>
      <c r="R202" s="66" t="s">
        <v>30</v>
      </c>
      <c r="S202" s="66" t="s">
        <v>30</v>
      </c>
      <c r="T202" s="66" t="s">
        <v>30</v>
      </c>
      <c r="U202" s="66" t="s">
        <v>30</v>
      </c>
      <c r="V202" s="66" t="s">
        <v>30</v>
      </c>
      <c r="W202" s="66" t="s">
        <v>30</v>
      </c>
      <c r="X202" s="66" t="s">
        <v>30</v>
      </c>
      <c r="Y202" s="66" t="s">
        <v>30</v>
      </c>
      <c r="Z202" s="66" t="s">
        <v>30</v>
      </c>
      <c r="AA202" s="66" t="s">
        <v>31</v>
      </c>
      <c r="AB202" s="66" t="s">
        <v>30</v>
      </c>
      <c r="AC202" s="66" t="s">
        <v>30</v>
      </c>
      <c r="AD202" s="66" t="s">
        <v>30</v>
      </c>
      <c r="AE202" s="66" t="s">
        <v>30</v>
      </c>
      <c r="AF202" s="66" t="s">
        <v>30</v>
      </c>
      <c r="AG202" s="66" t="s">
        <v>30</v>
      </c>
      <c r="AH202" s="66" t="s">
        <v>30</v>
      </c>
      <c r="AI202" s="66" t="s">
        <v>30</v>
      </c>
      <c r="AJ202" s="66" t="s">
        <v>30</v>
      </c>
      <c r="AK202" s="66" t="s">
        <v>30</v>
      </c>
      <c r="AL202" s="66" t="s">
        <v>30</v>
      </c>
      <c r="AM202" s="66" t="s">
        <v>31</v>
      </c>
      <c r="AN202" s="66" t="s">
        <v>30</v>
      </c>
      <c r="AO202" s="66" t="s">
        <v>30</v>
      </c>
      <c r="AP202" s="66" t="s">
        <v>30</v>
      </c>
      <c r="AQ202" s="66" t="s">
        <v>30</v>
      </c>
      <c r="AR202" s="66" t="s">
        <v>30</v>
      </c>
      <c r="AS202" s="66" t="s">
        <v>30</v>
      </c>
      <c r="AT202" s="66" t="s">
        <v>30</v>
      </c>
      <c r="AU202" s="66" t="s">
        <v>30</v>
      </c>
      <c r="AV202" s="66" t="s">
        <v>30</v>
      </c>
      <c r="AW202" s="66" t="s">
        <v>30</v>
      </c>
      <c r="AX202" s="66" t="s">
        <v>30</v>
      </c>
      <c r="AY202" s="66" t="s">
        <v>30</v>
      </c>
      <c r="AZ202" s="66" t="s">
        <v>30</v>
      </c>
      <c r="BA202" s="66" t="s">
        <v>30</v>
      </c>
      <c r="BB202" s="66" t="s">
        <v>30</v>
      </c>
      <c r="BC202" s="66" t="s">
        <v>30</v>
      </c>
      <c r="BD202" s="66" t="s">
        <v>30</v>
      </c>
    </row>
    <row r="203" spans="1:56" x14ac:dyDescent="0.35">
      <c r="A203" s="64"/>
      <c r="B203" s="63" t="s">
        <v>617</v>
      </c>
      <c r="C203" s="64" t="s">
        <v>226</v>
      </c>
      <c r="D203" s="65" t="s">
        <v>30</v>
      </c>
      <c r="E203" s="66" t="s">
        <v>31</v>
      </c>
      <c r="F203" s="66" t="s">
        <v>31</v>
      </c>
      <c r="G203" s="66" t="s">
        <v>31</v>
      </c>
      <c r="H203" s="66" t="s">
        <v>31</v>
      </c>
      <c r="I203" s="66" t="s">
        <v>30</v>
      </c>
      <c r="J203" s="66" t="s">
        <v>31</v>
      </c>
      <c r="K203" s="66" t="s">
        <v>30</v>
      </c>
      <c r="L203" s="66" t="s">
        <v>30</v>
      </c>
      <c r="M203" s="66" t="s">
        <v>30</v>
      </c>
      <c r="N203" s="66" t="s">
        <v>30</v>
      </c>
      <c r="O203" s="66" t="s">
        <v>30</v>
      </c>
      <c r="P203" s="66" t="s">
        <v>30</v>
      </c>
      <c r="Q203" s="66" t="s">
        <v>30</v>
      </c>
      <c r="R203" s="66" t="s">
        <v>30</v>
      </c>
      <c r="S203" s="66" t="s">
        <v>30</v>
      </c>
      <c r="T203" s="66" t="s">
        <v>30</v>
      </c>
      <c r="U203" s="66" t="s">
        <v>30</v>
      </c>
      <c r="V203" s="66" t="s">
        <v>30</v>
      </c>
      <c r="W203" s="66" t="s">
        <v>30</v>
      </c>
      <c r="X203" s="66" t="s">
        <v>30</v>
      </c>
      <c r="Y203" s="66" t="s">
        <v>30</v>
      </c>
      <c r="Z203" s="66" t="s">
        <v>30</v>
      </c>
      <c r="AA203" s="66" t="s">
        <v>31</v>
      </c>
      <c r="AB203" s="66" t="s">
        <v>30</v>
      </c>
      <c r="AC203" s="66" t="s">
        <v>30</v>
      </c>
      <c r="AD203" s="66" t="s">
        <v>30</v>
      </c>
      <c r="AE203" s="66" t="s">
        <v>30</v>
      </c>
      <c r="AF203" s="66" t="s">
        <v>30</v>
      </c>
      <c r="AG203" s="66" t="s">
        <v>30</v>
      </c>
      <c r="AH203" s="66" t="s">
        <v>30</v>
      </c>
      <c r="AI203" s="66" t="s">
        <v>30</v>
      </c>
      <c r="AJ203" s="66" t="s">
        <v>30</v>
      </c>
      <c r="AK203" s="66" t="s">
        <v>30</v>
      </c>
      <c r="AL203" s="66" t="s">
        <v>30</v>
      </c>
      <c r="AM203" s="66" t="s">
        <v>31</v>
      </c>
      <c r="AN203" s="66" t="s">
        <v>30</v>
      </c>
      <c r="AO203" s="66" t="s">
        <v>30</v>
      </c>
      <c r="AP203" s="66" t="s">
        <v>30</v>
      </c>
      <c r="AQ203" s="66" t="s">
        <v>30</v>
      </c>
      <c r="AR203" s="66" t="s">
        <v>30</v>
      </c>
      <c r="AS203" s="66" t="s">
        <v>30</v>
      </c>
      <c r="AT203" s="66" t="s">
        <v>30</v>
      </c>
      <c r="AU203" s="66" t="s">
        <v>30</v>
      </c>
      <c r="AV203" s="66" t="s">
        <v>30</v>
      </c>
      <c r="AW203" s="66" t="s">
        <v>30</v>
      </c>
      <c r="AX203" s="66" t="s">
        <v>30</v>
      </c>
      <c r="AY203" s="66" t="s">
        <v>30</v>
      </c>
      <c r="AZ203" s="66" t="s">
        <v>30</v>
      </c>
      <c r="BA203" s="66" t="s">
        <v>30</v>
      </c>
      <c r="BB203" s="66" t="s">
        <v>30</v>
      </c>
      <c r="BC203" s="66" t="s">
        <v>30</v>
      </c>
      <c r="BD203" s="66" t="s">
        <v>30</v>
      </c>
    </row>
    <row r="204" spans="1:56" x14ac:dyDescent="0.35">
      <c r="A204" s="15"/>
      <c r="B204" s="21" t="s">
        <v>618</v>
      </c>
      <c r="C204" s="15" t="s">
        <v>226</v>
      </c>
      <c r="D204" s="9" t="s">
        <v>30</v>
      </c>
      <c r="E204" s="10" t="s">
        <v>31</v>
      </c>
      <c r="F204" s="10" t="s">
        <v>31</v>
      </c>
      <c r="G204" s="10" t="s">
        <v>31</v>
      </c>
      <c r="H204" s="10" t="s">
        <v>31</v>
      </c>
      <c r="I204" s="10" t="s">
        <v>30</v>
      </c>
      <c r="J204" s="10" t="s">
        <v>31</v>
      </c>
      <c r="K204" s="10" t="s">
        <v>30</v>
      </c>
      <c r="L204" s="10" t="s">
        <v>30</v>
      </c>
      <c r="M204" s="10" t="s">
        <v>30</v>
      </c>
      <c r="N204" s="10" t="s">
        <v>30</v>
      </c>
      <c r="O204" s="10" t="s">
        <v>30</v>
      </c>
      <c r="P204" s="10" t="s">
        <v>30</v>
      </c>
      <c r="Q204" s="10" t="s">
        <v>30</v>
      </c>
      <c r="R204" s="10" t="s">
        <v>30</v>
      </c>
      <c r="S204" s="10" t="s">
        <v>30</v>
      </c>
      <c r="T204" s="10" t="s">
        <v>30</v>
      </c>
      <c r="U204" s="10" t="s">
        <v>30</v>
      </c>
      <c r="V204" s="10" t="s">
        <v>30</v>
      </c>
      <c r="W204" s="10" t="s">
        <v>30</v>
      </c>
      <c r="X204" s="10" t="s">
        <v>30</v>
      </c>
      <c r="Y204" s="10" t="s">
        <v>30</v>
      </c>
      <c r="Z204" s="10" t="s">
        <v>30</v>
      </c>
      <c r="AA204" s="10" t="s">
        <v>31</v>
      </c>
      <c r="AB204" s="10" t="s">
        <v>30</v>
      </c>
      <c r="AC204" s="10" t="s">
        <v>30</v>
      </c>
      <c r="AD204" s="10" t="s">
        <v>30</v>
      </c>
      <c r="AE204" s="10" t="s">
        <v>30</v>
      </c>
      <c r="AF204" s="10" t="s">
        <v>30</v>
      </c>
      <c r="AG204" s="10" t="s">
        <v>30</v>
      </c>
      <c r="AH204" s="10" t="s">
        <v>30</v>
      </c>
      <c r="AI204" s="10" t="s">
        <v>30</v>
      </c>
      <c r="AJ204" s="10" t="s">
        <v>30</v>
      </c>
      <c r="AK204" s="10" t="s">
        <v>30</v>
      </c>
      <c r="AL204" s="10" t="s">
        <v>30</v>
      </c>
      <c r="AM204" s="10" t="s">
        <v>31</v>
      </c>
      <c r="AN204" s="10" t="s">
        <v>30</v>
      </c>
      <c r="AO204" s="10" t="s">
        <v>30</v>
      </c>
      <c r="AP204" s="10" t="s">
        <v>30</v>
      </c>
      <c r="AQ204" s="10" t="s">
        <v>30</v>
      </c>
      <c r="AR204" s="10" t="s">
        <v>30</v>
      </c>
      <c r="AS204" s="10" t="s">
        <v>30</v>
      </c>
      <c r="AT204" s="10" t="s">
        <v>30</v>
      </c>
      <c r="AU204" s="10" t="s">
        <v>30</v>
      </c>
      <c r="AV204" s="10" t="s">
        <v>30</v>
      </c>
      <c r="AW204" s="10" t="s">
        <v>30</v>
      </c>
      <c r="AX204" s="10" t="s">
        <v>30</v>
      </c>
      <c r="AY204" s="10" t="s">
        <v>30</v>
      </c>
      <c r="AZ204" s="10" t="s">
        <v>30</v>
      </c>
      <c r="BA204" s="10" t="s">
        <v>30</v>
      </c>
      <c r="BB204" s="10" t="s">
        <v>30</v>
      </c>
      <c r="BC204" s="10" t="s">
        <v>30</v>
      </c>
      <c r="BD204" s="10" t="s">
        <v>30</v>
      </c>
    </row>
    <row r="205" spans="1:56" x14ac:dyDescent="0.35">
      <c r="A205" s="15"/>
      <c r="B205" s="21" t="s">
        <v>619</v>
      </c>
      <c r="C205" s="15" t="s">
        <v>226</v>
      </c>
      <c r="D205" s="9" t="s">
        <v>30</v>
      </c>
      <c r="E205" s="10" t="s">
        <v>31</v>
      </c>
      <c r="F205" s="10" t="s">
        <v>31</v>
      </c>
      <c r="G205" s="10" t="s">
        <v>31</v>
      </c>
      <c r="H205" s="10" t="s">
        <v>31</v>
      </c>
      <c r="I205" s="10" t="s">
        <v>30</v>
      </c>
      <c r="J205" s="10" t="s">
        <v>31</v>
      </c>
      <c r="K205" s="10" t="s">
        <v>30</v>
      </c>
      <c r="L205" s="10" t="s">
        <v>30</v>
      </c>
      <c r="M205" s="10" t="s">
        <v>30</v>
      </c>
      <c r="N205" s="10" t="s">
        <v>30</v>
      </c>
      <c r="O205" s="10" t="s">
        <v>30</v>
      </c>
      <c r="P205" s="10" t="s">
        <v>30</v>
      </c>
      <c r="Q205" s="10" t="s">
        <v>30</v>
      </c>
      <c r="R205" s="10" t="s">
        <v>30</v>
      </c>
      <c r="S205" s="10" t="s">
        <v>30</v>
      </c>
      <c r="T205" s="10" t="s">
        <v>30</v>
      </c>
      <c r="U205" s="10" t="s">
        <v>30</v>
      </c>
      <c r="V205" s="10" t="s">
        <v>30</v>
      </c>
      <c r="W205" s="10" t="s">
        <v>30</v>
      </c>
      <c r="X205" s="10" t="s">
        <v>30</v>
      </c>
      <c r="Y205" s="10" t="s">
        <v>30</v>
      </c>
      <c r="Z205" s="10" t="s">
        <v>30</v>
      </c>
      <c r="AA205" s="10" t="s">
        <v>31</v>
      </c>
      <c r="AB205" s="10" t="s">
        <v>30</v>
      </c>
      <c r="AC205" s="10" t="s">
        <v>30</v>
      </c>
      <c r="AD205" s="10" t="s">
        <v>30</v>
      </c>
      <c r="AE205" s="10" t="s">
        <v>30</v>
      </c>
      <c r="AF205" s="10" t="s">
        <v>30</v>
      </c>
      <c r="AG205" s="10" t="s">
        <v>30</v>
      </c>
      <c r="AH205" s="10" t="s">
        <v>30</v>
      </c>
      <c r="AI205" s="10" t="s">
        <v>30</v>
      </c>
      <c r="AJ205" s="10" t="s">
        <v>30</v>
      </c>
      <c r="AK205" s="10" t="s">
        <v>30</v>
      </c>
      <c r="AL205" s="10" t="s">
        <v>30</v>
      </c>
      <c r="AM205" s="10" t="s">
        <v>31</v>
      </c>
      <c r="AN205" s="10" t="s">
        <v>30</v>
      </c>
      <c r="AO205" s="10" t="s">
        <v>30</v>
      </c>
      <c r="AP205" s="10" t="s">
        <v>30</v>
      </c>
      <c r="AQ205" s="10" t="s">
        <v>30</v>
      </c>
      <c r="AR205" s="10" t="s">
        <v>30</v>
      </c>
      <c r="AS205" s="10" t="s">
        <v>30</v>
      </c>
      <c r="AT205" s="10" t="s">
        <v>30</v>
      </c>
      <c r="AU205" s="10" t="s">
        <v>30</v>
      </c>
      <c r="AV205" s="10" t="s">
        <v>30</v>
      </c>
      <c r="AW205" s="10" t="s">
        <v>30</v>
      </c>
      <c r="AX205" s="10" t="s">
        <v>30</v>
      </c>
      <c r="AY205" s="10" t="s">
        <v>30</v>
      </c>
      <c r="AZ205" s="10" t="s">
        <v>30</v>
      </c>
      <c r="BA205" s="10" t="s">
        <v>30</v>
      </c>
      <c r="BB205" s="10" t="s">
        <v>30</v>
      </c>
      <c r="BC205" s="10" t="s">
        <v>30</v>
      </c>
      <c r="BD205" s="10" t="s">
        <v>30</v>
      </c>
    </row>
    <row r="206" spans="1:56" x14ac:dyDescent="0.35">
      <c r="A206" s="15"/>
      <c r="B206" s="21" t="s">
        <v>620</v>
      </c>
      <c r="C206" s="15" t="s">
        <v>226</v>
      </c>
      <c r="D206" s="9" t="s">
        <v>30</v>
      </c>
      <c r="E206" s="10" t="s">
        <v>31</v>
      </c>
      <c r="F206" s="10" t="s">
        <v>31</v>
      </c>
      <c r="G206" s="10" t="s">
        <v>31</v>
      </c>
      <c r="H206" s="10" t="s">
        <v>31</v>
      </c>
      <c r="I206" s="10" t="s">
        <v>30</v>
      </c>
      <c r="J206" s="10" t="s">
        <v>31</v>
      </c>
      <c r="K206" s="10" t="s">
        <v>30</v>
      </c>
      <c r="L206" s="10" t="s">
        <v>30</v>
      </c>
      <c r="M206" s="10" t="s">
        <v>30</v>
      </c>
      <c r="N206" s="10" t="s">
        <v>30</v>
      </c>
      <c r="O206" s="10" t="s">
        <v>30</v>
      </c>
      <c r="P206" s="10" t="s">
        <v>30</v>
      </c>
      <c r="Q206" s="10" t="s">
        <v>30</v>
      </c>
      <c r="R206" s="10" t="s">
        <v>30</v>
      </c>
      <c r="S206" s="10" t="s">
        <v>30</v>
      </c>
      <c r="T206" s="10" t="s">
        <v>30</v>
      </c>
      <c r="U206" s="10" t="s">
        <v>30</v>
      </c>
      <c r="V206" s="10" t="s">
        <v>30</v>
      </c>
      <c r="W206" s="10" t="s">
        <v>30</v>
      </c>
      <c r="X206" s="10" t="s">
        <v>30</v>
      </c>
      <c r="Y206" s="10" t="s">
        <v>30</v>
      </c>
      <c r="Z206" s="10" t="s">
        <v>30</v>
      </c>
      <c r="AA206" s="10" t="s">
        <v>31</v>
      </c>
      <c r="AB206" s="10" t="s">
        <v>30</v>
      </c>
      <c r="AC206" s="10" t="s">
        <v>30</v>
      </c>
      <c r="AD206" s="10" t="s">
        <v>30</v>
      </c>
      <c r="AE206" s="10" t="s">
        <v>30</v>
      </c>
      <c r="AF206" s="10" t="s">
        <v>30</v>
      </c>
      <c r="AG206" s="10" t="s">
        <v>30</v>
      </c>
      <c r="AH206" s="10" t="s">
        <v>30</v>
      </c>
      <c r="AI206" s="10" t="s">
        <v>30</v>
      </c>
      <c r="AJ206" s="10" t="s">
        <v>30</v>
      </c>
      <c r="AK206" s="10" t="s">
        <v>30</v>
      </c>
      <c r="AL206" s="10" t="s">
        <v>30</v>
      </c>
      <c r="AM206" s="10" t="s">
        <v>31</v>
      </c>
      <c r="AN206" s="10" t="s">
        <v>30</v>
      </c>
      <c r="AO206" s="10" t="s">
        <v>30</v>
      </c>
      <c r="AP206" s="10" t="s">
        <v>30</v>
      </c>
      <c r="AQ206" s="10" t="s">
        <v>30</v>
      </c>
      <c r="AR206" s="10" t="s">
        <v>30</v>
      </c>
      <c r="AS206" s="10" t="s">
        <v>30</v>
      </c>
      <c r="AT206" s="10" t="s">
        <v>30</v>
      </c>
      <c r="AU206" s="10" t="s">
        <v>30</v>
      </c>
      <c r="AV206" s="10" t="s">
        <v>30</v>
      </c>
      <c r="AW206" s="10" t="s">
        <v>30</v>
      </c>
      <c r="AX206" s="10" t="s">
        <v>30</v>
      </c>
      <c r="AY206" s="10" t="s">
        <v>30</v>
      </c>
      <c r="AZ206" s="10" t="s">
        <v>30</v>
      </c>
      <c r="BA206" s="10" t="s">
        <v>30</v>
      </c>
      <c r="BB206" s="10" t="s">
        <v>30</v>
      </c>
      <c r="BC206" s="10" t="s">
        <v>30</v>
      </c>
      <c r="BD206" s="10" t="s">
        <v>30</v>
      </c>
    </row>
    <row r="207" spans="1:56" x14ac:dyDescent="0.35">
      <c r="A207" s="59"/>
      <c r="B207" s="231" t="s">
        <v>621</v>
      </c>
      <c r="C207" s="456" t="s">
        <v>12</v>
      </c>
      <c r="D207" s="75"/>
      <c r="E207" s="76"/>
      <c r="F207" s="77" t="s">
        <v>142</v>
      </c>
      <c r="G207" s="76"/>
      <c r="H207" s="76"/>
      <c r="I207" s="76"/>
      <c r="J207" s="77" t="s">
        <v>142</v>
      </c>
      <c r="K207" s="76"/>
      <c r="L207" s="76"/>
      <c r="M207" s="76"/>
      <c r="N207" s="77" t="s">
        <v>142</v>
      </c>
      <c r="O207" s="76"/>
      <c r="P207" s="76"/>
      <c r="Q207" s="76"/>
      <c r="R207" s="77" t="s">
        <v>142</v>
      </c>
      <c r="S207" s="76"/>
      <c r="T207" s="76"/>
      <c r="U207" s="76"/>
      <c r="V207" s="77" t="s">
        <v>142</v>
      </c>
      <c r="W207" s="76"/>
      <c r="X207" s="76"/>
      <c r="Y207" s="76"/>
      <c r="Z207" s="77" t="s">
        <v>142</v>
      </c>
      <c r="AA207" s="76"/>
      <c r="AB207" s="76"/>
      <c r="AC207" s="76"/>
      <c r="AD207" s="77" t="s">
        <v>142</v>
      </c>
      <c r="AE207" s="76"/>
      <c r="AF207" s="76"/>
      <c r="AG207" s="76"/>
      <c r="AH207" s="77" t="s">
        <v>142</v>
      </c>
      <c r="AI207" s="76"/>
      <c r="AJ207" s="76"/>
      <c r="AK207" s="76"/>
      <c r="AL207" s="76"/>
      <c r="AM207" s="77" t="s">
        <v>142</v>
      </c>
      <c r="AN207" s="76"/>
      <c r="AO207" s="76"/>
      <c r="AP207" s="76"/>
      <c r="AQ207" s="76"/>
      <c r="AR207" s="76"/>
      <c r="AS207" s="76"/>
      <c r="AT207" s="76"/>
      <c r="AU207" s="76"/>
      <c r="AV207" s="76"/>
      <c r="AW207" s="76"/>
      <c r="AX207" s="76"/>
      <c r="AY207" s="76"/>
      <c r="AZ207" s="76"/>
      <c r="BA207" s="76"/>
      <c r="BB207" s="76"/>
      <c r="BC207" s="76"/>
      <c r="BD207" s="76"/>
    </row>
    <row r="208" spans="1:56" x14ac:dyDescent="0.35">
      <c r="A208" s="59"/>
      <c r="B208" s="231" t="s">
        <v>622</v>
      </c>
      <c r="C208" s="456" t="s">
        <v>12</v>
      </c>
      <c r="D208" s="75"/>
      <c r="E208" s="76"/>
      <c r="F208" s="77" t="s">
        <v>142</v>
      </c>
      <c r="G208" s="76"/>
      <c r="H208" s="76"/>
      <c r="I208" s="76"/>
      <c r="J208" s="77" t="s">
        <v>142</v>
      </c>
      <c r="K208" s="76"/>
      <c r="L208" s="76"/>
      <c r="M208" s="76"/>
      <c r="N208" s="77" t="s">
        <v>142</v>
      </c>
      <c r="O208" s="76"/>
      <c r="P208" s="76"/>
      <c r="Q208" s="76"/>
      <c r="R208" s="77" t="s">
        <v>142</v>
      </c>
      <c r="S208" s="76"/>
      <c r="T208" s="76"/>
      <c r="U208" s="76"/>
      <c r="V208" s="77" t="s">
        <v>142</v>
      </c>
      <c r="W208" s="76"/>
      <c r="X208" s="76"/>
      <c r="Y208" s="76"/>
      <c r="Z208" s="77" t="s">
        <v>142</v>
      </c>
      <c r="AA208" s="76"/>
      <c r="AB208" s="76"/>
      <c r="AC208" s="76"/>
      <c r="AD208" s="77" t="s">
        <v>142</v>
      </c>
      <c r="AE208" s="76"/>
      <c r="AF208" s="76"/>
      <c r="AG208" s="76"/>
      <c r="AH208" s="77" t="s">
        <v>142</v>
      </c>
      <c r="AI208" s="76"/>
      <c r="AJ208" s="76"/>
      <c r="AK208" s="76"/>
      <c r="AL208" s="76"/>
      <c r="AM208" s="77" t="s">
        <v>142</v>
      </c>
      <c r="AN208" s="76"/>
      <c r="AO208" s="76"/>
      <c r="AP208" s="76"/>
      <c r="AQ208" s="76"/>
      <c r="AR208" s="76"/>
      <c r="AS208" s="76"/>
      <c r="AT208" s="76"/>
      <c r="AU208" s="76"/>
      <c r="AV208" s="76"/>
      <c r="AW208" s="76"/>
      <c r="AX208" s="76"/>
      <c r="AY208" s="76"/>
      <c r="AZ208" s="76"/>
      <c r="BA208" s="76"/>
      <c r="BB208" s="76"/>
      <c r="BC208" s="76"/>
      <c r="BD208" s="76"/>
    </row>
    <row r="209" spans="1:56" x14ac:dyDescent="0.35">
      <c r="A209" s="59"/>
      <c r="B209" s="231" t="s">
        <v>623</v>
      </c>
      <c r="C209" s="456" t="s">
        <v>12</v>
      </c>
      <c r="D209" s="75"/>
      <c r="E209" s="76"/>
      <c r="F209" s="77" t="s">
        <v>142</v>
      </c>
      <c r="G209" s="76"/>
      <c r="H209" s="76"/>
      <c r="I209" s="76"/>
      <c r="J209" s="77" t="s">
        <v>142</v>
      </c>
      <c r="K209" s="76"/>
      <c r="L209" s="76"/>
      <c r="M209" s="76"/>
      <c r="N209" s="77" t="s">
        <v>142</v>
      </c>
      <c r="O209" s="76"/>
      <c r="P209" s="76"/>
      <c r="Q209" s="76"/>
      <c r="R209" s="77" t="s">
        <v>142</v>
      </c>
      <c r="S209" s="76"/>
      <c r="T209" s="76"/>
      <c r="U209" s="76"/>
      <c r="V209" s="77" t="s">
        <v>142</v>
      </c>
      <c r="W209" s="76"/>
      <c r="X209" s="76"/>
      <c r="Y209" s="76"/>
      <c r="Z209" s="77" t="s">
        <v>142</v>
      </c>
      <c r="AA209" s="76"/>
      <c r="AB209" s="76"/>
      <c r="AC209" s="76"/>
      <c r="AD209" s="77" t="s">
        <v>142</v>
      </c>
      <c r="AE209" s="76"/>
      <c r="AF209" s="76"/>
      <c r="AG209" s="76"/>
      <c r="AH209" s="77" t="s">
        <v>142</v>
      </c>
      <c r="AI209" s="76"/>
      <c r="AJ209" s="76"/>
      <c r="AK209" s="76"/>
      <c r="AL209" s="76"/>
      <c r="AM209" s="77" t="s">
        <v>142</v>
      </c>
      <c r="AN209" s="76"/>
      <c r="AO209" s="76"/>
      <c r="AP209" s="76"/>
      <c r="AQ209" s="76"/>
      <c r="AR209" s="76"/>
      <c r="AS209" s="76"/>
      <c r="AT209" s="76"/>
      <c r="AU209" s="76"/>
      <c r="AV209" s="76"/>
      <c r="AW209" s="76"/>
      <c r="AX209" s="76"/>
      <c r="AY209" s="76"/>
      <c r="AZ209" s="76"/>
      <c r="BA209" s="76"/>
      <c r="BB209" s="76"/>
      <c r="BC209" s="76"/>
      <c r="BD209" s="76"/>
    </row>
    <row r="210" spans="1:56" x14ac:dyDescent="0.35">
      <c r="A210" s="15"/>
      <c r="B210" s="21" t="s">
        <v>624</v>
      </c>
      <c r="C210" s="15" t="s">
        <v>53</v>
      </c>
      <c r="D210" s="9" t="s">
        <v>31</v>
      </c>
      <c r="E210" s="10" t="s">
        <v>31</v>
      </c>
      <c r="F210" s="10" t="s">
        <v>31</v>
      </c>
      <c r="G210" s="10" t="s">
        <v>31</v>
      </c>
      <c r="H210" s="10" t="s">
        <v>31</v>
      </c>
      <c r="I210" s="10" t="s">
        <v>31</v>
      </c>
      <c r="J210" s="10" t="s">
        <v>31</v>
      </c>
      <c r="K210" s="10" t="s">
        <v>31</v>
      </c>
      <c r="L210" s="10" t="s">
        <v>30</v>
      </c>
      <c r="M210" s="10" t="s">
        <v>30</v>
      </c>
      <c r="N210" s="10" t="s">
        <v>30</v>
      </c>
      <c r="O210" s="10" t="s">
        <v>31</v>
      </c>
      <c r="P210" s="10" t="s">
        <v>31</v>
      </c>
      <c r="Q210" s="10" t="s">
        <v>31</v>
      </c>
      <c r="R210" s="10" t="s">
        <v>31</v>
      </c>
      <c r="S210" s="10" t="s">
        <v>31</v>
      </c>
      <c r="T210" s="10" t="s">
        <v>31</v>
      </c>
      <c r="U210" s="10" t="s">
        <v>31</v>
      </c>
      <c r="V210" s="10" t="s">
        <v>30</v>
      </c>
      <c r="W210" s="10" t="s">
        <v>31</v>
      </c>
      <c r="X210" s="10" t="s">
        <v>31</v>
      </c>
      <c r="Y210" s="10" t="s">
        <v>31</v>
      </c>
      <c r="Z210" s="10" t="s">
        <v>31</v>
      </c>
      <c r="AA210" s="10" t="s">
        <v>31</v>
      </c>
      <c r="AB210" s="10" t="s">
        <v>31</v>
      </c>
      <c r="AC210" s="10" t="s">
        <v>31</v>
      </c>
      <c r="AD210" s="10" t="s">
        <v>31</v>
      </c>
      <c r="AE210" s="10" t="s">
        <v>31</v>
      </c>
      <c r="AF210" s="10" t="s">
        <v>30</v>
      </c>
      <c r="AG210" s="10" t="s">
        <v>31</v>
      </c>
      <c r="AH210" s="10" t="s">
        <v>31</v>
      </c>
      <c r="AI210" s="10" t="s">
        <v>30</v>
      </c>
      <c r="AJ210" s="10" t="s">
        <v>31</v>
      </c>
      <c r="AK210" s="10" t="s">
        <v>31</v>
      </c>
      <c r="AL210" s="10" t="s">
        <v>31</v>
      </c>
      <c r="AM210" s="10" t="s">
        <v>31</v>
      </c>
      <c r="AN210" s="10" t="s">
        <v>31</v>
      </c>
      <c r="AO210" s="10" t="s">
        <v>31</v>
      </c>
      <c r="AP210" s="10" t="s">
        <v>31</v>
      </c>
      <c r="AQ210" s="10" t="s">
        <v>31</v>
      </c>
      <c r="AR210" s="10" t="s">
        <v>31</v>
      </c>
      <c r="AS210" s="10" t="s">
        <v>31</v>
      </c>
      <c r="AT210" s="10" t="s">
        <v>30</v>
      </c>
      <c r="AU210" s="10" t="s">
        <v>31</v>
      </c>
      <c r="AV210" s="10" t="s">
        <v>31</v>
      </c>
      <c r="AW210" s="10" t="s">
        <v>30</v>
      </c>
      <c r="AX210" s="10" t="s">
        <v>30</v>
      </c>
      <c r="AY210" s="10" t="s">
        <v>31</v>
      </c>
      <c r="AZ210" s="10" t="s">
        <v>30</v>
      </c>
      <c r="BA210" s="10" t="s">
        <v>30</v>
      </c>
      <c r="BB210" s="10" t="s">
        <v>31</v>
      </c>
      <c r="BC210" s="10" t="s">
        <v>31</v>
      </c>
      <c r="BD210" s="10" t="s">
        <v>31</v>
      </c>
    </row>
    <row r="211" spans="1:56" x14ac:dyDescent="0.35">
      <c r="A211" s="15"/>
      <c r="B211" s="21" t="s">
        <v>625</v>
      </c>
      <c r="C211" s="15" t="s">
        <v>53</v>
      </c>
      <c r="D211" s="9" t="s">
        <v>31</v>
      </c>
      <c r="E211" s="10" t="s">
        <v>31</v>
      </c>
      <c r="F211" s="10" t="s">
        <v>31</v>
      </c>
      <c r="G211" s="10" t="s">
        <v>31</v>
      </c>
      <c r="H211" s="10" t="s">
        <v>31</v>
      </c>
      <c r="I211" s="10" t="s">
        <v>31</v>
      </c>
      <c r="J211" s="10" t="s">
        <v>31</v>
      </c>
      <c r="K211" s="10" t="s">
        <v>31</v>
      </c>
      <c r="L211" s="10" t="s">
        <v>30</v>
      </c>
      <c r="M211" s="10" t="s">
        <v>30</v>
      </c>
      <c r="N211" s="10" t="s">
        <v>30</v>
      </c>
      <c r="O211" s="10" t="s">
        <v>31</v>
      </c>
      <c r="P211" s="10" t="s">
        <v>31</v>
      </c>
      <c r="Q211" s="10" t="s">
        <v>31</v>
      </c>
      <c r="R211" s="10" t="s">
        <v>31</v>
      </c>
      <c r="S211" s="10" t="s">
        <v>31</v>
      </c>
      <c r="T211" s="10" t="s">
        <v>31</v>
      </c>
      <c r="U211" s="10" t="s">
        <v>31</v>
      </c>
      <c r="V211" s="10" t="s">
        <v>30</v>
      </c>
      <c r="W211" s="10" t="s">
        <v>31</v>
      </c>
      <c r="X211" s="10" t="s">
        <v>31</v>
      </c>
      <c r="Y211" s="10" t="s">
        <v>31</v>
      </c>
      <c r="Z211" s="10" t="s">
        <v>31</v>
      </c>
      <c r="AA211" s="10" t="s">
        <v>31</v>
      </c>
      <c r="AB211" s="10" t="s">
        <v>31</v>
      </c>
      <c r="AC211" s="10" t="s">
        <v>31</v>
      </c>
      <c r="AD211" s="10" t="s">
        <v>31</v>
      </c>
      <c r="AE211" s="10" t="s">
        <v>31</v>
      </c>
      <c r="AF211" s="10" t="s">
        <v>30</v>
      </c>
      <c r="AG211" s="10" t="s">
        <v>31</v>
      </c>
      <c r="AH211" s="10" t="s">
        <v>31</v>
      </c>
      <c r="AI211" s="10" t="s">
        <v>30</v>
      </c>
      <c r="AJ211" s="10" t="s">
        <v>31</v>
      </c>
      <c r="AK211" s="10" t="s">
        <v>31</v>
      </c>
      <c r="AL211" s="10" t="s">
        <v>31</v>
      </c>
      <c r="AM211" s="10" t="s">
        <v>31</v>
      </c>
      <c r="AN211" s="10" t="s">
        <v>31</v>
      </c>
      <c r="AO211" s="10" t="s">
        <v>31</v>
      </c>
      <c r="AP211" s="10" t="s">
        <v>31</v>
      </c>
      <c r="AQ211" s="10" t="s">
        <v>31</v>
      </c>
      <c r="AR211" s="10" t="s">
        <v>31</v>
      </c>
      <c r="AS211" s="10" t="s">
        <v>31</v>
      </c>
      <c r="AT211" s="10" t="s">
        <v>30</v>
      </c>
      <c r="AU211" s="10" t="s">
        <v>31</v>
      </c>
      <c r="AV211" s="10" t="s">
        <v>31</v>
      </c>
      <c r="AW211" s="10" t="s">
        <v>30</v>
      </c>
      <c r="AX211" s="10" t="s">
        <v>30</v>
      </c>
      <c r="AY211" s="10" t="s">
        <v>31</v>
      </c>
      <c r="AZ211" s="10" t="s">
        <v>30</v>
      </c>
      <c r="BA211" s="10" t="s">
        <v>30</v>
      </c>
      <c r="BB211" s="10" t="s">
        <v>31</v>
      </c>
      <c r="BC211" s="10" t="s">
        <v>31</v>
      </c>
      <c r="BD211" s="10" t="s">
        <v>31</v>
      </c>
    </row>
    <row r="212" spans="1:56" x14ac:dyDescent="0.35">
      <c r="A212" s="15"/>
      <c r="B212" s="21" t="s">
        <v>626</v>
      </c>
      <c r="C212" s="15" t="s">
        <v>53</v>
      </c>
      <c r="D212" s="9" t="s">
        <v>31</v>
      </c>
      <c r="E212" s="10" t="s">
        <v>31</v>
      </c>
      <c r="F212" s="10" t="s">
        <v>31</v>
      </c>
      <c r="G212" s="10" t="s">
        <v>31</v>
      </c>
      <c r="H212" s="10" t="s">
        <v>31</v>
      </c>
      <c r="I212" s="10" t="s">
        <v>31</v>
      </c>
      <c r="J212" s="10" t="s">
        <v>31</v>
      </c>
      <c r="K212" s="10" t="s">
        <v>31</v>
      </c>
      <c r="L212" s="10" t="s">
        <v>30</v>
      </c>
      <c r="M212" s="10" t="s">
        <v>30</v>
      </c>
      <c r="N212" s="10" t="s">
        <v>30</v>
      </c>
      <c r="O212" s="10" t="s">
        <v>31</v>
      </c>
      <c r="P212" s="10" t="s">
        <v>31</v>
      </c>
      <c r="Q212" s="10" t="s">
        <v>31</v>
      </c>
      <c r="R212" s="10" t="s">
        <v>31</v>
      </c>
      <c r="S212" s="10" t="s">
        <v>31</v>
      </c>
      <c r="T212" s="10" t="s">
        <v>31</v>
      </c>
      <c r="U212" s="10" t="s">
        <v>31</v>
      </c>
      <c r="V212" s="10" t="s">
        <v>30</v>
      </c>
      <c r="W212" s="10" t="s">
        <v>31</v>
      </c>
      <c r="X212" s="10" t="s">
        <v>31</v>
      </c>
      <c r="Y212" s="10" t="s">
        <v>31</v>
      </c>
      <c r="Z212" s="10" t="s">
        <v>31</v>
      </c>
      <c r="AA212" s="10" t="s">
        <v>31</v>
      </c>
      <c r="AB212" s="10" t="s">
        <v>31</v>
      </c>
      <c r="AC212" s="10" t="s">
        <v>31</v>
      </c>
      <c r="AD212" s="10" t="s">
        <v>31</v>
      </c>
      <c r="AE212" s="10" t="s">
        <v>31</v>
      </c>
      <c r="AF212" s="10" t="s">
        <v>30</v>
      </c>
      <c r="AG212" s="10" t="s">
        <v>31</v>
      </c>
      <c r="AH212" s="10" t="s">
        <v>31</v>
      </c>
      <c r="AI212" s="10" t="s">
        <v>30</v>
      </c>
      <c r="AJ212" s="10" t="s">
        <v>31</v>
      </c>
      <c r="AK212" s="10" t="s">
        <v>31</v>
      </c>
      <c r="AL212" s="10" t="s">
        <v>31</v>
      </c>
      <c r="AM212" s="10" t="s">
        <v>31</v>
      </c>
      <c r="AN212" s="10" t="s">
        <v>31</v>
      </c>
      <c r="AO212" s="10" t="s">
        <v>31</v>
      </c>
      <c r="AP212" s="10" t="s">
        <v>31</v>
      </c>
      <c r="AQ212" s="10" t="s">
        <v>31</v>
      </c>
      <c r="AR212" s="10" t="s">
        <v>31</v>
      </c>
      <c r="AS212" s="10" t="s">
        <v>31</v>
      </c>
      <c r="AT212" s="10" t="s">
        <v>30</v>
      </c>
      <c r="AU212" s="10" t="s">
        <v>31</v>
      </c>
      <c r="AV212" s="10" t="s">
        <v>31</v>
      </c>
      <c r="AW212" s="10" t="s">
        <v>30</v>
      </c>
      <c r="AX212" s="10" t="s">
        <v>30</v>
      </c>
      <c r="AY212" s="10" t="s">
        <v>31</v>
      </c>
      <c r="AZ212" s="10" t="s">
        <v>30</v>
      </c>
      <c r="BA212" s="10" t="s">
        <v>30</v>
      </c>
      <c r="BB212" s="10" t="s">
        <v>31</v>
      </c>
      <c r="BC212" s="10" t="s">
        <v>31</v>
      </c>
      <c r="BD212" s="10" t="s">
        <v>31</v>
      </c>
    </row>
    <row r="213" spans="1:56" x14ac:dyDescent="0.35">
      <c r="A213" s="64"/>
      <c r="B213" s="63" t="s">
        <v>627</v>
      </c>
      <c r="C213" s="64" t="s">
        <v>12</v>
      </c>
      <c r="D213" s="65" t="s">
        <v>31</v>
      </c>
      <c r="E213" s="66" t="s">
        <v>31</v>
      </c>
      <c r="F213" s="66" t="s">
        <v>31</v>
      </c>
      <c r="G213" s="66" t="s">
        <v>31</v>
      </c>
      <c r="H213" s="66" t="s">
        <v>31</v>
      </c>
      <c r="I213" s="66" t="s">
        <v>31</v>
      </c>
      <c r="J213" s="66" t="s">
        <v>31</v>
      </c>
      <c r="K213" s="66" t="s">
        <v>31</v>
      </c>
      <c r="L213" s="66" t="s">
        <v>31</v>
      </c>
      <c r="M213" s="66" t="s">
        <v>31</v>
      </c>
      <c r="N213" s="66" t="s">
        <v>31</v>
      </c>
      <c r="O213" s="66" t="s">
        <v>31</v>
      </c>
      <c r="P213" s="66" t="s">
        <v>31</v>
      </c>
      <c r="Q213" s="66" t="s">
        <v>31</v>
      </c>
      <c r="R213" s="66" t="s">
        <v>31</v>
      </c>
      <c r="S213" s="66" t="s">
        <v>31</v>
      </c>
      <c r="T213" s="66" t="s">
        <v>31</v>
      </c>
      <c r="U213" s="66" t="s">
        <v>31</v>
      </c>
      <c r="V213" s="66" t="s">
        <v>31</v>
      </c>
      <c r="W213" s="66" t="s">
        <v>31</v>
      </c>
      <c r="X213" s="66" t="s">
        <v>31</v>
      </c>
      <c r="Y213" s="66" t="s">
        <v>31</v>
      </c>
      <c r="Z213" s="66" t="s">
        <v>31</v>
      </c>
      <c r="AA213" s="66" t="s">
        <v>31</v>
      </c>
      <c r="AB213" s="66" t="s">
        <v>31</v>
      </c>
      <c r="AC213" s="66" t="s">
        <v>31</v>
      </c>
      <c r="AD213" s="66" t="s">
        <v>31</v>
      </c>
      <c r="AE213" s="66" t="s">
        <v>31</v>
      </c>
      <c r="AF213" s="66" t="s">
        <v>31</v>
      </c>
      <c r="AG213" s="66" t="s">
        <v>31</v>
      </c>
      <c r="AH213" s="66" t="s">
        <v>31</v>
      </c>
      <c r="AI213" s="66" t="s">
        <v>31</v>
      </c>
      <c r="AJ213" s="66" t="s">
        <v>31</v>
      </c>
      <c r="AK213" s="66" t="s">
        <v>31</v>
      </c>
      <c r="AL213" s="66" t="s">
        <v>31</v>
      </c>
      <c r="AM213" s="66" t="s">
        <v>31</v>
      </c>
      <c r="AN213" s="66" t="s">
        <v>31</v>
      </c>
      <c r="AO213" s="66" t="s">
        <v>31</v>
      </c>
      <c r="AP213" s="66" t="s">
        <v>31</v>
      </c>
      <c r="AQ213" s="66" t="s">
        <v>31</v>
      </c>
      <c r="AR213" s="66" t="s">
        <v>31</v>
      </c>
      <c r="AS213" s="66" t="s">
        <v>31</v>
      </c>
      <c r="AT213" s="66" t="s">
        <v>31</v>
      </c>
      <c r="AU213" s="66" t="s">
        <v>31</v>
      </c>
      <c r="AV213" s="66" t="s">
        <v>31</v>
      </c>
      <c r="AW213" s="66" t="s">
        <v>31</v>
      </c>
      <c r="AX213" s="66" t="s">
        <v>31</v>
      </c>
      <c r="AY213" s="66" t="s">
        <v>31</v>
      </c>
      <c r="AZ213" s="66" t="s">
        <v>31</v>
      </c>
      <c r="BA213" s="66" t="s">
        <v>31</v>
      </c>
      <c r="BB213" s="66" t="s">
        <v>31</v>
      </c>
      <c r="BC213" s="66" t="s">
        <v>31</v>
      </c>
      <c r="BD213" s="66" t="s">
        <v>31</v>
      </c>
    </row>
    <row r="214" spans="1:56" x14ac:dyDescent="0.35">
      <c r="A214" s="64"/>
      <c r="B214" s="63" t="s">
        <v>628</v>
      </c>
      <c r="C214" s="64" t="s">
        <v>12</v>
      </c>
      <c r="D214" s="65" t="s">
        <v>31</v>
      </c>
      <c r="E214" s="66" t="s">
        <v>31</v>
      </c>
      <c r="F214" s="66" t="s">
        <v>31</v>
      </c>
      <c r="G214" s="66" t="s">
        <v>31</v>
      </c>
      <c r="H214" s="66" t="s">
        <v>31</v>
      </c>
      <c r="I214" s="66" t="s">
        <v>31</v>
      </c>
      <c r="J214" s="66" t="s">
        <v>31</v>
      </c>
      <c r="K214" s="66" t="s">
        <v>31</v>
      </c>
      <c r="L214" s="66" t="s">
        <v>31</v>
      </c>
      <c r="M214" s="66" t="s">
        <v>31</v>
      </c>
      <c r="N214" s="66" t="s">
        <v>31</v>
      </c>
      <c r="O214" s="66" t="s">
        <v>31</v>
      </c>
      <c r="P214" s="66" t="s">
        <v>31</v>
      </c>
      <c r="Q214" s="66" t="s">
        <v>31</v>
      </c>
      <c r="R214" s="66" t="s">
        <v>31</v>
      </c>
      <c r="S214" s="66" t="s">
        <v>31</v>
      </c>
      <c r="T214" s="66" t="s">
        <v>31</v>
      </c>
      <c r="U214" s="66" t="s">
        <v>31</v>
      </c>
      <c r="V214" s="66" t="s">
        <v>31</v>
      </c>
      <c r="W214" s="66" t="s">
        <v>31</v>
      </c>
      <c r="X214" s="66" t="s">
        <v>31</v>
      </c>
      <c r="Y214" s="66" t="s">
        <v>31</v>
      </c>
      <c r="Z214" s="66" t="s">
        <v>31</v>
      </c>
      <c r="AA214" s="66" t="s">
        <v>31</v>
      </c>
      <c r="AB214" s="66" t="s">
        <v>31</v>
      </c>
      <c r="AC214" s="66" t="s">
        <v>31</v>
      </c>
      <c r="AD214" s="66" t="s">
        <v>31</v>
      </c>
      <c r="AE214" s="66" t="s">
        <v>31</v>
      </c>
      <c r="AF214" s="66" t="s">
        <v>31</v>
      </c>
      <c r="AG214" s="66" t="s">
        <v>31</v>
      </c>
      <c r="AH214" s="66" t="s">
        <v>31</v>
      </c>
      <c r="AI214" s="66" t="s">
        <v>31</v>
      </c>
      <c r="AJ214" s="66" t="s">
        <v>31</v>
      </c>
      <c r="AK214" s="66" t="s">
        <v>31</v>
      </c>
      <c r="AL214" s="66" t="s">
        <v>31</v>
      </c>
      <c r="AM214" s="66" t="s">
        <v>31</v>
      </c>
      <c r="AN214" s="66" t="s">
        <v>31</v>
      </c>
      <c r="AO214" s="66" t="s">
        <v>31</v>
      </c>
      <c r="AP214" s="66" t="s">
        <v>31</v>
      </c>
      <c r="AQ214" s="66" t="s">
        <v>31</v>
      </c>
      <c r="AR214" s="66" t="s">
        <v>31</v>
      </c>
      <c r="AS214" s="66" t="s">
        <v>31</v>
      </c>
      <c r="AT214" s="66" t="s">
        <v>31</v>
      </c>
      <c r="AU214" s="66" t="s">
        <v>31</v>
      </c>
      <c r="AV214" s="66" t="s">
        <v>31</v>
      </c>
      <c r="AW214" s="66" t="s">
        <v>31</v>
      </c>
      <c r="AX214" s="66" t="s">
        <v>31</v>
      </c>
      <c r="AY214" s="66" t="s">
        <v>31</v>
      </c>
      <c r="AZ214" s="66" t="s">
        <v>31</v>
      </c>
      <c r="BA214" s="66" t="s">
        <v>31</v>
      </c>
      <c r="BB214" s="66" t="s">
        <v>31</v>
      </c>
      <c r="BC214" s="66" t="s">
        <v>31</v>
      </c>
      <c r="BD214" s="66" t="s">
        <v>31</v>
      </c>
    </row>
    <row r="215" spans="1:56" x14ac:dyDescent="0.35">
      <c r="A215" s="15"/>
      <c r="B215" s="21" t="s">
        <v>629</v>
      </c>
      <c r="C215" s="15" t="s">
        <v>126</v>
      </c>
      <c r="D215" s="9" t="s">
        <v>30</v>
      </c>
      <c r="E215" s="10" t="s">
        <v>31</v>
      </c>
      <c r="F215" s="10" t="s">
        <v>31</v>
      </c>
      <c r="G215" s="10" t="s">
        <v>31</v>
      </c>
      <c r="H215" s="10" t="s">
        <v>31</v>
      </c>
      <c r="I215" s="10" t="s">
        <v>31</v>
      </c>
      <c r="J215" s="10" t="s">
        <v>31</v>
      </c>
      <c r="K215" s="10" t="s">
        <v>30</v>
      </c>
      <c r="L215" s="10" t="s">
        <v>30</v>
      </c>
      <c r="M215" s="10" t="s">
        <v>30</v>
      </c>
      <c r="N215" s="10" t="s">
        <v>30</v>
      </c>
      <c r="O215" s="10" t="s">
        <v>31</v>
      </c>
      <c r="P215" s="10" t="s">
        <v>31</v>
      </c>
      <c r="Q215" s="10" t="s">
        <v>30</v>
      </c>
      <c r="R215" s="10" t="s">
        <v>31</v>
      </c>
      <c r="S215" s="10" t="s">
        <v>30</v>
      </c>
      <c r="T215" s="10" t="s">
        <v>30</v>
      </c>
      <c r="U215" s="10" t="s">
        <v>30</v>
      </c>
      <c r="V215" s="10" t="s">
        <v>30</v>
      </c>
      <c r="W215" s="10" t="s">
        <v>30</v>
      </c>
      <c r="X215" s="10" t="s">
        <v>30</v>
      </c>
      <c r="Y215" s="10" t="s">
        <v>30</v>
      </c>
      <c r="Z215" s="10" t="s">
        <v>30</v>
      </c>
      <c r="AA215" s="10" t="s">
        <v>31</v>
      </c>
      <c r="AB215" s="10" t="s">
        <v>30</v>
      </c>
      <c r="AC215" s="10" t="s">
        <v>31</v>
      </c>
      <c r="AD215" s="10" t="s">
        <v>30</v>
      </c>
      <c r="AE215" s="10" t="s">
        <v>30</v>
      </c>
      <c r="AF215" s="10" t="s">
        <v>30</v>
      </c>
      <c r="AG215" s="10" t="s">
        <v>30</v>
      </c>
      <c r="AH215" s="10" t="s">
        <v>31</v>
      </c>
      <c r="AI215" s="10" t="s">
        <v>30</v>
      </c>
      <c r="AJ215" s="10" t="s">
        <v>31</v>
      </c>
      <c r="AK215" s="10" t="s">
        <v>30</v>
      </c>
      <c r="AL215" s="10" t="s">
        <v>30</v>
      </c>
      <c r="AM215" s="10" t="s">
        <v>31</v>
      </c>
      <c r="AN215" s="10" t="s">
        <v>30</v>
      </c>
      <c r="AO215" s="10" t="s">
        <v>30</v>
      </c>
      <c r="AP215" s="10" t="s">
        <v>30</v>
      </c>
      <c r="AQ215" s="10" t="s">
        <v>30</v>
      </c>
      <c r="AR215" s="10" t="s">
        <v>30</v>
      </c>
      <c r="AS215" s="10" t="s">
        <v>31</v>
      </c>
      <c r="AT215" s="10" t="s">
        <v>30</v>
      </c>
      <c r="AU215" s="10" t="s">
        <v>31</v>
      </c>
      <c r="AV215" s="10" t="s">
        <v>30</v>
      </c>
      <c r="AW215" s="10" t="s">
        <v>30</v>
      </c>
      <c r="AX215" s="10" t="s">
        <v>30</v>
      </c>
      <c r="AY215" s="10" t="s">
        <v>30</v>
      </c>
      <c r="AZ215" s="10" t="s">
        <v>30</v>
      </c>
      <c r="BA215" s="10" t="s">
        <v>30</v>
      </c>
      <c r="BB215" s="10" t="s">
        <v>31</v>
      </c>
      <c r="BC215" s="10" t="s">
        <v>31</v>
      </c>
      <c r="BD215" s="10" t="s">
        <v>31</v>
      </c>
    </row>
    <row r="216" spans="1:56" x14ac:dyDescent="0.35">
      <c r="A216" s="15"/>
      <c r="B216" s="21" t="s">
        <v>630</v>
      </c>
      <c r="C216" s="15" t="s">
        <v>126</v>
      </c>
      <c r="D216" s="9" t="s">
        <v>30</v>
      </c>
      <c r="E216" s="10" t="s">
        <v>31</v>
      </c>
      <c r="F216" s="10" t="s">
        <v>31</v>
      </c>
      <c r="G216" s="10" t="s">
        <v>31</v>
      </c>
      <c r="H216" s="10" t="s">
        <v>31</v>
      </c>
      <c r="I216" s="10" t="s">
        <v>31</v>
      </c>
      <c r="J216" s="10" t="s">
        <v>31</v>
      </c>
      <c r="K216" s="10" t="s">
        <v>30</v>
      </c>
      <c r="L216" s="10" t="s">
        <v>30</v>
      </c>
      <c r="M216" s="10" t="s">
        <v>30</v>
      </c>
      <c r="N216" s="10" t="s">
        <v>30</v>
      </c>
      <c r="O216" s="10" t="s">
        <v>31</v>
      </c>
      <c r="P216" s="10" t="s">
        <v>31</v>
      </c>
      <c r="Q216" s="10" t="s">
        <v>30</v>
      </c>
      <c r="R216" s="10" t="s">
        <v>31</v>
      </c>
      <c r="S216" s="10" t="s">
        <v>30</v>
      </c>
      <c r="T216" s="10" t="s">
        <v>30</v>
      </c>
      <c r="U216" s="10" t="s">
        <v>30</v>
      </c>
      <c r="V216" s="10" t="s">
        <v>30</v>
      </c>
      <c r="W216" s="10" t="s">
        <v>30</v>
      </c>
      <c r="X216" s="10" t="s">
        <v>30</v>
      </c>
      <c r="Y216" s="10" t="s">
        <v>30</v>
      </c>
      <c r="Z216" s="10" t="s">
        <v>30</v>
      </c>
      <c r="AA216" s="10" t="s">
        <v>31</v>
      </c>
      <c r="AB216" s="10" t="s">
        <v>30</v>
      </c>
      <c r="AC216" s="10" t="s">
        <v>31</v>
      </c>
      <c r="AD216" s="10" t="s">
        <v>30</v>
      </c>
      <c r="AE216" s="10" t="s">
        <v>30</v>
      </c>
      <c r="AF216" s="10" t="s">
        <v>30</v>
      </c>
      <c r="AG216" s="10" t="s">
        <v>30</v>
      </c>
      <c r="AH216" s="10" t="s">
        <v>31</v>
      </c>
      <c r="AI216" s="10" t="s">
        <v>30</v>
      </c>
      <c r="AJ216" s="10" t="s">
        <v>31</v>
      </c>
      <c r="AK216" s="10" t="s">
        <v>30</v>
      </c>
      <c r="AL216" s="10" t="s">
        <v>30</v>
      </c>
      <c r="AM216" s="10" t="s">
        <v>31</v>
      </c>
      <c r="AN216" s="10" t="s">
        <v>30</v>
      </c>
      <c r="AO216" s="10" t="s">
        <v>30</v>
      </c>
      <c r="AP216" s="10" t="s">
        <v>30</v>
      </c>
      <c r="AQ216" s="10" t="s">
        <v>30</v>
      </c>
      <c r="AR216" s="10" t="s">
        <v>30</v>
      </c>
      <c r="AS216" s="10" t="s">
        <v>31</v>
      </c>
      <c r="AT216" s="10" t="s">
        <v>30</v>
      </c>
      <c r="AU216" s="10" t="s">
        <v>31</v>
      </c>
      <c r="AV216" s="10" t="s">
        <v>30</v>
      </c>
      <c r="AW216" s="10" t="s">
        <v>30</v>
      </c>
      <c r="AX216" s="10" t="s">
        <v>30</v>
      </c>
      <c r="AY216" s="10" t="s">
        <v>30</v>
      </c>
      <c r="AZ216" s="10" t="s">
        <v>30</v>
      </c>
      <c r="BA216" s="10" t="s">
        <v>30</v>
      </c>
      <c r="BB216" s="10" t="s">
        <v>31</v>
      </c>
      <c r="BC216" s="10" t="s">
        <v>31</v>
      </c>
      <c r="BD216" s="10" t="s">
        <v>31</v>
      </c>
    </row>
    <row r="217" spans="1:56" x14ac:dyDescent="0.35">
      <c r="A217" s="15"/>
      <c r="B217" s="21" t="s">
        <v>631</v>
      </c>
      <c r="C217" s="15" t="s">
        <v>126</v>
      </c>
      <c r="D217" s="9" t="s">
        <v>30</v>
      </c>
      <c r="E217" s="10" t="s">
        <v>31</v>
      </c>
      <c r="F217" s="10" t="s">
        <v>31</v>
      </c>
      <c r="G217" s="10" t="s">
        <v>31</v>
      </c>
      <c r="H217" s="10" t="s">
        <v>31</v>
      </c>
      <c r="I217" s="10" t="s">
        <v>31</v>
      </c>
      <c r="J217" s="10" t="s">
        <v>31</v>
      </c>
      <c r="K217" s="10" t="s">
        <v>30</v>
      </c>
      <c r="L217" s="10" t="s">
        <v>30</v>
      </c>
      <c r="M217" s="10" t="s">
        <v>30</v>
      </c>
      <c r="N217" s="10" t="s">
        <v>30</v>
      </c>
      <c r="O217" s="10" t="s">
        <v>31</v>
      </c>
      <c r="P217" s="10" t="s">
        <v>31</v>
      </c>
      <c r="Q217" s="10" t="s">
        <v>30</v>
      </c>
      <c r="R217" s="10" t="s">
        <v>31</v>
      </c>
      <c r="S217" s="10" t="s">
        <v>30</v>
      </c>
      <c r="T217" s="10" t="s">
        <v>30</v>
      </c>
      <c r="U217" s="10" t="s">
        <v>30</v>
      </c>
      <c r="V217" s="10" t="s">
        <v>30</v>
      </c>
      <c r="W217" s="10" t="s">
        <v>30</v>
      </c>
      <c r="X217" s="10" t="s">
        <v>30</v>
      </c>
      <c r="Y217" s="10" t="s">
        <v>30</v>
      </c>
      <c r="Z217" s="10" t="s">
        <v>30</v>
      </c>
      <c r="AA217" s="10" t="s">
        <v>31</v>
      </c>
      <c r="AB217" s="10" t="s">
        <v>30</v>
      </c>
      <c r="AC217" s="10" t="s">
        <v>31</v>
      </c>
      <c r="AD217" s="10" t="s">
        <v>30</v>
      </c>
      <c r="AE217" s="10" t="s">
        <v>30</v>
      </c>
      <c r="AF217" s="10" t="s">
        <v>30</v>
      </c>
      <c r="AG217" s="10" t="s">
        <v>30</v>
      </c>
      <c r="AH217" s="10" t="s">
        <v>31</v>
      </c>
      <c r="AI217" s="10" t="s">
        <v>30</v>
      </c>
      <c r="AJ217" s="10" t="s">
        <v>31</v>
      </c>
      <c r="AK217" s="10" t="s">
        <v>30</v>
      </c>
      <c r="AL217" s="10" t="s">
        <v>30</v>
      </c>
      <c r="AM217" s="10" t="s">
        <v>31</v>
      </c>
      <c r="AN217" s="10" t="s">
        <v>30</v>
      </c>
      <c r="AO217" s="10" t="s">
        <v>30</v>
      </c>
      <c r="AP217" s="10" t="s">
        <v>30</v>
      </c>
      <c r="AQ217" s="10" t="s">
        <v>30</v>
      </c>
      <c r="AR217" s="10" t="s">
        <v>30</v>
      </c>
      <c r="AS217" s="10" t="s">
        <v>31</v>
      </c>
      <c r="AT217" s="10" t="s">
        <v>30</v>
      </c>
      <c r="AU217" s="10" t="s">
        <v>31</v>
      </c>
      <c r="AV217" s="10" t="s">
        <v>30</v>
      </c>
      <c r="AW217" s="10" t="s">
        <v>30</v>
      </c>
      <c r="AX217" s="10" t="s">
        <v>30</v>
      </c>
      <c r="AY217" s="10" t="s">
        <v>30</v>
      </c>
      <c r="AZ217" s="10" t="s">
        <v>30</v>
      </c>
      <c r="BA217" s="10" t="s">
        <v>30</v>
      </c>
      <c r="BB217" s="10" t="s">
        <v>31</v>
      </c>
      <c r="BC217" s="10" t="s">
        <v>31</v>
      </c>
      <c r="BD217" s="10" t="s">
        <v>31</v>
      </c>
    </row>
    <row r="218" spans="1:56" x14ac:dyDescent="0.35">
      <c r="A218" s="64"/>
      <c r="B218" s="63" t="s">
        <v>632</v>
      </c>
      <c r="C218" s="64" t="s">
        <v>127</v>
      </c>
      <c r="D218" s="65" t="s">
        <v>30</v>
      </c>
      <c r="E218" s="7" t="s">
        <v>31</v>
      </c>
      <c r="F218" s="7" t="s">
        <v>31</v>
      </c>
      <c r="G218" s="7" t="s">
        <v>31</v>
      </c>
      <c r="H218" s="7" t="s">
        <v>31</v>
      </c>
      <c r="I218" s="66" t="s">
        <v>30</v>
      </c>
      <c r="J218" s="7" t="s">
        <v>31</v>
      </c>
      <c r="K218" s="66" t="s">
        <v>30</v>
      </c>
      <c r="L218" s="66" t="s">
        <v>30</v>
      </c>
      <c r="M218" s="66" t="s">
        <v>30</v>
      </c>
      <c r="N218" s="66" t="s">
        <v>30</v>
      </c>
      <c r="O218" s="66" t="s">
        <v>30</v>
      </c>
      <c r="P218" s="66" t="s">
        <v>30</v>
      </c>
      <c r="Q218" s="66" t="s">
        <v>30</v>
      </c>
      <c r="R218" s="66" t="s">
        <v>30</v>
      </c>
      <c r="S218" s="66" t="s">
        <v>30</v>
      </c>
      <c r="T218" s="66" t="s">
        <v>30</v>
      </c>
      <c r="U218" s="66" t="s">
        <v>30</v>
      </c>
      <c r="V218" s="66" t="s">
        <v>30</v>
      </c>
      <c r="W218" s="66" t="s">
        <v>30</v>
      </c>
      <c r="X218" s="66" t="s">
        <v>30</v>
      </c>
      <c r="Y218" s="66" t="s">
        <v>30</v>
      </c>
      <c r="Z218" s="66" t="s">
        <v>30</v>
      </c>
      <c r="AA218" s="66" t="s">
        <v>31</v>
      </c>
      <c r="AB218" s="66" t="s">
        <v>30</v>
      </c>
      <c r="AC218" s="66" t="s">
        <v>30</v>
      </c>
      <c r="AD218" s="66" t="s">
        <v>30</v>
      </c>
      <c r="AE218" s="66" t="s">
        <v>30</v>
      </c>
      <c r="AF218" s="66" t="s">
        <v>30</v>
      </c>
      <c r="AG218" s="66" t="s">
        <v>30</v>
      </c>
      <c r="AH218" s="66" t="s">
        <v>30</v>
      </c>
      <c r="AI218" s="66" t="s">
        <v>30</v>
      </c>
      <c r="AJ218" s="66" t="s">
        <v>30</v>
      </c>
      <c r="AK218" s="66" t="s">
        <v>30</v>
      </c>
      <c r="AL218" s="66" t="s">
        <v>30</v>
      </c>
      <c r="AM218" s="7" t="s">
        <v>31</v>
      </c>
      <c r="AN218" s="66" t="s">
        <v>30</v>
      </c>
      <c r="AO218" s="66" t="s">
        <v>30</v>
      </c>
      <c r="AP218" s="66" t="s">
        <v>30</v>
      </c>
      <c r="AQ218" s="66" t="s">
        <v>30</v>
      </c>
      <c r="AR218" s="66" t="s">
        <v>30</v>
      </c>
      <c r="AS218" s="66" t="s">
        <v>30</v>
      </c>
      <c r="AT218" s="66" t="s">
        <v>30</v>
      </c>
      <c r="AU218" s="66" t="s">
        <v>30</v>
      </c>
      <c r="AV218" s="66" t="s">
        <v>30</v>
      </c>
      <c r="AW218" s="66" t="s">
        <v>30</v>
      </c>
      <c r="AX218" s="66" t="s">
        <v>30</v>
      </c>
      <c r="AY218" s="66" t="s">
        <v>30</v>
      </c>
      <c r="AZ218" s="66" t="s">
        <v>30</v>
      </c>
      <c r="BA218" s="66" t="s">
        <v>30</v>
      </c>
      <c r="BB218" s="66" t="s">
        <v>30</v>
      </c>
      <c r="BC218" s="66" t="s">
        <v>30</v>
      </c>
      <c r="BD218" s="66" t="s">
        <v>30</v>
      </c>
    </row>
    <row r="219" spans="1:56" x14ac:dyDescent="0.35">
      <c r="A219" s="64"/>
      <c r="B219" s="63" t="s">
        <v>633</v>
      </c>
      <c r="C219" s="64" t="s">
        <v>127</v>
      </c>
      <c r="D219" s="65" t="s">
        <v>30</v>
      </c>
      <c r="E219" s="7" t="s">
        <v>31</v>
      </c>
      <c r="F219" s="7" t="s">
        <v>31</v>
      </c>
      <c r="G219" s="7" t="s">
        <v>31</v>
      </c>
      <c r="H219" s="7" t="s">
        <v>31</v>
      </c>
      <c r="I219" s="66" t="s">
        <v>30</v>
      </c>
      <c r="J219" s="7" t="s">
        <v>31</v>
      </c>
      <c r="K219" s="66" t="s">
        <v>30</v>
      </c>
      <c r="L219" s="66" t="s">
        <v>30</v>
      </c>
      <c r="M219" s="66" t="s">
        <v>30</v>
      </c>
      <c r="N219" s="66" t="s">
        <v>30</v>
      </c>
      <c r="O219" s="66" t="s">
        <v>30</v>
      </c>
      <c r="P219" s="66" t="s">
        <v>30</v>
      </c>
      <c r="Q219" s="66" t="s">
        <v>30</v>
      </c>
      <c r="R219" s="66" t="s">
        <v>30</v>
      </c>
      <c r="S219" s="66" t="s">
        <v>30</v>
      </c>
      <c r="T219" s="66" t="s">
        <v>30</v>
      </c>
      <c r="U219" s="66" t="s">
        <v>30</v>
      </c>
      <c r="V219" s="66" t="s">
        <v>30</v>
      </c>
      <c r="W219" s="66" t="s">
        <v>30</v>
      </c>
      <c r="X219" s="66" t="s">
        <v>30</v>
      </c>
      <c r="Y219" s="66" t="s">
        <v>30</v>
      </c>
      <c r="Z219" s="66" t="s">
        <v>30</v>
      </c>
      <c r="AA219" s="66" t="s">
        <v>31</v>
      </c>
      <c r="AB219" s="66" t="s">
        <v>30</v>
      </c>
      <c r="AC219" s="66" t="s">
        <v>30</v>
      </c>
      <c r="AD219" s="66" t="s">
        <v>30</v>
      </c>
      <c r="AE219" s="66" t="s">
        <v>30</v>
      </c>
      <c r="AF219" s="66" t="s">
        <v>30</v>
      </c>
      <c r="AG219" s="66" t="s">
        <v>30</v>
      </c>
      <c r="AH219" s="66" t="s">
        <v>30</v>
      </c>
      <c r="AI219" s="66" t="s">
        <v>30</v>
      </c>
      <c r="AJ219" s="66" t="s">
        <v>30</v>
      </c>
      <c r="AK219" s="66" t="s">
        <v>30</v>
      </c>
      <c r="AL219" s="66" t="s">
        <v>30</v>
      </c>
      <c r="AM219" s="7" t="s">
        <v>31</v>
      </c>
      <c r="AN219" s="66" t="s">
        <v>30</v>
      </c>
      <c r="AO219" s="66" t="s">
        <v>30</v>
      </c>
      <c r="AP219" s="66" t="s">
        <v>30</v>
      </c>
      <c r="AQ219" s="66" t="s">
        <v>30</v>
      </c>
      <c r="AR219" s="66" t="s">
        <v>30</v>
      </c>
      <c r="AS219" s="66" t="s">
        <v>30</v>
      </c>
      <c r="AT219" s="66" t="s">
        <v>30</v>
      </c>
      <c r="AU219" s="66" t="s">
        <v>30</v>
      </c>
      <c r="AV219" s="66" t="s">
        <v>30</v>
      </c>
      <c r="AW219" s="66" t="s">
        <v>30</v>
      </c>
      <c r="AX219" s="66" t="s">
        <v>30</v>
      </c>
      <c r="AY219" s="66" t="s">
        <v>30</v>
      </c>
      <c r="AZ219" s="66" t="s">
        <v>30</v>
      </c>
      <c r="BA219" s="66" t="s">
        <v>30</v>
      </c>
      <c r="BB219" s="66" t="s">
        <v>30</v>
      </c>
      <c r="BC219" s="66" t="s">
        <v>30</v>
      </c>
      <c r="BD219" s="66" t="s">
        <v>30</v>
      </c>
    </row>
    <row r="220" spans="1:56" x14ac:dyDescent="0.35">
      <c r="A220" s="64"/>
      <c r="B220" s="63" t="s">
        <v>634</v>
      </c>
      <c r="C220" s="64" t="s">
        <v>127</v>
      </c>
      <c r="D220" s="65" t="s">
        <v>30</v>
      </c>
      <c r="E220" s="7" t="s">
        <v>31</v>
      </c>
      <c r="F220" s="7" t="s">
        <v>31</v>
      </c>
      <c r="G220" s="7" t="s">
        <v>31</v>
      </c>
      <c r="H220" s="7" t="s">
        <v>31</v>
      </c>
      <c r="I220" s="66" t="s">
        <v>30</v>
      </c>
      <c r="J220" s="7" t="s">
        <v>31</v>
      </c>
      <c r="K220" s="66" t="s">
        <v>30</v>
      </c>
      <c r="L220" s="66" t="s">
        <v>30</v>
      </c>
      <c r="M220" s="66" t="s">
        <v>30</v>
      </c>
      <c r="N220" s="66" t="s">
        <v>30</v>
      </c>
      <c r="O220" s="66" t="s">
        <v>30</v>
      </c>
      <c r="P220" s="66" t="s">
        <v>30</v>
      </c>
      <c r="Q220" s="66" t="s">
        <v>30</v>
      </c>
      <c r="R220" s="66" t="s">
        <v>30</v>
      </c>
      <c r="S220" s="66" t="s">
        <v>30</v>
      </c>
      <c r="T220" s="66" t="s">
        <v>30</v>
      </c>
      <c r="U220" s="66" t="s">
        <v>30</v>
      </c>
      <c r="V220" s="66" t="s">
        <v>30</v>
      </c>
      <c r="W220" s="66" t="s">
        <v>30</v>
      </c>
      <c r="X220" s="66" t="s">
        <v>30</v>
      </c>
      <c r="Y220" s="66" t="s">
        <v>30</v>
      </c>
      <c r="Z220" s="66" t="s">
        <v>30</v>
      </c>
      <c r="AA220" s="66" t="s">
        <v>31</v>
      </c>
      <c r="AB220" s="66" t="s">
        <v>30</v>
      </c>
      <c r="AC220" s="66" t="s">
        <v>30</v>
      </c>
      <c r="AD220" s="66" t="s">
        <v>30</v>
      </c>
      <c r="AE220" s="66" t="s">
        <v>30</v>
      </c>
      <c r="AF220" s="66" t="s">
        <v>30</v>
      </c>
      <c r="AG220" s="66" t="s">
        <v>30</v>
      </c>
      <c r="AH220" s="66" t="s">
        <v>30</v>
      </c>
      <c r="AI220" s="66" t="s">
        <v>30</v>
      </c>
      <c r="AJ220" s="66" t="s">
        <v>30</v>
      </c>
      <c r="AK220" s="66" t="s">
        <v>30</v>
      </c>
      <c r="AL220" s="66" t="s">
        <v>30</v>
      </c>
      <c r="AM220" s="7" t="s">
        <v>31</v>
      </c>
      <c r="AN220" s="66" t="s">
        <v>30</v>
      </c>
      <c r="AO220" s="66" t="s">
        <v>30</v>
      </c>
      <c r="AP220" s="66" t="s">
        <v>30</v>
      </c>
      <c r="AQ220" s="66" t="s">
        <v>30</v>
      </c>
      <c r="AR220" s="66" t="s">
        <v>30</v>
      </c>
      <c r="AS220" s="66" t="s">
        <v>30</v>
      </c>
      <c r="AT220" s="66" t="s">
        <v>30</v>
      </c>
      <c r="AU220" s="66" t="s">
        <v>30</v>
      </c>
      <c r="AV220" s="66" t="s">
        <v>30</v>
      </c>
      <c r="AW220" s="66" t="s">
        <v>30</v>
      </c>
      <c r="AX220" s="66" t="s">
        <v>30</v>
      </c>
      <c r="AY220" s="66" t="s">
        <v>30</v>
      </c>
      <c r="AZ220" s="66" t="s">
        <v>30</v>
      </c>
      <c r="BA220" s="66" t="s">
        <v>30</v>
      </c>
      <c r="BB220" s="66" t="s">
        <v>30</v>
      </c>
      <c r="BC220" s="66" t="s">
        <v>30</v>
      </c>
      <c r="BD220" s="66" t="s">
        <v>30</v>
      </c>
    </row>
    <row r="221" spans="1:56" x14ac:dyDescent="0.35">
      <c r="A221" s="15"/>
      <c r="B221" s="21" t="s">
        <v>635</v>
      </c>
      <c r="C221" s="15" t="s">
        <v>128</v>
      </c>
      <c r="D221" s="9" t="s">
        <v>31</v>
      </c>
      <c r="E221" s="10" t="s">
        <v>31</v>
      </c>
      <c r="F221" s="10" t="s">
        <v>31</v>
      </c>
      <c r="G221" s="10" t="s">
        <v>31</v>
      </c>
      <c r="H221" s="10" t="s">
        <v>31</v>
      </c>
      <c r="I221" s="10" t="s">
        <v>31</v>
      </c>
      <c r="J221" s="10" t="s">
        <v>31</v>
      </c>
      <c r="K221" s="10" t="s">
        <v>31</v>
      </c>
      <c r="L221" s="10" t="s">
        <v>30</v>
      </c>
      <c r="M221" s="10" t="s">
        <v>30</v>
      </c>
      <c r="N221" s="10" t="s">
        <v>30</v>
      </c>
      <c r="O221" s="10" t="s">
        <v>31</v>
      </c>
      <c r="P221" s="10" t="s">
        <v>31</v>
      </c>
      <c r="Q221" s="10" t="s">
        <v>31</v>
      </c>
      <c r="R221" s="10" t="s">
        <v>31</v>
      </c>
      <c r="S221" s="10" t="s">
        <v>31</v>
      </c>
      <c r="T221" s="10" t="s">
        <v>31</v>
      </c>
      <c r="U221" s="10" t="s">
        <v>31</v>
      </c>
      <c r="V221" s="10" t="s">
        <v>30</v>
      </c>
      <c r="W221" s="10" t="s">
        <v>31</v>
      </c>
      <c r="X221" s="10" t="s">
        <v>31</v>
      </c>
      <c r="Y221" s="10" t="s">
        <v>31</v>
      </c>
      <c r="Z221" s="10" t="s">
        <v>31</v>
      </c>
      <c r="AA221" s="10" t="s">
        <v>31</v>
      </c>
      <c r="AB221" s="10" t="s">
        <v>31</v>
      </c>
      <c r="AC221" s="10" t="s">
        <v>31</v>
      </c>
      <c r="AD221" s="10" t="s">
        <v>31</v>
      </c>
      <c r="AE221" s="10" t="s">
        <v>31</v>
      </c>
      <c r="AF221" s="10" t="s">
        <v>31</v>
      </c>
      <c r="AG221" s="10" t="s">
        <v>31</v>
      </c>
      <c r="AH221" s="10" t="s">
        <v>31</v>
      </c>
      <c r="AI221" s="10" t="s">
        <v>30</v>
      </c>
      <c r="AJ221" s="10" t="s">
        <v>31</v>
      </c>
      <c r="AK221" s="10" t="s">
        <v>31</v>
      </c>
      <c r="AL221" s="10" t="s">
        <v>31</v>
      </c>
      <c r="AM221" s="10" t="s">
        <v>31</v>
      </c>
      <c r="AN221" s="10" t="s">
        <v>31</v>
      </c>
      <c r="AO221" s="10" t="s">
        <v>31</v>
      </c>
      <c r="AP221" s="10" t="s">
        <v>31</v>
      </c>
      <c r="AQ221" s="10" t="s">
        <v>31</v>
      </c>
      <c r="AR221" s="10" t="s">
        <v>31</v>
      </c>
      <c r="AS221" s="10" t="s">
        <v>31</v>
      </c>
      <c r="AT221" s="10" t="s">
        <v>30</v>
      </c>
      <c r="AU221" s="10" t="s">
        <v>31</v>
      </c>
      <c r="AV221" s="10" t="s">
        <v>31</v>
      </c>
      <c r="AW221" s="10" t="s">
        <v>30</v>
      </c>
      <c r="AX221" s="10" t="s">
        <v>30</v>
      </c>
      <c r="AY221" s="10" t="s">
        <v>31</v>
      </c>
      <c r="AZ221" s="10" t="s">
        <v>30</v>
      </c>
      <c r="BA221" s="10" t="s">
        <v>30</v>
      </c>
      <c r="BB221" s="10" t="s">
        <v>31</v>
      </c>
      <c r="BC221" s="10" t="s">
        <v>31</v>
      </c>
      <c r="BD221" s="10" t="s">
        <v>31</v>
      </c>
    </row>
    <row r="222" spans="1:56" x14ac:dyDescent="0.35">
      <c r="A222" s="15"/>
      <c r="B222" s="21" t="s">
        <v>636</v>
      </c>
      <c r="C222" s="15" t="s">
        <v>128</v>
      </c>
      <c r="D222" s="9" t="s">
        <v>31</v>
      </c>
      <c r="E222" s="10" t="s">
        <v>31</v>
      </c>
      <c r="F222" s="10" t="s">
        <v>31</v>
      </c>
      <c r="G222" s="10" t="s">
        <v>31</v>
      </c>
      <c r="H222" s="10" t="s">
        <v>31</v>
      </c>
      <c r="I222" s="10" t="s">
        <v>31</v>
      </c>
      <c r="J222" s="10" t="s">
        <v>31</v>
      </c>
      <c r="K222" s="10" t="s">
        <v>31</v>
      </c>
      <c r="L222" s="10" t="s">
        <v>30</v>
      </c>
      <c r="M222" s="10" t="s">
        <v>30</v>
      </c>
      <c r="N222" s="10" t="s">
        <v>30</v>
      </c>
      <c r="O222" s="10" t="s">
        <v>31</v>
      </c>
      <c r="P222" s="10" t="s">
        <v>31</v>
      </c>
      <c r="Q222" s="10" t="s">
        <v>31</v>
      </c>
      <c r="R222" s="10" t="s">
        <v>31</v>
      </c>
      <c r="S222" s="10" t="s">
        <v>31</v>
      </c>
      <c r="T222" s="10" t="s">
        <v>31</v>
      </c>
      <c r="U222" s="10" t="s">
        <v>31</v>
      </c>
      <c r="V222" s="10" t="s">
        <v>30</v>
      </c>
      <c r="W222" s="10" t="s">
        <v>31</v>
      </c>
      <c r="X222" s="10" t="s">
        <v>31</v>
      </c>
      <c r="Y222" s="10" t="s">
        <v>31</v>
      </c>
      <c r="Z222" s="10" t="s">
        <v>31</v>
      </c>
      <c r="AA222" s="10" t="s">
        <v>31</v>
      </c>
      <c r="AB222" s="10" t="s">
        <v>31</v>
      </c>
      <c r="AC222" s="10" t="s">
        <v>31</v>
      </c>
      <c r="AD222" s="10" t="s">
        <v>31</v>
      </c>
      <c r="AE222" s="10" t="s">
        <v>31</v>
      </c>
      <c r="AF222" s="10" t="s">
        <v>31</v>
      </c>
      <c r="AG222" s="10" t="s">
        <v>31</v>
      </c>
      <c r="AH222" s="10" t="s">
        <v>31</v>
      </c>
      <c r="AI222" s="10" t="s">
        <v>30</v>
      </c>
      <c r="AJ222" s="10" t="s">
        <v>31</v>
      </c>
      <c r="AK222" s="10" t="s">
        <v>31</v>
      </c>
      <c r="AL222" s="10" t="s">
        <v>31</v>
      </c>
      <c r="AM222" s="10" t="s">
        <v>31</v>
      </c>
      <c r="AN222" s="10" t="s">
        <v>31</v>
      </c>
      <c r="AO222" s="10" t="s">
        <v>31</v>
      </c>
      <c r="AP222" s="10" t="s">
        <v>31</v>
      </c>
      <c r="AQ222" s="10" t="s">
        <v>31</v>
      </c>
      <c r="AR222" s="10" t="s">
        <v>31</v>
      </c>
      <c r="AS222" s="10" t="s">
        <v>31</v>
      </c>
      <c r="AT222" s="10" t="s">
        <v>30</v>
      </c>
      <c r="AU222" s="10" t="s">
        <v>31</v>
      </c>
      <c r="AV222" s="10" t="s">
        <v>31</v>
      </c>
      <c r="AW222" s="10" t="s">
        <v>30</v>
      </c>
      <c r="AX222" s="10" t="s">
        <v>30</v>
      </c>
      <c r="AY222" s="10" t="s">
        <v>31</v>
      </c>
      <c r="AZ222" s="10" t="s">
        <v>30</v>
      </c>
      <c r="BA222" s="10" t="s">
        <v>30</v>
      </c>
      <c r="BB222" s="10" t="s">
        <v>31</v>
      </c>
      <c r="BC222" s="10" t="s">
        <v>31</v>
      </c>
      <c r="BD222" s="10" t="s">
        <v>31</v>
      </c>
    </row>
    <row r="223" spans="1:56" x14ac:dyDescent="0.35">
      <c r="A223" s="15"/>
      <c r="B223" s="21" t="s">
        <v>637</v>
      </c>
      <c r="C223" s="15" t="s">
        <v>128</v>
      </c>
      <c r="D223" s="9" t="s">
        <v>31</v>
      </c>
      <c r="E223" s="10" t="s">
        <v>31</v>
      </c>
      <c r="F223" s="10" t="s">
        <v>31</v>
      </c>
      <c r="G223" s="10" t="s">
        <v>31</v>
      </c>
      <c r="H223" s="10" t="s">
        <v>31</v>
      </c>
      <c r="I223" s="10" t="s">
        <v>31</v>
      </c>
      <c r="J223" s="10" t="s">
        <v>31</v>
      </c>
      <c r="K223" s="10" t="s">
        <v>31</v>
      </c>
      <c r="L223" s="10" t="s">
        <v>30</v>
      </c>
      <c r="M223" s="10" t="s">
        <v>30</v>
      </c>
      <c r="N223" s="10" t="s">
        <v>30</v>
      </c>
      <c r="O223" s="10" t="s">
        <v>31</v>
      </c>
      <c r="P223" s="10" t="s">
        <v>31</v>
      </c>
      <c r="Q223" s="10" t="s">
        <v>31</v>
      </c>
      <c r="R223" s="10" t="s">
        <v>31</v>
      </c>
      <c r="S223" s="10" t="s">
        <v>31</v>
      </c>
      <c r="T223" s="10" t="s">
        <v>31</v>
      </c>
      <c r="U223" s="10" t="s">
        <v>31</v>
      </c>
      <c r="V223" s="10" t="s">
        <v>30</v>
      </c>
      <c r="W223" s="10" t="s">
        <v>31</v>
      </c>
      <c r="X223" s="10" t="s">
        <v>31</v>
      </c>
      <c r="Y223" s="10" t="s">
        <v>31</v>
      </c>
      <c r="Z223" s="10" t="s">
        <v>31</v>
      </c>
      <c r="AA223" s="10" t="s">
        <v>31</v>
      </c>
      <c r="AB223" s="10" t="s">
        <v>31</v>
      </c>
      <c r="AC223" s="10" t="s">
        <v>31</v>
      </c>
      <c r="AD223" s="10" t="s">
        <v>31</v>
      </c>
      <c r="AE223" s="10" t="s">
        <v>31</v>
      </c>
      <c r="AF223" s="10" t="s">
        <v>31</v>
      </c>
      <c r="AG223" s="10" t="s">
        <v>31</v>
      </c>
      <c r="AH223" s="10" t="s">
        <v>31</v>
      </c>
      <c r="AI223" s="10" t="s">
        <v>30</v>
      </c>
      <c r="AJ223" s="10" t="s">
        <v>31</v>
      </c>
      <c r="AK223" s="10" t="s">
        <v>31</v>
      </c>
      <c r="AL223" s="10" t="s">
        <v>31</v>
      </c>
      <c r="AM223" s="10" t="s">
        <v>31</v>
      </c>
      <c r="AN223" s="10" t="s">
        <v>31</v>
      </c>
      <c r="AO223" s="10" t="s">
        <v>31</v>
      </c>
      <c r="AP223" s="10" t="s">
        <v>31</v>
      </c>
      <c r="AQ223" s="10" t="s">
        <v>31</v>
      </c>
      <c r="AR223" s="10" t="s">
        <v>31</v>
      </c>
      <c r="AS223" s="10" t="s">
        <v>31</v>
      </c>
      <c r="AT223" s="10" t="s">
        <v>30</v>
      </c>
      <c r="AU223" s="10" t="s">
        <v>31</v>
      </c>
      <c r="AV223" s="10" t="s">
        <v>31</v>
      </c>
      <c r="AW223" s="10" t="s">
        <v>30</v>
      </c>
      <c r="AX223" s="10" t="s">
        <v>30</v>
      </c>
      <c r="AY223" s="10" t="s">
        <v>31</v>
      </c>
      <c r="AZ223" s="10" t="s">
        <v>30</v>
      </c>
      <c r="BA223" s="10" t="s">
        <v>30</v>
      </c>
      <c r="BB223" s="10" t="s">
        <v>31</v>
      </c>
      <c r="BC223" s="10" t="s">
        <v>31</v>
      </c>
      <c r="BD223" s="10" t="s">
        <v>31</v>
      </c>
    </row>
    <row r="224" spans="1:56" x14ac:dyDescent="0.35">
      <c r="A224" s="64"/>
      <c r="B224" s="63" t="s">
        <v>638</v>
      </c>
      <c r="C224" s="64" t="s">
        <v>129</v>
      </c>
      <c r="D224" s="65" t="s">
        <v>30</v>
      </c>
      <c r="E224" s="66" t="s">
        <v>31</v>
      </c>
      <c r="F224" s="66" t="s">
        <v>31</v>
      </c>
      <c r="G224" s="66" t="s">
        <v>31</v>
      </c>
      <c r="H224" s="66" t="s">
        <v>31</v>
      </c>
      <c r="I224" s="66" t="s">
        <v>30</v>
      </c>
      <c r="J224" s="66" t="s">
        <v>31</v>
      </c>
      <c r="K224" s="66" t="s">
        <v>30</v>
      </c>
      <c r="L224" s="66" t="s">
        <v>30</v>
      </c>
      <c r="M224" s="66" t="s">
        <v>30</v>
      </c>
      <c r="N224" s="66" t="s">
        <v>30</v>
      </c>
      <c r="O224" s="66" t="s">
        <v>30</v>
      </c>
      <c r="P224" s="66" t="s">
        <v>30</v>
      </c>
      <c r="Q224" s="66" t="s">
        <v>30</v>
      </c>
      <c r="R224" s="66" t="s">
        <v>30</v>
      </c>
      <c r="S224" s="66" t="s">
        <v>30</v>
      </c>
      <c r="T224" s="66" t="s">
        <v>30</v>
      </c>
      <c r="U224" s="66" t="s">
        <v>30</v>
      </c>
      <c r="V224" s="66" t="s">
        <v>30</v>
      </c>
      <c r="W224" s="66" t="s">
        <v>30</v>
      </c>
      <c r="X224" s="66" t="s">
        <v>30</v>
      </c>
      <c r="Y224" s="66" t="s">
        <v>30</v>
      </c>
      <c r="Z224" s="66" t="s">
        <v>30</v>
      </c>
      <c r="AA224" s="66" t="s">
        <v>31</v>
      </c>
      <c r="AB224" s="66" t="s">
        <v>30</v>
      </c>
      <c r="AC224" s="66" t="s">
        <v>30</v>
      </c>
      <c r="AD224" s="66" t="s">
        <v>30</v>
      </c>
      <c r="AE224" s="66" t="s">
        <v>30</v>
      </c>
      <c r="AF224" s="66" t="s">
        <v>30</v>
      </c>
      <c r="AG224" s="66" t="s">
        <v>30</v>
      </c>
      <c r="AH224" s="66" t="s">
        <v>30</v>
      </c>
      <c r="AI224" s="66" t="s">
        <v>30</v>
      </c>
      <c r="AJ224" s="80" t="s">
        <v>30</v>
      </c>
      <c r="AK224" s="66" t="s">
        <v>30</v>
      </c>
      <c r="AL224" s="66" t="s">
        <v>30</v>
      </c>
      <c r="AM224" s="66" t="s">
        <v>31</v>
      </c>
      <c r="AN224" s="66" t="s">
        <v>30</v>
      </c>
      <c r="AO224" s="66" t="s">
        <v>30</v>
      </c>
      <c r="AP224" s="66" t="s">
        <v>30</v>
      </c>
      <c r="AQ224" s="66" t="s">
        <v>30</v>
      </c>
      <c r="AR224" s="66" t="s">
        <v>30</v>
      </c>
      <c r="AS224" s="66" t="s">
        <v>30</v>
      </c>
      <c r="AT224" s="66" t="s">
        <v>30</v>
      </c>
      <c r="AU224" s="66" t="s">
        <v>30</v>
      </c>
      <c r="AV224" s="66" t="s">
        <v>30</v>
      </c>
      <c r="AW224" s="66" t="s">
        <v>30</v>
      </c>
      <c r="AX224" s="66" t="s">
        <v>30</v>
      </c>
      <c r="AY224" s="66" t="s">
        <v>30</v>
      </c>
      <c r="AZ224" s="66" t="s">
        <v>30</v>
      </c>
      <c r="BA224" s="66" t="s">
        <v>30</v>
      </c>
      <c r="BB224" s="66" t="s">
        <v>30</v>
      </c>
      <c r="BC224" s="66" t="s">
        <v>30</v>
      </c>
      <c r="BD224" s="66" t="s">
        <v>30</v>
      </c>
    </row>
    <row r="225" spans="1:56" x14ac:dyDescent="0.35">
      <c r="A225" s="64"/>
      <c r="B225" s="63" t="s">
        <v>639</v>
      </c>
      <c r="C225" s="64" t="s">
        <v>129</v>
      </c>
      <c r="D225" s="65" t="s">
        <v>30</v>
      </c>
      <c r="E225" s="66" t="s">
        <v>31</v>
      </c>
      <c r="F225" s="66" t="s">
        <v>31</v>
      </c>
      <c r="G225" s="66" t="s">
        <v>31</v>
      </c>
      <c r="H225" s="66" t="s">
        <v>31</v>
      </c>
      <c r="I225" s="66" t="s">
        <v>30</v>
      </c>
      <c r="J225" s="66" t="s">
        <v>31</v>
      </c>
      <c r="K225" s="66" t="s">
        <v>30</v>
      </c>
      <c r="L225" s="66" t="s">
        <v>30</v>
      </c>
      <c r="M225" s="66" t="s">
        <v>30</v>
      </c>
      <c r="N225" s="66" t="s">
        <v>30</v>
      </c>
      <c r="O225" s="66" t="s">
        <v>30</v>
      </c>
      <c r="P225" s="66" t="s">
        <v>30</v>
      </c>
      <c r="Q225" s="66" t="s">
        <v>30</v>
      </c>
      <c r="R225" s="66" t="s">
        <v>30</v>
      </c>
      <c r="S225" s="66" t="s">
        <v>30</v>
      </c>
      <c r="T225" s="66" t="s">
        <v>30</v>
      </c>
      <c r="U225" s="66" t="s">
        <v>30</v>
      </c>
      <c r="V225" s="66" t="s">
        <v>30</v>
      </c>
      <c r="W225" s="66" t="s">
        <v>30</v>
      </c>
      <c r="X225" s="66" t="s">
        <v>30</v>
      </c>
      <c r="Y225" s="66" t="s">
        <v>30</v>
      </c>
      <c r="Z225" s="66" t="s">
        <v>30</v>
      </c>
      <c r="AA225" s="66" t="s">
        <v>31</v>
      </c>
      <c r="AB225" s="66" t="s">
        <v>30</v>
      </c>
      <c r="AC225" s="66" t="s">
        <v>30</v>
      </c>
      <c r="AD225" s="66" t="s">
        <v>30</v>
      </c>
      <c r="AE225" s="66" t="s">
        <v>30</v>
      </c>
      <c r="AF225" s="66" t="s">
        <v>30</v>
      </c>
      <c r="AG225" s="66" t="s">
        <v>30</v>
      </c>
      <c r="AH225" s="66" t="s">
        <v>30</v>
      </c>
      <c r="AI225" s="66" t="s">
        <v>30</v>
      </c>
      <c r="AJ225" s="80" t="s">
        <v>30</v>
      </c>
      <c r="AK225" s="66" t="s">
        <v>30</v>
      </c>
      <c r="AL225" s="66" t="s">
        <v>30</v>
      </c>
      <c r="AM225" s="66" t="s">
        <v>31</v>
      </c>
      <c r="AN225" s="66" t="s">
        <v>30</v>
      </c>
      <c r="AO225" s="66" t="s">
        <v>30</v>
      </c>
      <c r="AP225" s="66" t="s">
        <v>30</v>
      </c>
      <c r="AQ225" s="66" t="s">
        <v>30</v>
      </c>
      <c r="AR225" s="66" t="s">
        <v>30</v>
      </c>
      <c r="AS225" s="66" t="s">
        <v>30</v>
      </c>
      <c r="AT225" s="66" t="s">
        <v>30</v>
      </c>
      <c r="AU225" s="66" t="s">
        <v>30</v>
      </c>
      <c r="AV225" s="66" t="s">
        <v>30</v>
      </c>
      <c r="AW225" s="66" t="s">
        <v>30</v>
      </c>
      <c r="AX225" s="66" t="s">
        <v>30</v>
      </c>
      <c r="AY225" s="66" t="s">
        <v>30</v>
      </c>
      <c r="AZ225" s="66" t="s">
        <v>30</v>
      </c>
      <c r="BA225" s="66" t="s">
        <v>30</v>
      </c>
      <c r="BB225" s="66" t="s">
        <v>30</v>
      </c>
      <c r="BC225" s="66" t="s">
        <v>30</v>
      </c>
      <c r="BD225" s="66" t="s">
        <v>30</v>
      </c>
    </row>
    <row r="226" spans="1:56" x14ac:dyDescent="0.35">
      <c r="A226" s="64"/>
      <c r="B226" s="63" t="s">
        <v>640</v>
      </c>
      <c r="C226" s="64" t="s">
        <v>129</v>
      </c>
      <c r="D226" s="82" t="s">
        <v>30</v>
      </c>
      <c r="E226" s="66" t="s">
        <v>31</v>
      </c>
      <c r="F226" s="66" t="s">
        <v>31</v>
      </c>
      <c r="G226" s="66" t="s">
        <v>31</v>
      </c>
      <c r="H226" s="66" t="s">
        <v>31</v>
      </c>
      <c r="I226" s="66" t="s">
        <v>30</v>
      </c>
      <c r="J226" s="66" t="s">
        <v>31</v>
      </c>
      <c r="K226" s="66" t="s">
        <v>30</v>
      </c>
      <c r="L226" s="66" t="s">
        <v>30</v>
      </c>
      <c r="M226" s="66" t="s">
        <v>30</v>
      </c>
      <c r="N226" s="66" t="s">
        <v>30</v>
      </c>
      <c r="O226" s="66" t="s">
        <v>30</v>
      </c>
      <c r="P226" s="66" t="s">
        <v>30</v>
      </c>
      <c r="Q226" s="66" t="s">
        <v>30</v>
      </c>
      <c r="R226" s="66" t="s">
        <v>30</v>
      </c>
      <c r="S226" s="66" t="s">
        <v>30</v>
      </c>
      <c r="T226" s="66" t="s">
        <v>30</v>
      </c>
      <c r="U226" s="66" t="s">
        <v>30</v>
      </c>
      <c r="V226" s="66" t="s">
        <v>30</v>
      </c>
      <c r="W226" s="66" t="s">
        <v>30</v>
      </c>
      <c r="X226" s="66" t="s">
        <v>30</v>
      </c>
      <c r="Y226" s="66" t="s">
        <v>30</v>
      </c>
      <c r="Z226" s="66" t="s">
        <v>30</v>
      </c>
      <c r="AA226" s="66" t="s">
        <v>31</v>
      </c>
      <c r="AB226" s="66" t="s">
        <v>30</v>
      </c>
      <c r="AC226" s="66" t="s">
        <v>30</v>
      </c>
      <c r="AD226" s="66" t="s">
        <v>30</v>
      </c>
      <c r="AE226" s="66" t="s">
        <v>30</v>
      </c>
      <c r="AF226" s="66" t="s">
        <v>30</v>
      </c>
      <c r="AG226" s="66" t="s">
        <v>30</v>
      </c>
      <c r="AH226" s="66" t="s">
        <v>30</v>
      </c>
      <c r="AI226" s="66" t="s">
        <v>30</v>
      </c>
      <c r="AJ226" s="80" t="s">
        <v>30</v>
      </c>
      <c r="AK226" s="66" t="s">
        <v>30</v>
      </c>
      <c r="AL226" s="66" t="s">
        <v>30</v>
      </c>
      <c r="AM226" s="66" t="s">
        <v>31</v>
      </c>
      <c r="AN226" s="66" t="s">
        <v>30</v>
      </c>
      <c r="AO226" s="66" t="s">
        <v>30</v>
      </c>
      <c r="AP226" s="66" t="s">
        <v>30</v>
      </c>
      <c r="AQ226" s="66" t="s">
        <v>30</v>
      </c>
      <c r="AR226" s="66" t="s">
        <v>30</v>
      </c>
      <c r="AS226" s="66" t="s">
        <v>30</v>
      </c>
      <c r="AT226" s="66" t="s">
        <v>30</v>
      </c>
      <c r="AU226" s="66" t="s">
        <v>30</v>
      </c>
      <c r="AV226" s="66" t="s">
        <v>30</v>
      </c>
      <c r="AW226" s="66" t="s">
        <v>30</v>
      </c>
      <c r="AX226" s="66" t="s">
        <v>30</v>
      </c>
      <c r="AY226" s="66" t="s">
        <v>30</v>
      </c>
      <c r="AZ226" s="66" t="s">
        <v>30</v>
      </c>
      <c r="BA226" s="66" t="s">
        <v>30</v>
      </c>
      <c r="BB226" s="66" t="s">
        <v>30</v>
      </c>
      <c r="BC226" s="66" t="s">
        <v>30</v>
      </c>
      <c r="BD226" s="66" t="s">
        <v>30</v>
      </c>
    </row>
    <row r="227" spans="1:56" x14ac:dyDescent="0.35">
      <c r="A227" s="64"/>
      <c r="B227" s="63" t="s">
        <v>641</v>
      </c>
      <c r="C227" s="64" t="s">
        <v>129</v>
      </c>
      <c r="D227" s="81" t="s">
        <v>30</v>
      </c>
      <c r="E227" s="66" t="s">
        <v>31</v>
      </c>
      <c r="F227" s="66" t="s">
        <v>31</v>
      </c>
      <c r="G227" s="66" t="s">
        <v>31</v>
      </c>
      <c r="H227" s="66" t="s">
        <v>31</v>
      </c>
      <c r="I227" s="66" t="s">
        <v>30</v>
      </c>
      <c r="J227" s="66" t="s">
        <v>31</v>
      </c>
      <c r="K227" s="66" t="s">
        <v>30</v>
      </c>
      <c r="L227" s="66" t="s">
        <v>30</v>
      </c>
      <c r="M227" s="66" t="s">
        <v>30</v>
      </c>
      <c r="N227" s="66" t="s">
        <v>30</v>
      </c>
      <c r="O227" s="66" t="s">
        <v>30</v>
      </c>
      <c r="P227" s="66" t="s">
        <v>30</v>
      </c>
      <c r="Q227" s="66" t="s">
        <v>30</v>
      </c>
      <c r="R227" s="66" t="s">
        <v>30</v>
      </c>
      <c r="S227" s="66" t="s">
        <v>30</v>
      </c>
      <c r="T227" s="66" t="s">
        <v>30</v>
      </c>
      <c r="U227" s="66" t="s">
        <v>30</v>
      </c>
      <c r="V227" s="66" t="s">
        <v>30</v>
      </c>
      <c r="W227" s="66" t="s">
        <v>30</v>
      </c>
      <c r="X227" s="66" t="s">
        <v>30</v>
      </c>
      <c r="Y227" s="66" t="s">
        <v>30</v>
      </c>
      <c r="Z227" s="66" t="s">
        <v>30</v>
      </c>
      <c r="AA227" s="66" t="s">
        <v>31</v>
      </c>
      <c r="AB227" s="66" t="s">
        <v>30</v>
      </c>
      <c r="AC227" s="66" t="s">
        <v>30</v>
      </c>
      <c r="AD227" s="66" t="s">
        <v>30</v>
      </c>
      <c r="AE227" s="66" t="s">
        <v>30</v>
      </c>
      <c r="AF227" s="66" t="s">
        <v>30</v>
      </c>
      <c r="AG227" s="66" t="s">
        <v>30</v>
      </c>
      <c r="AH227" s="66" t="s">
        <v>30</v>
      </c>
      <c r="AI227" s="66" t="s">
        <v>30</v>
      </c>
      <c r="AJ227" s="66" t="s">
        <v>30</v>
      </c>
      <c r="AK227" s="66" t="s">
        <v>30</v>
      </c>
      <c r="AL227" s="66" t="s">
        <v>30</v>
      </c>
      <c r="AM227" s="66" t="s">
        <v>31</v>
      </c>
      <c r="AN227" s="66" t="s">
        <v>30</v>
      </c>
      <c r="AO227" s="66" t="s">
        <v>30</v>
      </c>
      <c r="AP227" s="66" t="s">
        <v>30</v>
      </c>
      <c r="AQ227" s="66" t="s">
        <v>30</v>
      </c>
      <c r="AR227" s="66" t="s">
        <v>30</v>
      </c>
      <c r="AS227" s="66" t="s">
        <v>30</v>
      </c>
      <c r="AT227" s="66" t="s">
        <v>30</v>
      </c>
      <c r="AU227" s="66" t="s">
        <v>30</v>
      </c>
      <c r="AV227" s="66" t="s">
        <v>30</v>
      </c>
      <c r="AW227" s="66" t="s">
        <v>30</v>
      </c>
      <c r="AX227" s="66" t="s">
        <v>30</v>
      </c>
      <c r="AY227" s="66" t="s">
        <v>30</v>
      </c>
      <c r="AZ227" s="66" t="s">
        <v>30</v>
      </c>
      <c r="BA227" s="66" t="s">
        <v>30</v>
      </c>
      <c r="BB227" s="66" t="s">
        <v>30</v>
      </c>
      <c r="BC227" s="66" t="s">
        <v>30</v>
      </c>
      <c r="BD227" s="66" t="s">
        <v>30</v>
      </c>
    </row>
    <row r="228" spans="1:56" x14ac:dyDescent="0.35">
      <c r="A228" s="15"/>
      <c r="B228" s="21" t="s">
        <v>642</v>
      </c>
      <c r="C228" s="15" t="s">
        <v>130</v>
      </c>
      <c r="D228" s="62" t="s">
        <v>30</v>
      </c>
      <c r="E228" s="10" t="s">
        <v>31</v>
      </c>
      <c r="F228" s="10" t="s">
        <v>31</v>
      </c>
      <c r="G228" s="10" t="s">
        <v>31</v>
      </c>
      <c r="H228" s="10" t="s">
        <v>31</v>
      </c>
      <c r="I228" s="10" t="s">
        <v>30</v>
      </c>
      <c r="J228" s="10" t="s">
        <v>31</v>
      </c>
      <c r="K228" s="10" t="s">
        <v>30</v>
      </c>
      <c r="L228" s="10" t="s">
        <v>30</v>
      </c>
      <c r="M228" s="10" t="s">
        <v>30</v>
      </c>
      <c r="N228" s="10" t="s">
        <v>30</v>
      </c>
      <c r="O228" s="10" t="s">
        <v>30</v>
      </c>
      <c r="P228" s="10" t="s">
        <v>30</v>
      </c>
      <c r="Q228" s="10" t="s">
        <v>30</v>
      </c>
      <c r="R228" s="10" t="s">
        <v>30</v>
      </c>
      <c r="S228" s="10" t="s">
        <v>30</v>
      </c>
      <c r="T228" s="10" t="s">
        <v>30</v>
      </c>
      <c r="U228" s="10" t="s">
        <v>30</v>
      </c>
      <c r="V228" s="10" t="s">
        <v>30</v>
      </c>
      <c r="W228" s="10" t="s">
        <v>30</v>
      </c>
      <c r="X228" s="10" t="s">
        <v>30</v>
      </c>
      <c r="Y228" s="10" t="s">
        <v>30</v>
      </c>
      <c r="Z228" s="10" t="s">
        <v>30</v>
      </c>
      <c r="AA228" s="10" t="s">
        <v>31</v>
      </c>
      <c r="AB228" s="10" t="s">
        <v>30</v>
      </c>
      <c r="AC228" s="10" t="s">
        <v>30</v>
      </c>
      <c r="AD228" s="10" t="s">
        <v>30</v>
      </c>
      <c r="AE228" s="10" t="s">
        <v>30</v>
      </c>
      <c r="AF228" s="10" t="s">
        <v>30</v>
      </c>
      <c r="AG228" s="10" t="s">
        <v>30</v>
      </c>
      <c r="AH228" s="10" t="s">
        <v>30</v>
      </c>
      <c r="AI228" s="10" t="s">
        <v>30</v>
      </c>
      <c r="AJ228" s="10" t="s">
        <v>30</v>
      </c>
      <c r="AK228" s="10" t="s">
        <v>30</v>
      </c>
      <c r="AL228" s="10" t="s">
        <v>30</v>
      </c>
      <c r="AM228" s="10" t="s">
        <v>31</v>
      </c>
      <c r="AN228" s="10" t="s">
        <v>30</v>
      </c>
      <c r="AO228" s="10" t="s">
        <v>30</v>
      </c>
      <c r="AP228" s="10" t="s">
        <v>30</v>
      </c>
      <c r="AQ228" s="10" t="s">
        <v>30</v>
      </c>
      <c r="AR228" s="10" t="s">
        <v>30</v>
      </c>
      <c r="AS228" s="10" t="s">
        <v>30</v>
      </c>
      <c r="AT228" s="10" t="s">
        <v>30</v>
      </c>
      <c r="AU228" s="10" t="s">
        <v>30</v>
      </c>
      <c r="AV228" s="10" t="s">
        <v>30</v>
      </c>
      <c r="AW228" s="10" t="s">
        <v>30</v>
      </c>
      <c r="AX228" s="10" t="s">
        <v>30</v>
      </c>
      <c r="AY228" s="10" t="s">
        <v>30</v>
      </c>
      <c r="AZ228" s="10" t="s">
        <v>30</v>
      </c>
      <c r="BA228" s="10" t="s">
        <v>30</v>
      </c>
      <c r="BB228" s="10" t="s">
        <v>30</v>
      </c>
      <c r="BC228" s="10" t="s">
        <v>30</v>
      </c>
      <c r="BD228" s="10" t="s">
        <v>30</v>
      </c>
    </row>
    <row r="229" spans="1:56" x14ac:dyDescent="0.35">
      <c r="A229" s="15"/>
      <c r="B229" s="21" t="s">
        <v>643</v>
      </c>
      <c r="C229" s="15" t="s">
        <v>130</v>
      </c>
      <c r="D229" s="62" t="s">
        <v>30</v>
      </c>
      <c r="E229" s="10" t="s">
        <v>31</v>
      </c>
      <c r="F229" s="10" t="s">
        <v>31</v>
      </c>
      <c r="G229" s="10" t="s">
        <v>31</v>
      </c>
      <c r="H229" s="10" t="s">
        <v>31</v>
      </c>
      <c r="I229" s="10" t="s">
        <v>30</v>
      </c>
      <c r="J229" s="10" t="s">
        <v>31</v>
      </c>
      <c r="K229" s="10" t="s">
        <v>30</v>
      </c>
      <c r="L229" s="10" t="s">
        <v>30</v>
      </c>
      <c r="M229" s="10" t="s">
        <v>30</v>
      </c>
      <c r="N229" s="10" t="s">
        <v>30</v>
      </c>
      <c r="O229" s="10" t="s">
        <v>30</v>
      </c>
      <c r="P229" s="10" t="s">
        <v>30</v>
      </c>
      <c r="Q229" s="10" t="s">
        <v>30</v>
      </c>
      <c r="R229" s="10" t="s">
        <v>30</v>
      </c>
      <c r="S229" s="10" t="s">
        <v>30</v>
      </c>
      <c r="T229" s="10" t="s">
        <v>30</v>
      </c>
      <c r="U229" s="10" t="s">
        <v>30</v>
      </c>
      <c r="V229" s="10" t="s">
        <v>30</v>
      </c>
      <c r="W229" s="10" t="s">
        <v>30</v>
      </c>
      <c r="X229" s="10" t="s">
        <v>30</v>
      </c>
      <c r="Y229" s="10" t="s">
        <v>30</v>
      </c>
      <c r="Z229" s="10" t="s">
        <v>30</v>
      </c>
      <c r="AA229" s="10" t="s">
        <v>31</v>
      </c>
      <c r="AB229" s="10" t="s">
        <v>30</v>
      </c>
      <c r="AC229" s="10" t="s">
        <v>30</v>
      </c>
      <c r="AD229" s="10" t="s">
        <v>30</v>
      </c>
      <c r="AE229" s="10" t="s">
        <v>30</v>
      </c>
      <c r="AF229" s="10" t="s">
        <v>30</v>
      </c>
      <c r="AG229" s="10" t="s">
        <v>30</v>
      </c>
      <c r="AH229" s="10" t="s">
        <v>30</v>
      </c>
      <c r="AI229" s="10" t="s">
        <v>30</v>
      </c>
      <c r="AJ229" s="10" t="s">
        <v>30</v>
      </c>
      <c r="AK229" s="10" t="s">
        <v>30</v>
      </c>
      <c r="AL229" s="10" t="s">
        <v>30</v>
      </c>
      <c r="AM229" s="10" t="s">
        <v>31</v>
      </c>
      <c r="AN229" s="10" t="s">
        <v>30</v>
      </c>
      <c r="AO229" s="10" t="s">
        <v>30</v>
      </c>
      <c r="AP229" s="10" t="s">
        <v>30</v>
      </c>
      <c r="AQ229" s="10" t="s">
        <v>30</v>
      </c>
      <c r="AR229" s="10" t="s">
        <v>30</v>
      </c>
      <c r="AS229" s="10" t="s">
        <v>30</v>
      </c>
      <c r="AT229" s="10" t="s">
        <v>30</v>
      </c>
      <c r="AU229" s="10" t="s">
        <v>30</v>
      </c>
      <c r="AV229" s="10" t="s">
        <v>30</v>
      </c>
      <c r="AW229" s="10" t="s">
        <v>30</v>
      </c>
      <c r="AX229" s="10" t="s">
        <v>30</v>
      </c>
      <c r="AY229" s="10" t="s">
        <v>30</v>
      </c>
      <c r="AZ229" s="10" t="s">
        <v>30</v>
      </c>
      <c r="BA229" s="10" t="s">
        <v>30</v>
      </c>
      <c r="BB229" s="10" t="s">
        <v>30</v>
      </c>
      <c r="BC229" s="10" t="s">
        <v>30</v>
      </c>
      <c r="BD229" s="10" t="s">
        <v>30</v>
      </c>
    </row>
    <row r="230" spans="1:56" x14ac:dyDescent="0.35">
      <c r="A230" s="15"/>
      <c r="B230" s="21" t="s">
        <v>644</v>
      </c>
      <c r="C230" s="15" t="s">
        <v>130</v>
      </c>
      <c r="D230" s="62" t="s">
        <v>30</v>
      </c>
      <c r="E230" s="10" t="s">
        <v>31</v>
      </c>
      <c r="F230" s="10" t="s">
        <v>31</v>
      </c>
      <c r="G230" s="10" t="s">
        <v>31</v>
      </c>
      <c r="H230" s="10" t="s">
        <v>31</v>
      </c>
      <c r="I230" s="10" t="s">
        <v>30</v>
      </c>
      <c r="J230" s="10" t="s">
        <v>31</v>
      </c>
      <c r="K230" s="10" t="s">
        <v>30</v>
      </c>
      <c r="L230" s="10" t="s">
        <v>30</v>
      </c>
      <c r="M230" s="10" t="s">
        <v>30</v>
      </c>
      <c r="N230" s="10" t="s">
        <v>30</v>
      </c>
      <c r="O230" s="10" t="s">
        <v>30</v>
      </c>
      <c r="P230" s="10" t="s">
        <v>30</v>
      </c>
      <c r="Q230" s="10" t="s">
        <v>30</v>
      </c>
      <c r="R230" s="10" t="s">
        <v>30</v>
      </c>
      <c r="S230" s="10" t="s">
        <v>30</v>
      </c>
      <c r="T230" s="10" t="s">
        <v>30</v>
      </c>
      <c r="U230" s="10" t="s">
        <v>30</v>
      </c>
      <c r="V230" s="10" t="s">
        <v>30</v>
      </c>
      <c r="W230" s="10" t="s">
        <v>30</v>
      </c>
      <c r="X230" s="10" t="s">
        <v>30</v>
      </c>
      <c r="Y230" s="10" t="s">
        <v>30</v>
      </c>
      <c r="Z230" s="10" t="s">
        <v>30</v>
      </c>
      <c r="AA230" s="10" t="s">
        <v>31</v>
      </c>
      <c r="AB230" s="10" t="s">
        <v>30</v>
      </c>
      <c r="AC230" s="10" t="s">
        <v>30</v>
      </c>
      <c r="AD230" s="10" t="s">
        <v>30</v>
      </c>
      <c r="AE230" s="10" t="s">
        <v>30</v>
      </c>
      <c r="AF230" s="10" t="s">
        <v>30</v>
      </c>
      <c r="AG230" s="10" t="s">
        <v>30</v>
      </c>
      <c r="AH230" s="10" t="s">
        <v>30</v>
      </c>
      <c r="AI230" s="10" t="s">
        <v>30</v>
      </c>
      <c r="AJ230" s="10" t="s">
        <v>30</v>
      </c>
      <c r="AK230" s="10" t="s">
        <v>30</v>
      </c>
      <c r="AL230" s="10" t="s">
        <v>30</v>
      </c>
      <c r="AM230" s="10" t="s">
        <v>31</v>
      </c>
      <c r="AN230" s="10" t="s">
        <v>30</v>
      </c>
      <c r="AO230" s="10" t="s">
        <v>30</v>
      </c>
      <c r="AP230" s="10" t="s">
        <v>30</v>
      </c>
      <c r="AQ230" s="10" t="s">
        <v>30</v>
      </c>
      <c r="AR230" s="10" t="s">
        <v>30</v>
      </c>
      <c r="AS230" s="10" t="s">
        <v>30</v>
      </c>
      <c r="AT230" s="10" t="s">
        <v>30</v>
      </c>
      <c r="AU230" s="10" t="s">
        <v>30</v>
      </c>
      <c r="AV230" s="10" t="s">
        <v>30</v>
      </c>
      <c r="AW230" s="10" t="s">
        <v>30</v>
      </c>
      <c r="AX230" s="10" t="s">
        <v>30</v>
      </c>
      <c r="AY230" s="10" t="s">
        <v>30</v>
      </c>
      <c r="AZ230" s="10" t="s">
        <v>30</v>
      </c>
      <c r="BA230" s="10" t="s">
        <v>30</v>
      </c>
      <c r="BB230" s="10" t="s">
        <v>30</v>
      </c>
      <c r="BC230" s="10" t="s">
        <v>30</v>
      </c>
      <c r="BD230" s="10" t="s">
        <v>30</v>
      </c>
    </row>
    <row r="231" spans="1:56" x14ac:dyDescent="0.35">
      <c r="A231" s="64"/>
      <c r="B231" s="63" t="s">
        <v>645</v>
      </c>
      <c r="C231" s="64" t="s">
        <v>131</v>
      </c>
      <c r="D231" s="66" t="s">
        <v>31</v>
      </c>
      <c r="E231" s="66" t="s">
        <v>31</v>
      </c>
      <c r="F231" s="66" t="s">
        <v>31</v>
      </c>
      <c r="G231" s="66" t="s">
        <v>31</v>
      </c>
      <c r="H231" s="66" t="s">
        <v>31</v>
      </c>
      <c r="I231" s="66" t="s">
        <v>31</v>
      </c>
      <c r="J231" s="66" t="s">
        <v>31</v>
      </c>
      <c r="K231" s="66" t="s">
        <v>31</v>
      </c>
      <c r="L231" s="66" t="s">
        <v>30</v>
      </c>
      <c r="M231" s="66" t="s">
        <v>30</v>
      </c>
      <c r="N231" s="66" t="s">
        <v>30</v>
      </c>
      <c r="O231" s="66" t="s">
        <v>31</v>
      </c>
      <c r="P231" s="66" t="s">
        <v>31</v>
      </c>
      <c r="Q231" s="66" t="s">
        <v>31</v>
      </c>
      <c r="R231" s="66" t="s">
        <v>31</v>
      </c>
      <c r="S231" s="66" t="s">
        <v>31</v>
      </c>
      <c r="T231" s="66" t="s">
        <v>31</v>
      </c>
      <c r="U231" s="66" t="s">
        <v>31</v>
      </c>
      <c r="V231" s="66" t="s">
        <v>30</v>
      </c>
      <c r="W231" s="66" t="s">
        <v>31</v>
      </c>
      <c r="X231" s="66" t="s">
        <v>31</v>
      </c>
      <c r="Y231" s="66" t="s">
        <v>31</v>
      </c>
      <c r="Z231" s="66" t="s">
        <v>31</v>
      </c>
      <c r="AA231" s="66" t="s">
        <v>31</v>
      </c>
      <c r="AB231" s="66" t="s">
        <v>31</v>
      </c>
      <c r="AC231" s="66" t="s">
        <v>31</v>
      </c>
      <c r="AD231" s="66" t="s">
        <v>31</v>
      </c>
      <c r="AE231" s="66" t="s">
        <v>31</v>
      </c>
      <c r="AF231" s="66" t="s">
        <v>30</v>
      </c>
      <c r="AG231" s="66" t="s">
        <v>31</v>
      </c>
      <c r="AH231" s="66" t="s">
        <v>31</v>
      </c>
      <c r="AI231" s="66" t="s">
        <v>30</v>
      </c>
      <c r="AJ231" s="66" t="s">
        <v>31</v>
      </c>
      <c r="AK231" s="66" t="s">
        <v>31</v>
      </c>
      <c r="AL231" s="66" t="s">
        <v>31</v>
      </c>
      <c r="AM231" s="66" t="s">
        <v>31</v>
      </c>
      <c r="AN231" s="66" t="s">
        <v>31</v>
      </c>
      <c r="AO231" s="66" t="s">
        <v>31</v>
      </c>
      <c r="AP231" s="66" t="s">
        <v>31</v>
      </c>
      <c r="AQ231" s="66" t="s">
        <v>31</v>
      </c>
      <c r="AR231" s="66" t="s">
        <v>31</v>
      </c>
      <c r="AS231" s="66" t="s">
        <v>31</v>
      </c>
      <c r="AT231" s="66" t="s">
        <v>30</v>
      </c>
      <c r="AU231" s="66" t="s">
        <v>31</v>
      </c>
      <c r="AV231" s="66" t="s">
        <v>31</v>
      </c>
      <c r="AW231" s="66" t="s">
        <v>30</v>
      </c>
      <c r="AX231" s="66" t="s">
        <v>30</v>
      </c>
      <c r="AY231" s="66" t="s">
        <v>31</v>
      </c>
      <c r="AZ231" s="66" t="s">
        <v>30</v>
      </c>
      <c r="BA231" s="66" t="s">
        <v>30</v>
      </c>
      <c r="BB231" s="66" t="s">
        <v>31</v>
      </c>
      <c r="BC231" s="66" t="s">
        <v>31</v>
      </c>
      <c r="BD231" s="66" t="s">
        <v>31</v>
      </c>
    </row>
    <row r="232" spans="1:56" x14ac:dyDescent="0.35">
      <c r="A232" s="64"/>
      <c r="B232" s="63" t="s">
        <v>646</v>
      </c>
      <c r="C232" s="64" t="s">
        <v>131</v>
      </c>
      <c r="D232" s="66" t="s">
        <v>31</v>
      </c>
      <c r="E232" s="66" t="s">
        <v>31</v>
      </c>
      <c r="F232" s="66" t="s">
        <v>31</v>
      </c>
      <c r="G232" s="66" t="s">
        <v>31</v>
      </c>
      <c r="H232" s="66" t="s">
        <v>31</v>
      </c>
      <c r="I232" s="66" t="s">
        <v>31</v>
      </c>
      <c r="J232" s="66" t="s">
        <v>31</v>
      </c>
      <c r="K232" s="66" t="s">
        <v>31</v>
      </c>
      <c r="L232" s="66" t="s">
        <v>30</v>
      </c>
      <c r="M232" s="66" t="s">
        <v>30</v>
      </c>
      <c r="N232" s="66" t="s">
        <v>30</v>
      </c>
      <c r="O232" s="66" t="s">
        <v>31</v>
      </c>
      <c r="P232" s="66" t="s">
        <v>31</v>
      </c>
      <c r="Q232" s="66" t="s">
        <v>31</v>
      </c>
      <c r="R232" s="66" t="s">
        <v>31</v>
      </c>
      <c r="S232" s="66" t="s">
        <v>31</v>
      </c>
      <c r="T232" s="66" t="s">
        <v>31</v>
      </c>
      <c r="U232" s="66" t="s">
        <v>31</v>
      </c>
      <c r="V232" s="66" t="s">
        <v>30</v>
      </c>
      <c r="W232" s="66" t="s">
        <v>31</v>
      </c>
      <c r="X232" s="66" t="s">
        <v>31</v>
      </c>
      <c r="Y232" s="66" t="s">
        <v>31</v>
      </c>
      <c r="Z232" s="66" t="s">
        <v>31</v>
      </c>
      <c r="AA232" s="66" t="s">
        <v>31</v>
      </c>
      <c r="AB232" s="66" t="s">
        <v>31</v>
      </c>
      <c r="AC232" s="66" t="s">
        <v>31</v>
      </c>
      <c r="AD232" s="66" t="s">
        <v>31</v>
      </c>
      <c r="AE232" s="66" t="s">
        <v>31</v>
      </c>
      <c r="AF232" s="66" t="s">
        <v>30</v>
      </c>
      <c r="AG232" s="66" t="s">
        <v>31</v>
      </c>
      <c r="AH232" s="66" t="s">
        <v>31</v>
      </c>
      <c r="AI232" s="66" t="s">
        <v>30</v>
      </c>
      <c r="AJ232" s="66" t="s">
        <v>31</v>
      </c>
      <c r="AK232" s="66" t="s">
        <v>31</v>
      </c>
      <c r="AL232" s="66" t="s">
        <v>31</v>
      </c>
      <c r="AM232" s="66" t="s">
        <v>31</v>
      </c>
      <c r="AN232" s="66" t="s">
        <v>31</v>
      </c>
      <c r="AO232" s="66" t="s">
        <v>31</v>
      </c>
      <c r="AP232" s="66" t="s">
        <v>31</v>
      </c>
      <c r="AQ232" s="66" t="s">
        <v>31</v>
      </c>
      <c r="AR232" s="66" t="s">
        <v>31</v>
      </c>
      <c r="AS232" s="66" t="s">
        <v>31</v>
      </c>
      <c r="AT232" s="66" t="s">
        <v>30</v>
      </c>
      <c r="AU232" s="66" t="s">
        <v>31</v>
      </c>
      <c r="AV232" s="66" t="s">
        <v>31</v>
      </c>
      <c r="AW232" s="66" t="s">
        <v>30</v>
      </c>
      <c r="AX232" s="66" t="s">
        <v>30</v>
      </c>
      <c r="AY232" s="66" t="s">
        <v>31</v>
      </c>
      <c r="AZ232" s="66" t="s">
        <v>30</v>
      </c>
      <c r="BA232" s="66" t="s">
        <v>30</v>
      </c>
      <c r="BB232" s="66" t="s">
        <v>31</v>
      </c>
      <c r="BC232" s="66" t="s">
        <v>31</v>
      </c>
      <c r="BD232" s="66" t="s">
        <v>31</v>
      </c>
    </row>
    <row r="233" spans="1:56" x14ac:dyDescent="0.35">
      <c r="A233" s="64"/>
      <c r="B233" s="63" t="s">
        <v>647</v>
      </c>
      <c r="C233" s="64" t="s">
        <v>131</v>
      </c>
      <c r="D233" s="66" t="s">
        <v>31</v>
      </c>
      <c r="E233" s="66" t="s">
        <v>31</v>
      </c>
      <c r="F233" s="66" t="s">
        <v>31</v>
      </c>
      <c r="G233" s="66" t="s">
        <v>31</v>
      </c>
      <c r="H233" s="66" t="s">
        <v>31</v>
      </c>
      <c r="I233" s="66" t="s">
        <v>31</v>
      </c>
      <c r="J233" s="66" t="s">
        <v>31</v>
      </c>
      <c r="K233" s="66" t="s">
        <v>31</v>
      </c>
      <c r="L233" s="66" t="s">
        <v>30</v>
      </c>
      <c r="M233" s="66" t="s">
        <v>30</v>
      </c>
      <c r="N233" s="66" t="s">
        <v>30</v>
      </c>
      <c r="O233" s="66" t="s">
        <v>31</v>
      </c>
      <c r="P233" s="66" t="s">
        <v>31</v>
      </c>
      <c r="Q233" s="66" t="s">
        <v>31</v>
      </c>
      <c r="R233" s="66" t="s">
        <v>31</v>
      </c>
      <c r="S233" s="66" t="s">
        <v>31</v>
      </c>
      <c r="T233" s="66" t="s">
        <v>31</v>
      </c>
      <c r="U233" s="66" t="s">
        <v>31</v>
      </c>
      <c r="V233" s="66" t="s">
        <v>30</v>
      </c>
      <c r="W233" s="66" t="s">
        <v>31</v>
      </c>
      <c r="X233" s="66" t="s">
        <v>31</v>
      </c>
      <c r="Y233" s="66" t="s">
        <v>31</v>
      </c>
      <c r="Z233" s="66" t="s">
        <v>31</v>
      </c>
      <c r="AA233" s="66" t="s">
        <v>31</v>
      </c>
      <c r="AB233" s="66" t="s">
        <v>31</v>
      </c>
      <c r="AC233" s="66" t="s">
        <v>31</v>
      </c>
      <c r="AD233" s="66" t="s">
        <v>31</v>
      </c>
      <c r="AE233" s="66" t="s">
        <v>31</v>
      </c>
      <c r="AF233" s="66" t="s">
        <v>30</v>
      </c>
      <c r="AG233" s="66" t="s">
        <v>31</v>
      </c>
      <c r="AH233" s="66" t="s">
        <v>31</v>
      </c>
      <c r="AI233" s="66" t="s">
        <v>30</v>
      </c>
      <c r="AJ233" s="66" t="s">
        <v>31</v>
      </c>
      <c r="AK233" s="66" t="s">
        <v>31</v>
      </c>
      <c r="AL233" s="66" t="s">
        <v>31</v>
      </c>
      <c r="AM233" s="66" t="s">
        <v>31</v>
      </c>
      <c r="AN233" s="66" t="s">
        <v>31</v>
      </c>
      <c r="AO233" s="66" t="s">
        <v>31</v>
      </c>
      <c r="AP233" s="66" t="s">
        <v>31</v>
      </c>
      <c r="AQ233" s="66" t="s">
        <v>31</v>
      </c>
      <c r="AR233" s="66" t="s">
        <v>31</v>
      </c>
      <c r="AS233" s="66" t="s">
        <v>31</v>
      </c>
      <c r="AT233" s="66" t="s">
        <v>30</v>
      </c>
      <c r="AU233" s="66" t="s">
        <v>31</v>
      </c>
      <c r="AV233" s="66" t="s">
        <v>31</v>
      </c>
      <c r="AW233" s="66" t="s">
        <v>30</v>
      </c>
      <c r="AX233" s="66" t="s">
        <v>30</v>
      </c>
      <c r="AY233" s="66" t="s">
        <v>31</v>
      </c>
      <c r="AZ233" s="66" t="s">
        <v>30</v>
      </c>
      <c r="BA233" s="66" t="s">
        <v>30</v>
      </c>
      <c r="BB233" s="66" t="s">
        <v>31</v>
      </c>
      <c r="BC233" s="66" t="s">
        <v>31</v>
      </c>
      <c r="BD233" s="66" t="s">
        <v>31</v>
      </c>
    </row>
    <row r="234" spans="1:56" x14ac:dyDescent="0.35">
      <c r="A234" s="15"/>
      <c r="B234" s="21" t="s">
        <v>648</v>
      </c>
      <c r="C234" s="15" t="s">
        <v>12</v>
      </c>
      <c r="D234" s="62" t="s">
        <v>31</v>
      </c>
      <c r="E234" s="10" t="s">
        <v>31</v>
      </c>
      <c r="F234" s="10" t="s">
        <v>31</v>
      </c>
      <c r="G234" s="10" t="s">
        <v>31</v>
      </c>
      <c r="H234" s="10" t="s">
        <v>31</v>
      </c>
      <c r="I234" s="10" t="s">
        <v>31</v>
      </c>
      <c r="J234" s="10" t="s">
        <v>31</v>
      </c>
      <c r="K234" s="10" t="s">
        <v>31</v>
      </c>
      <c r="L234" s="10" t="s">
        <v>31</v>
      </c>
      <c r="M234" s="10" t="s">
        <v>31</v>
      </c>
      <c r="N234" s="10" t="s">
        <v>31</v>
      </c>
      <c r="O234" s="10" t="s">
        <v>31</v>
      </c>
      <c r="P234" s="10" t="s">
        <v>31</v>
      </c>
      <c r="Q234" s="10" t="s">
        <v>31</v>
      </c>
      <c r="R234" s="10" t="s">
        <v>31</v>
      </c>
      <c r="S234" s="10" t="s">
        <v>31</v>
      </c>
      <c r="T234" s="10" t="s">
        <v>31</v>
      </c>
      <c r="U234" s="10" t="s">
        <v>31</v>
      </c>
      <c r="V234" s="10" t="s">
        <v>31</v>
      </c>
      <c r="W234" s="10" t="s">
        <v>31</v>
      </c>
      <c r="X234" s="10" t="s">
        <v>31</v>
      </c>
      <c r="Y234" s="10" t="s">
        <v>31</v>
      </c>
      <c r="Z234" s="10" t="s">
        <v>31</v>
      </c>
      <c r="AA234" s="10" t="s">
        <v>31</v>
      </c>
      <c r="AB234" s="10" t="s">
        <v>31</v>
      </c>
      <c r="AC234" s="10" t="s">
        <v>31</v>
      </c>
      <c r="AD234" s="10" t="s">
        <v>31</v>
      </c>
      <c r="AE234" s="10" t="s">
        <v>31</v>
      </c>
      <c r="AF234" s="10" t="s">
        <v>31</v>
      </c>
      <c r="AG234" s="10" t="s">
        <v>31</v>
      </c>
      <c r="AH234" s="10" t="s">
        <v>31</v>
      </c>
      <c r="AI234" s="10" t="s">
        <v>31</v>
      </c>
      <c r="AJ234" s="10" t="s">
        <v>31</v>
      </c>
      <c r="AK234" s="10" t="s">
        <v>31</v>
      </c>
      <c r="AL234" s="10" t="s">
        <v>31</v>
      </c>
      <c r="AM234" s="10" t="s">
        <v>31</v>
      </c>
      <c r="AN234" s="10" t="s">
        <v>31</v>
      </c>
      <c r="AO234" s="10" t="s">
        <v>31</v>
      </c>
      <c r="AP234" s="10" t="s">
        <v>31</v>
      </c>
      <c r="AQ234" s="10" t="s">
        <v>31</v>
      </c>
      <c r="AR234" s="10" t="s">
        <v>31</v>
      </c>
      <c r="AS234" s="10" t="s">
        <v>31</v>
      </c>
      <c r="AT234" s="10" t="s">
        <v>31</v>
      </c>
      <c r="AU234" s="10" t="s">
        <v>31</v>
      </c>
      <c r="AV234" s="10" t="s">
        <v>31</v>
      </c>
      <c r="AW234" s="10" t="s">
        <v>31</v>
      </c>
      <c r="AX234" s="10" t="s">
        <v>31</v>
      </c>
      <c r="AY234" s="10" t="s">
        <v>31</v>
      </c>
      <c r="AZ234" s="10" t="s">
        <v>31</v>
      </c>
      <c r="BA234" s="10" t="s">
        <v>31</v>
      </c>
      <c r="BB234" s="10" t="s">
        <v>31</v>
      </c>
      <c r="BC234" s="10" t="s">
        <v>31</v>
      </c>
      <c r="BD234" s="10" t="s">
        <v>31</v>
      </c>
    </row>
    <row r="235" spans="1:56" x14ac:dyDescent="0.35">
      <c r="A235" s="15"/>
      <c r="B235" s="21" t="s">
        <v>649</v>
      </c>
      <c r="C235" s="15" t="s">
        <v>12</v>
      </c>
      <c r="D235" s="62" t="s">
        <v>31</v>
      </c>
      <c r="E235" s="10" t="s">
        <v>31</v>
      </c>
      <c r="F235" s="10" t="s">
        <v>31</v>
      </c>
      <c r="G235" s="10" t="s">
        <v>31</v>
      </c>
      <c r="H235" s="10" t="s">
        <v>31</v>
      </c>
      <c r="I235" s="10" t="s">
        <v>31</v>
      </c>
      <c r="J235" s="10" t="s">
        <v>31</v>
      </c>
      <c r="K235" s="10" t="s">
        <v>31</v>
      </c>
      <c r="L235" s="10" t="s">
        <v>31</v>
      </c>
      <c r="M235" s="10" t="s">
        <v>31</v>
      </c>
      <c r="N235" s="10" t="s">
        <v>31</v>
      </c>
      <c r="O235" s="10" t="s">
        <v>31</v>
      </c>
      <c r="P235" s="10" t="s">
        <v>31</v>
      </c>
      <c r="Q235" s="10" t="s">
        <v>31</v>
      </c>
      <c r="R235" s="10" t="s">
        <v>31</v>
      </c>
      <c r="S235" s="10" t="s">
        <v>31</v>
      </c>
      <c r="T235" s="10" t="s">
        <v>31</v>
      </c>
      <c r="U235" s="10" t="s">
        <v>31</v>
      </c>
      <c r="V235" s="10" t="s">
        <v>31</v>
      </c>
      <c r="W235" s="10" t="s">
        <v>31</v>
      </c>
      <c r="X235" s="10" t="s">
        <v>31</v>
      </c>
      <c r="Y235" s="10" t="s">
        <v>31</v>
      </c>
      <c r="Z235" s="10" t="s">
        <v>31</v>
      </c>
      <c r="AA235" s="10" t="s">
        <v>31</v>
      </c>
      <c r="AB235" s="10" t="s">
        <v>31</v>
      </c>
      <c r="AC235" s="10" t="s">
        <v>31</v>
      </c>
      <c r="AD235" s="10" t="s">
        <v>31</v>
      </c>
      <c r="AE235" s="10" t="s">
        <v>31</v>
      </c>
      <c r="AF235" s="10" t="s">
        <v>31</v>
      </c>
      <c r="AG235" s="10" t="s">
        <v>31</v>
      </c>
      <c r="AH235" s="10" t="s">
        <v>31</v>
      </c>
      <c r="AI235" s="10" t="s">
        <v>31</v>
      </c>
      <c r="AJ235" s="10" t="s">
        <v>31</v>
      </c>
      <c r="AK235" s="10" t="s">
        <v>31</v>
      </c>
      <c r="AL235" s="10" t="s">
        <v>31</v>
      </c>
      <c r="AM235" s="10" t="s">
        <v>31</v>
      </c>
      <c r="AN235" s="10" t="s">
        <v>31</v>
      </c>
      <c r="AO235" s="10" t="s">
        <v>31</v>
      </c>
      <c r="AP235" s="10" t="s">
        <v>31</v>
      </c>
      <c r="AQ235" s="10" t="s">
        <v>31</v>
      </c>
      <c r="AR235" s="10" t="s">
        <v>31</v>
      </c>
      <c r="AS235" s="10" t="s">
        <v>31</v>
      </c>
      <c r="AT235" s="10" t="s">
        <v>31</v>
      </c>
      <c r="AU235" s="10" t="s">
        <v>31</v>
      </c>
      <c r="AV235" s="10" t="s">
        <v>31</v>
      </c>
      <c r="AW235" s="10" t="s">
        <v>31</v>
      </c>
      <c r="AX235" s="10" t="s">
        <v>31</v>
      </c>
      <c r="AY235" s="10" t="s">
        <v>31</v>
      </c>
      <c r="AZ235" s="10" t="s">
        <v>31</v>
      </c>
      <c r="BA235" s="10" t="s">
        <v>31</v>
      </c>
      <c r="BB235" s="10" t="s">
        <v>31</v>
      </c>
      <c r="BC235" s="10" t="s">
        <v>31</v>
      </c>
      <c r="BD235" s="10" t="s">
        <v>31</v>
      </c>
    </row>
    <row r="236" spans="1:56" x14ac:dyDescent="0.35">
      <c r="A236" s="15"/>
      <c r="B236" s="21" t="s">
        <v>650</v>
      </c>
      <c r="C236" s="15" t="s">
        <v>12</v>
      </c>
      <c r="D236" s="62" t="s">
        <v>31</v>
      </c>
      <c r="E236" s="10" t="s">
        <v>31</v>
      </c>
      <c r="F236" s="10" t="s">
        <v>31</v>
      </c>
      <c r="G236" s="10" t="s">
        <v>31</v>
      </c>
      <c r="H236" s="10" t="s">
        <v>31</v>
      </c>
      <c r="I236" s="10" t="s">
        <v>31</v>
      </c>
      <c r="J236" s="10" t="s">
        <v>31</v>
      </c>
      <c r="K236" s="10" t="s">
        <v>31</v>
      </c>
      <c r="L236" s="10" t="s">
        <v>31</v>
      </c>
      <c r="M236" s="10" t="s">
        <v>31</v>
      </c>
      <c r="N236" s="10" t="s">
        <v>31</v>
      </c>
      <c r="O236" s="10" t="s">
        <v>31</v>
      </c>
      <c r="P236" s="10" t="s">
        <v>31</v>
      </c>
      <c r="Q236" s="10" t="s">
        <v>31</v>
      </c>
      <c r="R236" s="10" t="s">
        <v>31</v>
      </c>
      <c r="S236" s="10" t="s">
        <v>31</v>
      </c>
      <c r="T236" s="10" t="s">
        <v>31</v>
      </c>
      <c r="U236" s="10" t="s">
        <v>31</v>
      </c>
      <c r="V236" s="10" t="s">
        <v>31</v>
      </c>
      <c r="W236" s="10" t="s">
        <v>31</v>
      </c>
      <c r="X236" s="10" t="s">
        <v>31</v>
      </c>
      <c r="Y236" s="10" t="s">
        <v>31</v>
      </c>
      <c r="Z236" s="10" t="s">
        <v>31</v>
      </c>
      <c r="AA236" s="10" t="s">
        <v>31</v>
      </c>
      <c r="AB236" s="10" t="s">
        <v>31</v>
      </c>
      <c r="AC236" s="10" t="s">
        <v>31</v>
      </c>
      <c r="AD236" s="10" t="s">
        <v>31</v>
      </c>
      <c r="AE236" s="10" t="s">
        <v>31</v>
      </c>
      <c r="AF236" s="10" t="s">
        <v>31</v>
      </c>
      <c r="AG236" s="10" t="s">
        <v>31</v>
      </c>
      <c r="AH236" s="10" t="s">
        <v>31</v>
      </c>
      <c r="AI236" s="10" t="s">
        <v>31</v>
      </c>
      <c r="AJ236" s="10" t="s">
        <v>31</v>
      </c>
      <c r="AK236" s="10" t="s">
        <v>31</v>
      </c>
      <c r="AL236" s="10" t="s">
        <v>31</v>
      </c>
      <c r="AM236" s="10" t="s">
        <v>31</v>
      </c>
      <c r="AN236" s="10" t="s">
        <v>31</v>
      </c>
      <c r="AO236" s="10" t="s">
        <v>31</v>
      </c>
      <c r="AP236" s="10" t="s">
        <v>31</v>
      </c>
      <c r="AQ236" s="10" t="s">
        <v>31</v>
      </c>
      <c r="AR236" s="10" t="s">
        <v>31</v>
      </c>
      <c r="AS236" s="10" t="s">
        <v>31</v>
      </c>
      <c r="AT236" s="10" t="s">
        <v>31</v>
      </c>
      <c r="AU236" s="10" t="s">
        <v>31</v>
      </c>
      <c r="AV236" s="10" t="s">
        <v>31</v>
      </c>
      <c r="AW236" s="10" t="s">
        <v>31</v>
      </c>
      <c r="AX236" s="10" t="s">
        <v>31</v>
      </c>
      <c r="AY236" s="10" t="s">
        <v>31</v>
      </c>
      <c r="AZ236" s="10" t="s">
        <v>31</v>
      </c>
      <c r="BA236" s="10" t="s">
        <v>31</v>
      </c>
      <c r="BB236" s="10" t="s">
        <v>31</v>
      </c>
      <c r="BC236" s="10" t="s">
        <v>31</v>
      </c>
      <c r="BD236" s="10" t="s">
        <v>31</v>
      </c>
    </row>
    <row r="237" spans="1:56" x14ac:dyDescent="0.35">
      <c r="A237" s="64"/>
      <c r="B237" s="63" t="s">
        <v>651</v>
      </c>
      <c r="C237" s="64" t="s">
        <v>132</v>
      </c>
      <c r="D237" s="81" t="s">
        <v>31</v>
      </c>
      <c r="E237" s="66" t="s">
        <v>31</v>
      </c>
      <c r="F237" s="66" t="s">
        <v>31</v>
      </c>
      <c r="G237" s="66" t="s">
        <v>31</v>
      </c>
      <c r="H237" s="66" t="s">
        <v>31</v>
      </c>
      <c r="I237" s="66" t="s">
        <v>31</v>
      </c>
      <c r="J237" s="66" t="s">
        <v>31</v>
      </c>
      <c r="K237" s="66" t="s">
        <v>31</v>
      </c>
      <c r="L237" s="66" t="s">
        <v>31</v>
      </c>
      <c r="M237" s="66" t="s">
        <v>31</v>
      </c>
      <c r="N237" s="66" t="s">
        <v>31</v>
      </c>
      <c r="O237" s="66" t="s">
        <v>31</v>
      </c>
      <c r="P237" s="66" t="s">
        <v>31</v>
      </c>
      <c r="Q237" s="66" t="s">
        <v>31</v>
      </c>
      <c r="R237" s="66" t="s">
        <v>31</v>
      </c>
      <c r="S237" s="66" t="s">
        <v>31</v>
      </c>
      <c r="T237" s="66" t="s">
        <v>31</v>
      </c>
      <c r="U237" s="66" t="s">
        <v>31</v>
      </c>
      <c r="V237" s="66" t="s">
        <v>31</v>
      </c>
      <c r="W237" s="66" t="s">
        <v>31</v>
      </c>
      <c r="X237" s="66" t="s">
        <v>31</v>
      </c>
      <c r="Y237" s="66" t="s">
        <v>31</v>
      </c>
      <c r="Z237" s="66" t="s">
        <v>31</v>
      </c>
      <c r="AA237" s="66" t="s">
        <v>31</v>
      </c>
      <c r="AB237" s="66" t="s">
        <v>31</v>
      </c>
      <c r="AC237" s="66" t="s">
        <v>31</v>
      </c>
      <c r="AD237" s="66" t="s">
        <v>31</v>
      </c>
      <c r="AE237" s="66" t="s">
        <v>31</v>
      </c>
      <c r="AF237" s="66" t="s">
        <v>31</v>
      </c>
      <c r="AG237" s="66" t="s">
        <v>31</v>
      </c>
      <c r="AH237" s="66" t="s">
        <v>31</v>
      </c>
      <c r="AI237" s="66" t="s">
        <v>31</v>
      </c>
      <c r="AJ237" s="66" t="s">
        <v>31</v>
      </c>
      <c r="AK237" s="66" t="s">
        <v>31</v>
      </c>
      <c r="AL237" s="66" t="s">
        <v>31</v>
      </c>
      <c r="AM237" s="66" t="s">
        <v>31</v>
      </c>
      <c r="AN237" s="66" t="s">
        <v>31</v>
      </c>
      <c r="AO237" s="66" t="s">
        <v>31</v>
      </c>
      <c r="AP237" s="66" t="s">
        <v>31</v>
      </c>
      <c r="AQ237" s="66" t="s">
        <v>31</v>
      </c>
      <c r="AR237" s="66" t="s">
        <v>31</v>
      </c>
      <c r="AS237" s="66" t="s">
        <v>31</v>
      </c>
      <c r="AT237" s="66" t="s">
        <v>31</v>
      </c>
      <c r="AU237" s="66" t="s">
        <v>31</v>
      </c>
      <c r="AV237" s="66" t="s">
        <v>31</v>
      </c>
      <c r="AW237" s="66" t="s">
        <v>31</v>
      </c>
      <c r="AX237" s="66" t="s">
        <v>31</v>
      </c>
      <c r="AY237" s="66" t="s">
        <v>31</v>
      </c>
      <c r="AZ237" s="66" t="s">
        <v>31</v>
      </c>
      <c r="BA237" s="66" t="s">
        <v>31</v>
      </c>
      <c r="BB237" s="66" t="s">
        <v>31</v>
      </c>
      <c r="BC237" s="66" t="s">
        <v>31</v>
      </c>
      <c r="BD237" s="66" t="s">
        <v>31</v>
      </c>
    </row>
    <row r="238" spans="1:56" x14ac:dyDescent="0.35">
      <c r="A238" s="64"/>
      <c r="B238" s="63" t="s">
        <v>652</v>
      </c>
      <c r="C238" s="64" t="s">
        <v>132</v>
      </c>
      <c r="D238" s="81" t="s">
        <v>31</v>
      </c>
      <c r="E238" s="66" t="s">
        <v>31</v>
      </c>
      <c r="F238" s="66" t="s">
        <v>31</v>
      </c>
      <c r="G238" s="66" t="s">
        <v>31</v>
      </c>
      <c r="H238" s="66" t="s">
        <v>31</v>
      </c>
      <c r="I238" s="66" t="s">
        <v>31</v>
      </c>
      <c r="J238" s="66" t="s">
        <v>31</v>
      </c>
      <c r="K238" s="66" t="s">
        <v>31</v>
      </c>
      <c r="L238" s="66" t="s">
        <v>31</v>
      </c>
      <c r="M238" s="66" t="s">
        <v>31</v>
      </c>
      <c r="N238" s="66" t="s">
        <v>31</v>
      </c>
      <c r="O238" s="66" t="s">
        <v>31</v>
      </c>
      <c r="P238" s="66" t="s">
        <v>31</v>
      </c>
      <c r="Q238" s="66" t="s">
        <v>31</v>
      </c>
      <c r="R238" s="66" t="s">
        <v>31</v>
      </c>
      <c r="S238" s="66" t="s">
        <v>31</v>
      </c>
      <c r="T238" s="66" t="s">
        <v>31</v>
      </c>
      <c r="U238" s="66" t="s">
        <v>31</v>
      </c>
      <c r="V238" s="66" t="s">
        <v>31</v>
      </c>
      <c r="W238" s="66" t="s">
        <v>31</v>
      </c>
      <c r="X238" s="66" t="s">
        <v>31</v>
      </c>
      <c r="Y238" s="66" t="s">
        <v>31</v>
      </c>
      <c r="Z238" s="66" t="s">
        <v>31</v>
      </c>
      <c r="AA238" s="66" t="s">
        <v>31</v>
      </c>
      <c r="AB238" s="66" t="s">
        <v>31</v>
      </c>
      <c r="AC238" s="66" t="s">
        <v>31</v>
      </c>
      <c r="AD238" s="66" t="s">
        <v>31</v>
      </c>
      <c r="AE238" s="66" t="s">
        <v>31</v>
      </c>
      <c r="AF238" s="66" t="s">
        <v>31</v>
      </c>
      <c r="AG238" s="66" t="s">
        <v>31</v>
      </c>
      <c r="AH238" s="66" t="s">
        <v>31</v>
      </c>
      <c r="AI238" s="66" t="s">
        <v>31</v>
      </c>
      <c r="AJ238" s="66" t="s">
        <v>31</v>
      </c>
      <c r="AK238" s="66" t="s">
        <v>31</v>
      </c>
      <c r="AL238" s="66" t="s">
        <v>31</v>
      </c>
      <c r="AM238" s="66" t="s">
        <v>31</v>
      </c>
      <c r="AN238" s="66" t="s">
        <v>31</v>
      </c>
      <c r="AO238" s="66" t="s">
        <v>31</v>
      </c>
      <c r="AP238" s="66" t="s">
        <v>31</v>
      </c>
      <c r="AQ238" s="66" t="s">
        <v>31</v>
      </c>
      <c r="AR238" s="66" t="s">
        <v>31</v>
      </c>
      <c r="AS238" s="66" t="s">
        <v>31</v>
      </c>
      <c r="AT238" s="66" t="s">
        <v>31</v>
      </c>
      <c r="AU238" s="66" t="s">
        <v>31</v>
      </c>
      <c r="AV238" s="66" t="s">
        <v>31</v>
      </c>
      <c r="AW238" s="66" t="s">
        <v>31</v>
      </c>
      <c r="AX238" s="66" t="s">
        <v>31</v>
      </c>
      <c r="AY238" s="66" t="s">
        <v>31</v>
      </c>
      <c r="AZ238" s="66" t="s">
        <v>31</v>
      </c>
      <c r="BA238" s="66" t="s">
        <v>31</v>
      </c>
      <c r="BB238" s="66" t="s">
        <v>31</v>
      </c>
      <c r="BC238" s="66" t="s">
        <v>31</v>
      </c>
      <c r="BD238" s="66" t="s">
        <v>31</v>
      </c>
    </row>
    <row r="239" spans="1:56" x14ac:dyDescent="0.35">
      <c r="A239" s="64"/>
      <c r="B239" s="63" t="s">
        <v>653</v>
      </c>
      <c r="C239" s="64" t="s">
        <v>132</v>
      </c>
      <c r="D239" s="81" t="s">
        <v>31</v>
      </c>
      <c r="E239" s="66" t="s">
        <v>31</v>
      </c>
      <c r="F239" s="66" t="s">
        <v>31</v>
      </c>
      <c r="G239" s="66" t="s">
        <v>31</v>
      </c>
      <c r="H239" s="66" t="s">
        <v>31</v>
      </c>
      <c r="I239" s="66" t="s">
        <v>31</v>
      </c>
      <c r="J239" s="66" t="s">
        <v>31</v>
      </c>
      <c r="K239" s="66" t="s">
        <v>31</v>
      </c>
      <c r="L239" s="66" t="s">
        <v>31</v>
      </c>
      <c r="M239" s="66" t="s">
        <v>31</v>
      </c>
      <c r="N239" s="66" t="s">
        <v>31</v>
      </c>
      <c r="O239" s="66" t="s">
        <v>31</v>
      </c>
      <c r="P239" s="66" t="s">
        <v>31</v>
      </c>
      <c r="Q239" s="66" t="s">
        <v>31</v>
      </c>
      <c r="R239" s="66" t="s">
        <v>31</v>
      </c>
      <c r="S239" s="66" t="s">
        <v>31</v>
      </c>
      <c r="T239" s="66" t="s">
        <v>31</v>
      </c>
      <c r="U239" s="66" t="s">
        <v>31</v>
      </c>
      <c r="V239" s="66" t="s">
        <v>31</v>
      </c>
      <c r="W239" s="66" t="s">
        <v>31</v>
      </c>
      <c r="X239" s="66" t="s">
        <v>31</v>
      </c>
      <c r="Y239" s="66" t="s">
        <v>31</v>
      </c>
      <c r="Z239" s="66" t="s">
        <v>31</v>
      </c>
      <c r="AA239" s="66" t="s">
        <v>31</v>
      </c>
      <c r="AB239" s="66" t="s">
        <v>31</v>
      </c>
      <c r="AC239" s="66" t="s">
        <v>31</v>
      </c>
      <c r="AD239" s="66" t="s">
        <v>31</v>
      </c>
      <c r="AE239" s="66" t="s">
        <v>31</v>
      </c>
      <c r="AF239" s="66" t="s">
        <v>31</v>
      </c>
      <c r="AG239" s="66" t="s">
        <v>31</v>
      </c>
      <c r="AH239" s="66" t="s">
        <v>31</v>
      </c>
      <c r="AI239" s="66" t="s">
        <v>31</v>
      </c>
      <c r="AJ239" s="66" t="s">
        <v>31</v>
      </c>
      <c r="AK239" s="66" t="s">
        <v>31</v>
      </c>
      <c r="AL239" s="66" t="s">
        <v>31</v>
      </c>
      <c r="AM239" s="66" t="s">
        <v>31</v>
      </c>
      <c r="AN239" s="66" t="s">
        <v>31</v>
      </c>
      <c r="AO239" s="66" t="s">
        <v>31</v>
      </c>
      <c r="AP239" s="66" t="s">
        <v>31</v>
      </c>
      <c r="AQ239" s="66" t="s">
        <v>31</v>
      </c>
      <c r="AR239" s="66" t="s">
        <v>31</v>
      </c>
      <c r="AS239" s="66" t="s">
        <v>31</v>
      </c>
      <c r="AT239" s="66" t="s">
        <v>31</v>
      </c>
      <c r="AU239" s="66" t="s">
        <v>31</v>
      </c>
      <c r="AV239" s="66" t="s">
        <v>31</v>
      </c>
      <c r="AW239" s="66" t="s">
        <v>31</v>
      </c>
      <c r="AX239" s="66" t="s">
        <v>31</v>
      </c>
      <c r="AY239" s="66" t="s">
        <v>31</v>
      </c>
      <c r="AZ239" s="66" t="s">
        <v>31</v>
      </c>
      <c r="BA239" s="66" t="s">
        <v>31</v>
      </c>
      <c r="BB239" s="66" t="s">
        <v>31</v>
      </c>
      <c r="BC239" s="66" t="s">
        <v>31</v>
      </c>
      <c r="BD239" s="66" t="s">
        <v>31</v>
      </c>
    </row>
    <row r="240" spans="1:56" x14ac:dyDescent="0.35">
      <c r="A240" s="15"/>
      <c r="B240" s="21" t="s">
        <v>654</v>
      </c>
      <c r="C240" s="15" t="s">
        <v>133</v>
      </c>
      <c r="D240" s="62" t="s">
        <v>30</v>
      </c>
      <c r="E240" s="10" t="s">
        <v>31</v>
      </c>
      <c r="F240" s="10" t="s">
        <v>31</v>
      </c>
      <c r="G240" s="10" t="s">
        <v>31</v>
      </c>
      <c r="H240" s="10" t="s">
        <v>31</v>
      </c>
      <c r="I240" s="10" t="s">
        <v>30</v>
      </c>
      <c r="J240" s="10" t="s">
        <v>31</v>
      </c>
      <c r="K240" s="10" t="s">
        <v>30</v>
      </c>
      <c r="L240" s="10" t="s">
        <v>30</v>
      </c>
      <c r="M240" s="10" t="s">
        <v>30</v>
      </c>
      <c r="N240" s="10" t="s">
        <v>30</v>
      </c>
      <c r="O240" s="10" t="s">
        <v>30</v>
      </c>
      <c r="P240" s="10" t="s">
        <v>30</v>
      </c>
      <c r="Q240" s="10" t="s">
        <v>30</v>
      </c>
      <c r="R240" s="10" t="s">
        <v>30</v>
      </c>
      <c r="S240" s="10" t="s">
        <v>30</v>
      </c>
      <c r="T240" s="10" t="s">
        <v>30</v>
      </c>
      <c r="U240" s="10" t="s">
        <v>30</v>
      </c>
      <c r="V240" s="10" t="s">
        <v>30</v>
      </c>
      <c r="W240" s="10" t="s">
        <v>30</v>
      </c>
      <c r="X240" s="10" t="s">
        <v>30</v>
      </c>
      <c r="Y240" s="10" t="s">
        <v>30</v>
      </c>
      <c r="Z240" s="10" t="s">
        <v>30</v>
      </c>
      <c r="AA240" s="10" t="s">
        <v>31</v>
      </c>
      <c r="AB240" s="10" t="s">
        <v>30</v>
      </c>
      <c r="AC240" s="10" t="s">
        <v>30</v>
      </c>
      <c r="AD240" s="10" t="s">
        <v>30</v>
      </c>
      <c r="AE240" s="10" t="s">
        <v>30</v>
      </c>
      <c r="AF240" s="10" t="s">
        <v>30</v>
      </c>
      <c r="AG240" s="10" t="s">
        <v>30</v>
      </c>
      <c r="AH240" s="10" t="s">
        <v>30</v>
      </c>
      <c r="AI240" s="10" t="s">
        <v>30</v>
      </c>
      <c r="AJ240" s="10" t="s">
        <v>30</v>
      </c>
      <c r="AK240" s="10" t="s">
        <v>30</v>
      </c>
      <c r="AL240" s="10" t="s">
        <v>30</v>
      </c>
      <c r="AM240" s="10" t="s">
        <v>31</v>
      </c>
      <c r="AN240" s="10" t="s">
        <v>30</v>
      </c>
      <c r="AO240" s="10" t="s">
        <v>30</v>
      </c>
      <c r="AP240" s="10" t="s">
        <v>30</v>
      </c>
      <c r="AQ240" s="10" t="s">
        <v>30</v>
      </c>
      <c r="AR240" s="10" t="s">
        <v>30</v>
      </c>
      <c r="AS240" s="10" t="s">
        <v>30</v>
      </c>
      <c r="AT240" s="10" t="s">
        <v>30</v>
      </c>
      <c r="AU240" s="10" t="s">
        <v>30</v>
      </c>
      <c r="AV240" s="10" t="s">
        <v>30</v>
      </c>
      <c r="AW240" s="10" t="s">
        <v>30</v>
      </c>
      <c r="AX240" s="10" t="s">
        <v>30</v>
      </c>
      <c r="AY240" s="10" t="s">
        <v>30</v>
      </c>
      <c r="AZ240" s="10" t="s">
        <v>30</v>
      </c>
      <c r="BA240" s="10" t="s">
        <v>30</v>
      </c>
      <c r="BB240" s="10" t="s">
        <v>30</v>
      </c>
      <c r="BC240" s="10" t="s">
        <v>30</v>
      </c>
      <c r="BD240" s="10" t="s">
        <v>30</v>
      </c>
    </row>
    <row r="241" spans="1:56" x14ac:dyDescent="0.35">
      <c r="A241" s="15"/>
      <c r="B241" s="21" t="s">
        <v>655</v>
      </c>
      <c r="C241" s="15" t="s">
        <v>133</v>
      </c>
      <c r="D241" s="62" t="s">
        <v>30</v>
      </c>
      <c r="E241" s="10" t="s">
        <v>31</v>
      </c>
      <c r="F241" s="10" t="s">
        <v>31</v>
      </c>
      <c r="G241" s="10" t="s">
        <v>31</v>
      </c>
      <c r="H241" s="10" t="s">
        <v>31</v>
      </c>
      <c r="I241" s="10" t="s">
        <v>30</v>
      </c>
      <c r="J241" s="10" t="s">
        <v>31</v>
      </c>
      <c r="K241" s="10" t="s">
        <v>30</v>
      </c>
      <c r="L241" s="10" t="s">
        <v>30</v>
      </c>
      <c r="M241" s="10" t="s">
        <v>30</v>
      </c>
      <c r="N241" s="10" t="s">
        <v>30</v>
      </c>
      <c r="O241" s="10" t="s">
        <v>30</v>
      </c>
      <c r="P241" s="10" t="s">
        <v>30</v>
      </c>
      <c r="Q241" s="10" t="s">
        <v>30</v>
      </c>
      <c r="R241" s="10" t="s">
        <v>30</v>
      </c>
      <c r="S241" s="10" t="s">
        <v>30</v>
      </c>
      <c r="T241" s="10" t="s">
        <v>30</v>
      </c>
      <c r="U241" s="10" t="s">
        <v>30</v>
      </c>
      <c r="V241" s="10" t="s">
        <v>30</v>
      </c>
      <c r="W241" s="10" t="s">
        <v>30</v>
      </c>
      <c r="X241" s="10" t="s">
        <v>30</v>
      </c>
      <c r="Y241" s="10" t="s">
        <v>30</v>
      </c>
      <c r="Z241" s="10" t="s">
        <v>30</v>
      </c>
      <c r="AA241" s="10" t="s">
        <v>31</v>
      </c>
      <c r="AB241" s="10" t="s">
        <v>30</v>
      </c>
      <c r="AC241" s="10" t="s">
        <v>30</v>
      </c>
      <c r="AD241" s="10" t="s">
        <v>30</v>
      </c>
      <c r="AE241" s="10" t="s">
        <v>30</v>
      </c>
      <c r="AF241" s="10" t="s">
        <v>30</v>
      </c>
      <c r="AG241" s="10" t="s">
        <v>30</v>
      </c>
      <c r="AH241" s="10" t="s">
        <v>30</v>
      </c>
      <c r="AI241" s="10" t="s">
        <v>30</v>
      </c>
      <c r="AJ241" s="10" t="s">
        <v>30</v>
      </c>
      <c r="AK241" s="10" t="s">
        <v>30</v>
      </c>
      <c r="AL241" s="10" t="s">
        <v>30</v>
      </c>
      <c r="AM241" s="10" t="s">
        <v>31</v>
      </c>
      <c r="AN241" s="10" t="s">
        <v>30</v>
      </c>
      <c r="AO241" s="10" t="s">
        <v>30</v>
      </c>
      <c r="AP241" s="10" t="s">
        <v>30</v>
      </c>
      <c r="AQ241" s="10" t="s">
        <v>30</v>
      </c>
      <c r="AR241" s="10" t="s">
        <v>30</v>
      </c>
      <c r="AS241" s="10" t="s">
        <v>30</v>
      </c>
      <c r="AT241" s="10" t="s">
        <v>30</v>
      </c>
      <c r="AU241" s="10" t="s">
        <v>30</v>
      </c>
      <c r="AV241" s="10" t="s">
        <v>30</v>
      </c>
      <c r="AW241" s="10" t="s">
        <v>30</v>
      </c>
      <c r="AX241" s="10" t="s">
        <v>30</v>
      </c>
      <c r="AY241" s="10" t="s">
        <v>30</v>
      </c>
      <c r="AZ241" s="10" t="s">
        <v>30</v>
      </c>
      <c r="BA241" s="10" t="s">
        <v>30</v>
      </c>
      <c r="BB241" s="10" t="s">
        <v>30</v>
      </c>
      <c r="BC241" s="10" t="s">
        <v>30</v>
      </c>
      <c r="BD241" s="10" t="s">
        <v>30</v>
      </c>
    </row>
    <row r="242" spans="1:56" x14ac:dyDescent="0.35">
      <c r="A242" s="15"/>
      <c r="B242" s="21" t="s">
        <v>656</v>
      </c>
      <c r="C242" s="15" t="s">
        <v>133</v>
      </c>
      <c r="D242" s="62" t="s">
        <v>30</v>
      </c>
      <c r="E242" s="10" t="s">
        <v>31</v>
      </c>
      <c r="F242" s="10" t="s">
        <v>31</v>
      </c>
      <c r="G242" s="10" t="s">
        <v>31</v>
      </c>
      <c r="H242" s="10" t="s">
        <v>31</v>
      </c>
      <c r="I242" s="10" t="s">
        <v>30</v>
      </c>
      <c r="J242" s="10" t="s">
        <v>31</v>
      </c>
      <c r="K242" s="10" t="s">
        <v>30</v>
      </c>
      <c r="L242" s="10" t="s">
        <v>30</v>
      </c>
      <c r="M242" s="10" t="s">
        <v>30</v>
      </c>
      <c r="N242" s="10" t="s">
        <v>30</v>
      </c>
      <c r="O242" s="10" t="s">
        <v>30</v>
      </c>
      <c r="P242" s="10" t="s">
        <v>30</v>
      </c>
      <c r="Q242" s="10" t="s">
        <v>30</v>
      </c>
      <c r="R242" s="10" t="s">
        <v>30</v>
      </c>
      <c r="S242" s="10" t="s">
        <v>30</v>
      </c>
      <c r="T242" s="10" t="s">
        <v>30</v>
      </c>
      <c r="U242" s="10" t="s">
        <v>30</v>
      </c>
      <c r="V242" s="10" t="s">
        <v>30</v>
      </c>
      <c r="W242" s="10" t="s">
        <v>30</v>
      </c>
      <c r="X242" s="10" t="s">
        <v>30</v>
      </c>
      <c r="Y242" s="10" t="s">
        <v>30</v>
      </c>
      <c r="Z242" s="10" t="s">
        <v>30</v>
      </c>
      <c r="AA242" s="10" t="s">
        <v>31</v>
      </c>
      <c r="AB242" s="10" t="s">
        <v>30</v>
      </c>
      <c r="AC242" s="10" t="s">
        <v>30</v>
      </c>
      <c r="AD242" s="10" t="s">
        <v>30</v>
      </c>
      <c r="AE242" s="10" t="s">
        <v>30</v>
      </c>
      <c r="AF242" s="10" t="s">
        <v>30</v>
      </c>
      <c r="AG242" s="10" t="s">
        <v>30</v>
      </c>
      <c r="AH242" s="10" t="s">
        <v>30</v>
      </c>
      <c r="AI242" s="10" t="s">
        <v>30</v>
      </c>
      <c r="AJ242" s="10" t="s">
        <v>30</v>
      </c>
      <c r="AK242" s="10" t="s">
        <v>30</v>
      </c>
      <c r="AL242" s="10" t="s">
        <v>30</v>
      </c>
      <c r="AM242" s="10" t="s">
        <v>31</v>
      </c>
      <c r="AN242" s="10" t="s">
        <v>30</v>
      </c>
      <c r="AO242" s="10" t="s">
        <v>30</v>
      </c>
      <c r="AP242" s="10" t="s">
        <v>30</v>
      </c>
      <c r="AQ242" s="10" t="s">
        <v>30</v>
      </c>
      <c r="AR242" s="10" t="s">
        <v>30</v>
      </c>
      <c r="AS242" s="10" t="s">
        <v>30</v>
      </c>
      <c r="AT242" s="10" t="s">
        <v>30</v>
      </c>
      <c r="AU242" s="10" t="s">
        <v>30</v>
      </c>
      <c r="AV242" s="10" t="s">
        <v>30</v>
      </c>
      <c r="AW242" s="10" t="s">
        <v>30</v>
      </c>
      <c r="AX242" s="10" t="s">
        <v>30</v>
      </c>
      <c r="AY242" s="10" t="s">
        <v>30</v>
      </c>
      <c r="AZ242" s="10" t="s">
        <v>30</v>
      </c>
      <c r="BA242" s="10" t="s">
        <v>30</v>
      </c>
      <c r="BB242" s="10" t="s">
        <v>30</v>
      </c>
      <c r="BC242" s="10" t="s">
        <v>30</v>
      </c>
      <c r="BD242" s="10" t="s">
        <v>30</v>
      </c>
    </row>
    <row r="243" spans="1:56" x14ac:dyDescent="0.35">
      <c r="A243" s="64"/>
      <c r="B243" s="63" t="s">
        <v>657</v>
      </c>
      <c r="C243" s="64" t="s">
        <v>134</v>
      </c>
      <c r="D243" s="81" t="s">
        <v>30</v>
      </c>
      <c r="E243" s="66" t="s">
        <v>31</v>
      </c>
      <c r="F243" s="66" t="s">
        <v>31</v>
      </c>
      <c r="G243" s="66" t="s">
        <v>31</v>
      </c>
      <c r="H243" s="66" t="s">
        <v>31</v>
      </c>
      <c r="I243" s="66" t="s">
        <v>30</v>
      </c>
      <c r="J243" s="66" t="s">
        <v>31</v>
      </c>
      <c r="K243" s="66" t="s">
        <v>30</v>
      </c>
      <c r="L243" s="66" t="s">
        <v>30</v>
      </c>
      <c r="M243" s="66" t="s">
        <v>30</v>
      </c>
      <c r="N243" s="66" t="s">
        <v>30</v>
      </c>
      <c r="O243" s="66" t="s">
        <v>30</v>
      </c>
      <c r="P243" s="66" t="s">
        <v>30</v>
      </c>
      <c r="Q243" s="66" t="s">
        <v>30</v>
      </c>
      <c r="R243" s="66" t="s">
        <v>30</v>
      </c>
      <c r="S243" s="66" t="s">
        <v>30</v>
      </c>
      <c r="T243" s="66" t="s">
        <v>30</v>
      </c>
      <c r="U243" s="66" t="s">
        <v>30</v>
      </c>
      <c r="V243" s="66" t="s">
        <v>30</v>
      </c>
      <c r="W243" s="66" t="s">
        <v>30</v>
      </c>
      <c r="X243" s="66" t="s">
        <v>30</v>
      </c>
      <c r="Y243" s="66" t="s">
        <v>30</v>
      </c>
      <c r="Z243" s="66" t="s">
        <v>30</v>
      </c>
      <c r="AA243" s="66" t="s">
        <v>31</v>
      </c>
      <c r="AB243" s="66" t="s">
        <v>30</v>
      </c>
      <c r="AC243" s="66" t="s">
        <v>30</v>
      </c>
      <c r="AD243" s="66" t="s">
        <v>30</v>
      </c>
      <c r="AE243" s="66" t="s">
        <v>30</v>
      </c>
      <c r="AF243" s="66" t="s">
        <v>30</v>
      </c>
      <c r="AG243" s="66" t="s">
        <v>30</v>
      </c>
      <c r="AH243" s="66" t="s">
        <v>30</v>
      </c>
      <c r="AI243" s="66" t="s">
        <v>30</v>
      </c>
      <c r="AJ243" s="66" t="s">
        <v>30</v>
      </c>
      <c r="AK243" s="66" t="s">
        <v>30</v>
      </c>
      <c r="AL243" s="66" t="s">
        <v>30</v>
      </c>
      <c r="AM243" s="66" t="s">
        <v>31</v>
      </c>
      <c r="AN243" s="66" t="s">
        <v>30</v>
      </c>
      <c r="AO243" s="66" t="s">
        <v>30</v>
      </c>
      <c r="AP243" s="66" t="s">
        <v>30</v>
      </c>
      <c r="AQ243" s="66" t="s">
        <v>30</v>
      </c>
      <c r="AR243" s="66" t="s">
        <v>30</v>
      </c>
      <c r="AS243" s="66" t="s">
        <v>30</v>
      </c>
      <c r="AT243" s="66" t="s">
        <v>30</v>
      </c>
      <c r="AU243" s="66" t="s">
        <v>30</v>
      </c>
      <c r="AV243" s="66" t="s">
        <v>30</v>
      </c>
      <c r="AW243" s="66" t="s">
        <v>30</v>
      </c>
      <c r="AX243" s="66" t="s">
        <v>30</v>
      </c>
      <c r="AY243" s="66" t="s">
        <v>30</v>
      </c>
      <c r="AZ243" s="66" t="s">
        <v>30</v>
      </c>
      <c r="BA243" s="66" t="s">
        <v>30</v>
      </c>
      <c r="BB243" s="66" t="s">
        <v>30</v>
      </c>
      <c r="BC243" s="66" t="s">
        <v>30</v>
      </c>
      <c r="BD243" s="66" t="s">
        <v>30</v>
      </c>
    </row>
    <row r="244" spans="1:56" x14ac:dyDescent="0.35">
      <c r="A244" s="64"/>
      <c r="B244" s="63" t="s">
        <v>658</v>
      </c>
      <c r="C244" s="64" t="s">
        <v>134</v>
      </c>
      <c r="D244" s="81" t="s">
        <v>30</v>
      </c>
      <c r="E244" s="66" t="s">
        <v>31</v>
      </c>
      <c r="F244" s="66" t="s">
        <v>31</v>
      </c>
      <c r="G244" s="66" t="s">
        <v>31</v>
      </c>
      <c r="H244" s="66" t="s">
        <v>31</v>
      </c>
      <c r="I244" s="66" t="s">
        <v>30</v>
      </c>
      <c r="J244" s="66" t="s">
        <v>31</v>
      </c>
      <c r="K244" s="66" t="s">
        <v>30</v>
      </c>
      <c r="L244" s="66" t="s">
        <v>30</v>
      </c>
      <c r="M244" s="66" t="s">
        <v>30</v>
      </c>
      <c r="N244" s="66" t="s">
        <v>30</v>
      </c>
      <c r="O244" s="66" t="s">
        <v>30</v>
      </c>
      <c r="P244" s="66" t="s">
        <v>30</v>
      </c>
      <c r="Q244" s="66" t="s">
        <v>30</v>
      </c>
      <c r="R244" s="66" t="s">
        <v>30</v>
      </c>
      <c r="S244" s="66" t="s">
        <v>30</v>
      </c>
      <c r="T244" s="66" t="s">
        <v>30</v>
      </c>
      <c r="U244" s="66" t="s">
        <v>30</v>
      </c>
      <c r="V244" s="66" t="s">
        <v>30</v>
      </c>
      <c r="W244" s="66" t="s">
        <v>30</v>
      </c>
      <c r="X244" s="66" t="s">
        <v>30</v>
      </c>
      <c r="Y244" s="66" t="s">
        <v>30</v>
      </c>
      <c r="Z244" s="66" t="s">
        <v>30</v>
      </c>
      <c r="AA244" s="66" t="s">
        <v>31</v>
      </c>
      <c r="AB244" s="66" t="s">
        <v>30</v>
      </c>
      <c r="AC244" s="66" t="s">
        <v>30</v>
      </c>
      <c r="AD244" s="66" t="s">
        <v>30</v>
      </c>
      <c r="AE244" s="66" t="s">
        <v>30</v>
      </c>
      <c r="AF244" s="66" t="s">
        <v>30</v>
      </c>
      <c r="AG244" s="66" t="s">
        <v>30</v>
      </c>
      <c r="AH244" s="66" t="s">
        <v>30</v>
      </c>
      <c r="AI244" s="66" t="s">
        <v>30</v>
      </c>
      <c r="AJ244" s="66" t="s">
        <v>30</v>
      </c>
      <c r="AK244" s="66" t="s">
        <v>30</v>
      </c>
      <c r="AL244" s="66" t="s">
        <v>30</v>
      </c>
      <c r="AM244" s="66" t="s">
        <v>31</v>
      </c>
      <c r="AN244" s="66" t="s">
        <v>30</v>
      </c>
      <c r="AO244" s="66" t="s">
        <v>30</v>
      </c>
      <c r="AP244" s="66" t="s">
        <v>30</v>
      </c>
      <c r="AQ244" s="66" t="s">
        <v>30</v>
      </c>
      <c r="AR244" s="66" t="s">
        <v>30</v>
      </c>
      <c r="AS244" s="66" t="s">
        <v>30</v>
      </c>
      <c r="AT244" s="66" t="s">
        <v>30</v>
      </c>
      <c r="AU244" s="66" t="s">
        <v>30</v>
      </c>
      <c r="AV244" s="66" t="s">
        <v>30</v>
      </c>
      <c r="AW244" s="66" t="s">
        <v>30</v>
      </c>
      <c r="AX244" s="66" t="s">
        <v>30</v>
      </c>
      <c r="AY244" s="66" t="s">
        <v>30</v>
      </c>
      <c r="AZ244" s="66" t="s">
        <v>30</v>
      </c>
      <c r="BA244" s="66" t="s">
        <v>30</v>
      </c>
      <c r="BB244" s="66" t="s">
        <v>30</v>
      </c>
      <c r="BC244" s="66" t="s">
        <v>30</v>
      </c>
      <c r="BD244" s="66" t="s">
        <v>30</v>
      </c>
    </row>
    <row r="245" spans="1:56" x14ac:dyDescent="0.35">
      <c r="A245" s="64"/>
      <c r="B245" s="63" t="s">
        <v>659</v>
      </c>
      <c r="C245" s="64" t="s">
        <v>134</v>
      </c>
      <c r="D245" s="81" t="s">
        <v>30</v>
      </c>
      <c r="E245" s="66" t="s">
        <v>31</v>
      </c>
      <c r="F245" s="66" t="s">
        <v>31</v>
      </c>
      <c r="G245" s="66" t="s">
        <v>31</v>
      </c>
      <c r="H245" s="66" t="s">
        <v>31</v>
      </c>
      <c r="I245" s="66" t="s">
        <v>30</v>
      </c>
      <c r="J245" s="66" t="s">
        <v>31</v>
      </c>
      <c r="K245" s="66" t="s">
        <v>30</v>
      </c>
      <c r="L245" s="66" t="s">
        <v>30</v>
      </c>
      <c r="M245" s="66" t="s">
        <v>30</v>
      </c>
      <c r="N245" s="66" t="s">
        <v>30</v>
      </c>
      <c r="O245" s="66" t="s">
        <v>30</v>
      </c>
      <c r="P245" s="66" t="s">
        <v>30</v>
      </c>
      <c r="Q245" s="66" t="s">
        <v>30</v>
      </c>
      <c r="R245" s="66" t="s">
        <v>30</v>
      </c>
      <c r="S245" s="66" t="s">
        <v>30</v>
      </c>
      <c r="T245" s="66" t="s">
        <v>30</v>
      </c>
      <c r="U245" s="66" t="s">
        <v>30</v>
      </c>
      <c r="V245" s="66" t="s">
        <v>30</v>
      </c>
      <c r="W245" s="66" t="s">
        <v>30</v>
      </c>
      <c r="X245" s="66" t="s">
        <v>30</v>
      </c>
      <c r="Y245" s="66" t="s">
        <v>30</v>
      </c>
      <c r="Z245" s="66" t="s">
        <v>30</v>
      </c>
      <c r="AA245" s="66" t="s">
        <v>31</v>
      </c>
      <c r="AB245" s="66" t="s">
        <v>30</v>
      </c>
      <c r="AC245" s="66" t="s">
        <v>30</v>
      </c>
      <c r="AD245" s="66" t="s">
        <v>30</v>
      </c>
      <c r="AE245" s="66" t="s">
        <v>30</v>
      </c>
      <c r="AF245" s="66" t="s">
        <v>30</v>
      </c>
      <c r="AG245" s="66" t="s">
        <v>30</v>
      </c>
      <c r="AH245" s="66" t="s">
        <v>30</v>
      </c>
      <c r="AI245" s="66" t="s">
        <v>30</v>
      </c>
      <c r="AJ245" s="66" t="s">
        <v>30</v>
      </c>
      <c r="AK245" s="66" t="s">
        <v>30</v>
      </c>
      <c r="AL245" s="66" t="s">
        <v>30</v>
      </c>
      <c r="AM245" s="66" t="s">
        <v>31</v>
      </c>
      <c r="AN245" s="66" t="s">
        <v>30</v>
      </c>
      <c r="AO245" s="66" t="s">
        <v>30</v>
      </c>
      <c r="AP245" s="66" t="s">
        <v>30</v>
      </c>
      <c r="AQ245" s="66" t="s">
        <v>30</v>
      </c>
      <c r="AR245" s="66" t="s">
        <v>30</v>
      </c>
      <c r="AS245" s="66" t="s">
        <v>30</v>
      </c>
      <c r="AT245" s="66" t="s">
        <v>30</v>
      </c>
      <c r="AU245" s="66" t="s">
        <v>30</v>
      </c>
      <c r="AV245" s="66" t="s">
        <v>30</v>
      </c>
      <c r="AW245" s="66" t="s">
        <v>30</v>
      </c>
      <c r="AX245" s="66" t="s">
        <v>30</v>
      </c>
      <c r="AY245" s="66" t="s">
        <v>30</v>
      </c>
      <c r="AZ245" s="66" t="s">
        <v>30</v>
      </c>
      <c r="BA245" s="66" t="s">
        <v>30</v>
      </c>
      <c r="BB245" s="66" t="s">
        <v>30</v>
      </c>
      <c r="BC245" s="66" t="s">
        <v>30</v>
      </c>
      <c r="BD245" s="66" t="s">
        <v>30</v>
      </c>
    </row>
    <row r="246" spans="1:56" x14ac:dyDescent="0.35">
      <c r="A246" s="15"/>
      <c r="B246" s="21" t="s">
        <v>660</v>
      </c>
      <c r="C246" s="15" t="s">
        <v>135</v>
      </c>
      <c r="D246" s="62" t="s">
        <v>30</v>
      </c>
      <c r="E246" s="10" t="s">
        <v>31</v>
      </c>
      <c r="F246" s="10" t="s">
        <v>31</v>
      </c>
      <c r="G246" s="10" t="s">
        <v>31</v>
      </c>
      <c r="H246" s="10" t="s">
        <v>31</v>
      </c>
      <c r="I246" s="10" t="s">
        <v>30</v>
      </c>
      <c r="J246" s="10" t="s">
        <v>31</v>
      </c>
      <c r="K246" s="10" t="s">
        <v>30</v>
      </c>
      <c r="L246" s="10" t="s">
        <v>30</v>
      </c>
      <c r="M246" s="10" t="s">
        <v>30</v>
      </c>
      <c r="N246" s="10" t="s">
        <v>30</v>
      </c>
      <c r="O246" s="10" t="s">
        <v>30</v>
      </c>
      <c r="P246" s="10" t="s">
        <v>30</v>
      </c>
      <c r="Q246" s="10" t="s">
        <v>30</v>
      </c>
      <c r="R246" s="10" t="s">
        <v>30</v>
      </c>
      <c r="S246" s="10" t="s">
        <v>30</v>
      </c>
      <c r="T246" s="10" t="s">
        <v>30</v>
      </c>
      <c r="U246" s="10" t="s">
        <v>30</v>
      </c>
      <c r="V246" s="10" t="s">
        <v>30</v>
      </c>
      <c r="W246" s="10" t="s">
        <v>30</v>
      </c>
      <c r="X246" s="10" t="s">
        <v>30</v>
      </c>
      <c r="Y246" s="10" t="s">
        <v>30</v>
      </c>
      <c r="Z246" s="10" t="s">
        <v>30</v>
      </c>
      <c r="AA246" s="10" t="s">
        <v>31</v>
      </c>
      <c r="AB246" s="10" t="s">
        <v>30</v>
      </c>
      <c r="AC246" s="10" t="s">
        <v>30</v>
      </c>
      <c r="AD246" s="10" t="s">
        <v>30</v>
      </c>
      <c r="AE246" s="10" t="s">
        <v>30</v>
      </c>
      <c r="AF246" s="10" t="s">
        <v>30</v>
      </c>
      <c r="AG246" s="10" t="s">
        <v>30</v>
      </c>
      <c r="AH246" s="10" t="s">
        <v>30</v>
      </c>
      <c r="AI246" s="10" t="s">
        <v>30</v>
      </c>
      <c r="AJ246" s="10" t="s">
        <v>30</v>
      </c>
      <c r="AK246" s="10" t="s">
        <v>30</v>
      </c>
      <c r="AL246" s="10" t="s">
        <v>30</v>
      </c>
      <c r="AM246" s="10" t="s">
        <v>31</v>
      </c>
      <c r="AN246" s="10" t="s">
        <v>30</v>
      </c>
      <c r="AO246" s="10" t="s">
        <v>30</v>
      </c>
      <c r="AP246" s="10" t="s">
        <v>30</v>
      </c>
      <c r="AQ246" s="10" t="s">
        <v>30</v>
      </c>
      <c r="AR246" s="10" t="s">
        <v>30</v>
      </c>
      <c r="AS246" s="10" t="s">
        <v>30</v>
      </c>
      <c r="AT246" s="10" t="s">
        <v>30</v>
      </c>
      <c r="AU246" s="10" t="s">
        <v>30</v>
      </c>
      <c r="AV246" s="10" t="s">
        <v>30</v>
      </c>
      <c r="AW246" s="10" t="s">
        <v>30</v>
      </c>
      <c r="AX246" s="10" t="s">
        <v>30</v>
      </c>
      <c r="AY246" s="10" t="s">
        <v>30</v>
      </c>
      <c r="AZ246" s="10" t="s">
        <v>30</v>
      </c>
      <c r="BA246" s="10" t="s">
        <v>30</v>
      </c>
      <c r="BB246" s="10" t="s">
        <v>30</v>
      </c>
      <c r="BC246" s="10" t="s">
        <v>30</v>
      </c>
      <c r="BD246" s="10" t="s">
        <v>30</v>
      </c>
    </row>
    <row r="247" spans="1:56" x14ac:dyDescent="0.35">
      <c r="A247" s="15"/>
      <c r="B247" s="21" t="s">
        <v>661</v>
      </c>
      <c r="C247" s="15" t="s">
        <v>135</v>
      </c>
      <c r="D247" s="62" t="s">
        <v>30</v>
      </c>
      <c r="E247" s="10" t="s">
        <v>31</v>
      </c>
      <c r="F247" s="10" t="s">
        <v>31</v>
      </c>
      <c r="G247" s="10" t="s">
        <v>31</v>
      </c>
      <c r="H247" s="10" t="s">
        <v>31</v>
      </c>
      <c r="I247" s="10" t="s">
        <v>30</v>
      </c>
      <c r="J247" s="10" t="s">
        <v>31</v>
      </c>
      <c r="K247" s="10" t="s">
        <v>30</v>
      </c>
      <c r="L247" s="10" t="s">
        <v>30</v>
      </c>
      <c r="M247" s="10" t="s">
        <v>30</v>
      </c>
      <c r="N247" s="10" t="s">
        <v>30</v>
      </c>
      <c r="O247" s="10" t="s">
        <v>30</v>
      </c>
      <c r="P247" s="10" t="s">
        <v>30</v>
      </c>
      <c r="Q247" s="10" t="s">
        <v>30</v>
      </c>
      <c r="R247" s="10" t="s">
        <v>30</v>
      </c>
      <c r="S247" s="10" t="s">
        <v>30</v>
      </c>
      <c r="T247" s="10" t="s">
        <v>30</v>
      </c>
      <c r="U247" s="10" t="s">
        <v>30</v>
      </c>
      <c r="V247" s="10" t="s">
        <v>30</v>
      </c>
      <c r="W247" s="10" t="s">
        <v>30</v>
      </c>
      <c r="X247" s="10" t="s">
        <v>30</v>
      </c>
      <c r="Y247" s="10" t="s">
        <v>30</v>
      </c>
      <c r="Z247" s="10" t="s">
        <v>30</v>
      </c>
      <c r="AA247" s="10" t="s">
        <v>31</v>
      </c>
      <c r="AB247" s="10" t="s">
        <v>30</v>
      </c>
      <c r="AC247" s="10" t="s">
        <v>30</v>
      </c>
      <c r="AD247" s="10" t="s">
        <v>30</v>
      </c>
      <c r="AE247" s="10" t="s">
        <v>30</v>
      </c>
      <c r="AF247" s="10" t="s">
        <v>30</v>
      </c>
      <c r="AG247" s="10" t="s">
        <v>30</v>
      </c>
      <c r="AH247" s="10" t="s">
        <v>30</v>
      </c>
      <c r="AI247" s="10" t="s">
        <v>30</v>
      </c>
      <c r="AJ247" s="10" t="s">
        <v>30</v>
      </c>
      <c r="AK247" s="10" t="s">
        <v>30</v>
      </c>
      <c r="AL247" s="10" t="s">
        <v>30</v>
      </c>
      <c r="AM247" s="10" t="s">
        <v>31</v>
      </c>
      <c r="AN247" s="10" t="s">
        <v>30</v>
      </c>
      <c r="AO247" s="10" t="s">
        <v>30</v>
      </c>
      <c r="AP247" s="10" t="s">
        <v>30</v>
      </c>
      <c r="AQ247" s="10" t="s">
        <v>30</v>
      </c>
      <c r="AR247" s="10" t="s">
        <v>30</v>
      </c>
      <c r="AS247" s="10" t="s">
        <v>30</v>
      </c>
      <c r="AT247" s="10" t="s">
        <v>30</v>
      </c>
      <c r="AU247" s="10" t="s">
        <v>30</v>
      </c>
      <c r="AV247" s="10" t="s">
        <v>30</v>
      </c>
      <c r="AW247" s="10" t="s">
        <v>30</v>
      </c>
      <c r="AX247" s="10" t="s">
        <v>30</v>
      </c>
      <c r="AY247" s="10" t="s">
        <v>30</v>
      </c>
      <c r="AZ247" s="10" t="s">
        <v>30</v>
      </c>
      <c r="BA247" s="10" t="s">
        <v>30</v>
      </c>
      <c r="BB247" s="10" t="s">
        <v>30</v>
      </c>
      <c r="BC247" s="10" t="s">
        <v>30</v>
      </c>
      <c r="BD247" s="10" t="s">
        <v>30</v>
      </c>
    </row>
    <row r="248" spans="1:56" x14ac:dyDescent="0.35">
      <c r="A248" s="15"/>
      <c r="B248" s="21" t="s">
        <v>662</v>
      </c>
      <c r="C248" s="15" t="s">
        <v>135</v>
      </c>
      <c r="D248" s="62" t="s">
        <v>30</v>
      </c>
      <c r="E248" s="10" t="s">
        <v>31</v>
      </c>
      <c r="F248" s="10" t="s">
        <v>31</v>
      </c>
      <c r="G248" s="10" t="s">
        <v>31</v>
      </c>
      <c r="H248" s="10" t="s">
        <v>31</v>
      </c>
      <c r="I248" s="10" t="s">
        <v>30</v>
      </c>
      <c r="J248" s="10" t="s">
        <v>31</v>
      </c>
      <c r="K248" s="10" t="s">
        <v>30</v>
      </c>
      <c r="L248" s="10" t="s">
        <v>30</v>
      </c>
      <c r="M248" s="10" t="s">
        <v>30</v>
      </c>
      <c r="N248" s="10" t="s">
        <v>30</v>
      </c>
      <c r="O248" s="10" t="s">
        <v>30</v>
      </c>
      <c r="P248" s="10" t="s">
        <v>30</v>
      </c>
      <c r="Q248" s="10" t="s">
        <v>30</v>
      </c>
      <c r="R248" s="10" t="s">
        <v>30</v>
      </c>
      <c r="S248" s="10" t="s">
        <v>30</v>
      </c>
      <c r="T248" s="10" t="s">
        <v>30</v>
      </c>
      <c r="U248" s="10" t="s">
        <v>30</v>
      </c>
      <c r="V248" s="10" t="s">
        <v>30</v>
      </c>
      <c r="W248" s="10" t="s">
        <v>30</v>
      </c>
      <c r="X248" s="10" t="s">
        <v>30</v>
      </c>
      <c r="Y248" s="10" t="s">
        <v>30</v>
      </c>
      <c r="Z248" s="10" t="s">
        <v>30</v>
      </c>
      <c r="AA248" s="10" t="s">
        <v>31</v>
      </c>
      <c r="AB248" s="10" t="s">
        <v>30</v>
      </c>
      <c r="AC248" s="10" t="s">
        <v>30</v>
      </c>
      <c r="AD248" s="10" t="s">
        <v>30</v>
      </c>
      <c r="AE248" s="10" t="s">
        <v>30</v>
      </c>
      <c r="AF248" s="10" t="s">
        <v>30</v>
      </c>
      <c r="AG248" s="10" t="s">
        <v>30</v>
      </c>
      <c r="AH248" s="10" t="s">
        <v>30</v>
      </c>
      <c r="AI248" s="10" t="s">
        <v>30</v>
      </c>
      <c r="AJ248" s="10" t="s">
        <v>30</v>
      </c>
      <c r="AK248" s="10" t="s">
        <v>30</v>
      </c>
      <c r="AL248" s="10" t="s">
        <v>30</v>
      </c>
      <c r="AM248" s="10" t="s">
        <v>31</v>
      </c>
      <c r="AN248" s="10" t="s">
        <v>30</v>
      </c>
      <c r="AO248" s="10" t="s">
        <v>30</v>
      </c>
      <c r="AP248" s="10" t="s">
        <v>30</v>
      </c>
      <c r="AQ248" s="10" t="s">
        <v>30</v>
      </c>
      <c r="AR248" s="10" t="s">
        <v>30</v>
      </c>
      <c r="AS248" s="10" t="s">
        <v>30</v>
      </c>
      <c r="AT248" s="10" t="s">
        <v>30</v>
      </c>
      <c r="AU248" s="10" t="s">
        <v>30</v>
      </c>
      <c r="AV248" s="10" t="s">
        <v>30</v>
      </c>
      <c r="AW248" s="10" t="s">
        <v>30</v>
      </c>
      <c r="AX248" s="10" t="s">
        <v>30</v>
      </c>
      <c r="AY248" s="10" t="s">
        <v>30</v>
      </c>
      <c r="AZ248" s="10" t="s">
        <v>30</v>
      </c>
      <c r="BA248" s="10" t="s">
        <v>30</v>
      </c>
      <c r="BB248" s="10" t="s">
        <v>30</v>
      </c>
      <c r="BC248" s="10" t="s">
        <v>30</v>
      </c>
      <c r="BD248" s="10" t="s">
        <v>30</v>
      </c>
    </row>
    <row r="249" spans="1:56" x14ac:dyDescent="0.35">
      <c r="A249" s="64"/>
      <c r="B249" s="63" t="s">
        <v>663</v>
      </c>
      <c r="C249" s="64" t="s">
        <v>136</v>
      </c>
      <c r="D249" s="81" t="s">
        <v>30</v>
      </c>
      <c r="E249" s="66" t="s">
        <v>31</v>
      </c>
      <c r="F249" s="66" t="s">
        <v>31</v>
      </c>
      <c r="G249" s="66" t="s">
        <v>31</v>
      </c>
      <c r="H249" s="66" t="s">
        <v>31</v>
      </c>
      <c r="I249" s="66" t="s">
        <v>30</v>
      </c>
      <c r="J249" s="66" t="s">
        <v>31</v>
      </c>
      <c r="K249" s="66" t="s">
        <v>30</v>
      </c>
      <c r="L249" s="66" t="s">
        <v>30</v>
      </c>
      <c r="M249" s="66" t="s">
        <v>30</v>
      </c>
      <c r="N249" s="66" t="s">
        <v>30</v>
      </c>
      <c r="O249" s="66" t="s">
        <v>30</v>
      </c>
      <c r="P249" s="66" t="s">
        <v>30</v>
      </c>
      <c r="Q249" s="66" t="s">
        <v>30</v>
      </c>
      <c r="R249" s="66" t="s">
        <v>30</v>
      </c>
      <c r="S249" s="66" t="s">
        <v>30</v>
      </c>
      <c r="T249" s="66" t="s">
        <v>30</v>
      </c>
      <c r="U249" s="66" t="s">
        <v>30</v>
      </c>
      <c r="V249" s="66" t="s">
        <v>30</v>
      </c>
      <c r="W249" s="66" t="s">
        <v>30</v>
      </c>
      <c r="X249" s="66" t="s">
        <v>30</v>
      </c>
      <c r="Y249" s="66" t="s">
        <v>30</v>
      </c>
      <c r="Z249" s="66" t="s">
        <v>30</v>
      </c>
      <c r="AA249" s="66" t="s">
        <v>31</v>
      </c>
      <c r="AB249" s="66" t="s">
        <v>30</v>
      </c>
      <c r="AC249" s="66" t="s">
        <v>30</v>
      </c>
      <c r="AD249" s="66" t="s">
        <v>30</v>
      </c>
      <c r="AE249" s="66" t="s">
        <v>30</v>
      </c>
      <c r="AF249" s="66" t="s">
        <v>30</v>
      </c>
      <c r="AG249" s="66" t="s">
        <v>30</v>
      </c>
      <c r="AH249" s="66" t="s">
        <v>30</v>
      </c>
      <c r="AI249" s="66" t="s">
        <v>30</v>
      </c>
      <c r="AJ249" s="66" t="s">
        <v>30</v>
      </c>
      <c r="AK249" s="66" t="s">
        <v>30</v>
      </c>
      <c r="AL249" s="66" t="s">
        <v>30</v>
      </c>
      <c r="AM249" s="66" t="s">
        <v>31</v>
      </c>
      <c r="AN249" s="66" t="s">
        <v>30</v>
      </c>
      <c r="AO249" s="66" t="s">
        <v>30</v>
      </c>
      <c r="AP249" s="66" t="s">
        <v>30</v>
      </c>
      <c r="AQ249" s="66" t="s">
        <v>30</v>
      </c>
      <c r="AR249" s="66" t="s">
        <v>30</v>
      </c>
      <c r="AS249" s="66" t="s">
        <v>30</v>
      </c>
      <c r="AT249" s="66" t="s">
        <v>30</v>
      </c>
      <c r="AU249" s="66" t="s">
        <v>30</v>
      </c>
      <c r="AV249" s="66" t="s">
        <v>30</v>
      </c>
      <c r="AW249" s="66" t="s">
        <v>30</v>
      </c>
      <c r="AX249" s="66" t="s">
        <v>30</v>
      </c>
      <c r="AY249" s="66" t="s">
        <v>30</v>
      </c>
      <c r="AZ249" s="66" t="s">
        <v>30</v>
      </c>
      <c r="BA249" s="66" t="s">
        <v>30</v>
      </c>
      <c r="BB249" s="66" t="s">
        <v>30</v>
      </c>
      <c r="BC249" s="66" t="s">
        <v>30</v>
      </c>
      <c r="BD249" s="66" t="s">
        <v>30</v>
      </c>
    </row>
    <row r="250" spans="1:56" x14ac:dyDescent="0.35">
      <c r="A250" s="64"/>
      <c r="B250" s="63" t="s">
        <v>664</v>
      </c>
      <c r="C250" s="64" t="s">
        <v>136</v>
      </c>
      <c r="D250" s="81" t="s">
        <v>30</v>
      </c>
      <c r="E250" s="66" t="s">
        <v>31</v>
      </c>
      <c r="F250" s="66" t="s">
        <v>31</v>
      </c>
      <c r="G250" s="66" t="s">
        <v>31</v>
      </c>
      <c r="H250" s="66" t="s">
        <v>31</v>
      </c>
      <c r="I250" s="66" t="s">
        <v>30</v>
      </c>
      <c r="J250" s="66" t="s">
        <v>31</v>
      </c>
      <c r="K250" s="66" t="s">
        <v>30</v>
      </c>
      <c r="L250" s="66" t="s">
        <v>30</v>
      </c>
      <c r="M250" s="66" t="s">
        <v>30</v>
      </c>
      <c r="N250" s="66" t="s">
        <v>30</v>
      </c>
      <c r="O250" s="66" t="s">
        <v>30</v>
      </c>
      <c r="P250" s="66" t="s">
        <v>30</v>
      </c>
      <c r="Q250" s="66" t="s">
        <v>30</v>
      </c>
      <c r="R250" s="66" t="s">
        <v>30</v>
      </c>
      <c r="S250" s="66" t="s">
        <v>30</v>
      </c>
      <c r="T250" s="66" t="s">
        <v>30</v>
      </c>
      <c r="U250" s="66" t="s">
        <v>30</v>
      </c>
      <c r="V250" s="66" t="s">
        <v>30</v>
      </c>
      <c r="W250" s="66" t="s">
        <v>30</v>
      </c>
      <c r="X250" s="66" t="s">
        <v>30</v>
      </c>
      <c r="Y250" s="66" t="s">
        <v>30</v>
      </c>
      <c r="Z250" s="66" t="s">
        <v>30</v>
      </c>
      <c r="AA250" s="66" t="s">
        <v>31</v>
      </c>
      <c r="AB250" s="66" t="s">
        <v>30</v>
      </c>
      <c r="AC250" s="66" t="s">
        <v>30</v>
      </c>
      <c r="AD250" s="66" t="s">
        <v>30</v>
      </c>
      <c r="AE250" s="66" t="s">
        <v>30</v>
      </c>
      <c r="AF250" s="66" t="s">
        <v>30</v>
      </c>
      <c r="AG250" s="66" t="s">
        <v>30</v>
      </c>
      <c r="AH250" s="66" t="s">
        <v>30</v>
      </c>
      <c r="AI250" s="66" t="s">
        <v>30</v>
      </c>
      <c r="AJ250" s="66" t="s">
        <v>30</v>
      </c>
      <c r="AK250" s="66" t="s">
        <v>30</v>
      </c>
      <c r="AL250" s="66" t="s">
        <v>30</v>
      </c>
      <c r="AM250" s="66" t="s">
        <v>31</v>
      </c>
      <c r="AN250" s="66" t="s">
        <v>30</v>
      </c>
      <c r="AO250" s="66" t="s">
        <v>30</v>
      </c>
      <c r="AP250" s="66" t="s">
        <v>30</v>
      </c>
      <c r="AQ250" s="66" t="s">
        <v>30</v>
      </c>
      <c r="AR250" s="66" t="s">
        <v>30</v>
      </c>
      <c r="AS250" s="66" t="s">
        <v>30</v>
      </c>
      <c r="AT250" s="66" t="s">
        <v>30</v>
      </c>
      <c r="AU250" s="66" t="s">
        <v>30</v>
      </c>
      <c r="AV250" s="66" t="s">
        <v>30</v>
      </c>
      <c r="AW250" s="66" t="s">
        <v>30</v>
      </c>
      <c r="AX250" s="66" t="s">
        <v>30</v>
      </c>
      <c r="AY250" s="66" t="s">
        <v>30</v>
      </c>
      <c r="AZ250" s="66" t="s">
        <v>30</v>
      </c>
      <c r="BA250" s="66" t="s">
        <v>30</v>
      </c>
      <c r="BB250" s="66" t="s">
        <v>30</v>
      </c>
      <c r="BC250" s="66" t="s">
        <v>30</v>
      </c>
      <c r="BD250" s="66" t="s">
        <v>30</v>
      </c>
    </row>
    <row r="251" spans="1:56" x14ac:dyDescent="0.35">
      <c r="A251" s="64"/>
      <c r="B251" s="63" t="s">
        <v>665</v>
      </c>
      <c r="C251" s="64" t="s">
        <v>136</v>
      </c>
      <c r="D251" s="81" t="s">
        <v>30</v>
      </c>
      <c r="E251" s="66" t="s">
        <v>31</v>
      </c>
      <c r="F251" s="66" t="s">
        <v>31</v>
      </c>
      <c r="G251" s="66" t="s">
        <v>31</v>
      </c>
      <c r="H251" s="66" t="s">
        <v>31</v>
      </c>
      <c r="I251" s="66" t="s">
        <v>30</v>
      </c>
      <c r="J251" s="66" t="s">
        <v>31</v>
      </c>
      <c r="K251" s="66" t="s">
        <v>30</v>
      </c>
      <c r="L251" s="66" t="s">
        <v>30</v>
      </c>
      <c r="M251" s="66" t="s">
        <v>30</v>
      </c>
      <c r="N251" s="66" t="s">
        <v>30</v>
      </c>
      <c r="O251" s="66" t="s">
        <v>30</v>
      </c>
      <c r="P251" s="66" t="s">
        <v>30</v>
      </c>
      <c r="Q251" s="66" t="s">
        <v>30</v>
      </c>
      <c r="R251" s="66" t="s">
        <v>30</v>
      </c>
      <c r="S251" s="66" t="s">
        <v>30</v>
      </c>
      <c r="T251" s="66" t="s">
        <v>30</v>
      </c>
      <c r="U251" s="66" t="s">
        <v>30</v>
      </c>
      <c r="V251" s="66" t="s">
        <v>30</v>
      </c>
      <c r="W251" s="66" t="s">
        <v>30</v>
      </c>
      <c r="X251" s="66" t="s">
        <v>30</v>
      </c>
      <c r="Y251" s="66" t="s">
        <v>30</v>
      </c>
      <c r="Z251" s="66" t="s">
        <v>30</v>
      </c>
      <c r="AA251" s="66" t="s">
        <v>31</v>
      </c>
      <c r="AB251" s="66" t="s">
        <v>30</v>
      </c>
      <c r="AC251" s="66" t="s">
        <v>30</v>
      </c>
      <c r="AD251" s="66" t="s">
        <v>30</v>
      </c>
      <c r="AE251" s="66" t="s">
        <v>30</v>
      </c>
      <c r="AF251" s="66" t="s">
        <v>30</v>
      </c>
      <c r="AG251" s="66" t="s">
        <v>30</v>
      </c>
      <c r="AH251" s="66" t="s">
        <v>30</v>
      </c>
      <c r="AI251" s="66" t="s">
        <v>30</v>
      </c>
      <c r="AJ251" s="66" t="s">
        <v>30</v>
      </c>
      <c r="AK251" s="66" t="s">
        <v>30</v>
      </c>
      <c r="AL251" s="66" t="s">
        <v>30</v>
      </c>
      <c r="AM251" s="66" t="s">
        <v>31</v>
      </c>
      <c r="AN251" s="66" t="s">
        <v>30</v>
      </c>
      <c r="AO251" s="66" t="s">
        <v>30</v>
      </c>
      <c r="AP251" s="66" t="s">
        <v>30</v>
      </c>
      <c r="AQ251" s="66" t="s">
        <v>30</v>
      </c>
      <c r="AR251" s="66" t="s">
        <v>30</v>
      </c>
      <c r="AS251" s="66" t="s">
        <v>30</v>
      </c>
      <c r="AT251" s="66" t="s">
        <v>30</v>
      </c>
      <c r="AU251" s="66" t="s">
        <v>30</v>
      </c>
      <c r="AV251" s="66" t="s">
        <v>30</v>
      </c>
      <c r="AW251" s="66" t="s">
        <v>30</v>
      </c>
      <c r="AX251" s="66" t="s">
        <v>30</v>
      </c>
      <c r="AY251" s="66" t="s">
        <v>30</v>
      </c>
      <c r="AZ251" s="66" t="s">
        <v>30</v>
      </c>
      <c r="BA251" s="66" t="s">
        <v>30</v>
      </c>
      <c r="BB251" s="66" t="s">
        <v>30</v>
      </c>
      <c r="BC251" s="66" t="s">
        <v>30</v>
      </c>
      <c r="BD251" s="66" t="s">
        <v>30</v>
      </c>
    </row>
    <row r="252" spans="1:56" x14ac:dyDescent="0.35">
      <c r="A252" s="15"/>
      <c r="B252" s="21" t="s">
        <v>666</v>
      </c>
      <c r="C252" s="15" t="s">
        <v>136</v>
      </c>
      <c r="D252" s="62" t="s">
        <v>30</v>
      </c>
      <c r="E252" s="10" t="s">
        <v>31</v>
      </c>
      <c r="F252" s="10" t="s">
        <v>31</v>
      </c>
      <c r="G252" s="10" t="s">
        <v>31</v>
      </c>
      <c r="H252" s="10" t="s">
        <v>31</v>
      </c>
      <c r="I252" s="10" t="s">
        <v>30</v>
      </c>
      <c r="J252" s="10" t="s">
        <v>31</v>
      </c>
      <c r="K252" s="10" t="s">
        <v>30</v>
      </c>
      <c r="L252" s="10" t="s">
        <v>30</v>
      </c>
      <c r="M252" s="10" t="s">
        <v>30</v>
      </c>
      <c r="N252" s="10" t="s">
        <v>30</v>
      </c>
      <c r="O252" s="10" t="s">
        <v>30</v>
      </c>
      <c r="P252" s="10" t="s">
        <v>30</v>
      </c>
      <c r="Q252" s="10" t="s">
        <v>30</v>
      </c>
      <c r="R252" s="10" t="s">
        <v>30</v>
      </c>
      <c r="S252" s="10" t="s">
        <v>30</v>
      </c>
      <c r="T252" s="10" t="s">
        <v>30</v>
      </c>
      <c r="U252" s="10" t="s">
        <v>30</v>
      </c>
      <c r="V252" s="10" t="s">
        <v>30</v>
      </c>
      <c r="W252" s="10" t="s">
        <v>30</v>
      </c>
      <c r="X252" s="10" t="s">
        <v>30</v>
      </c>
      <c r="Y252" s="10" t="s">
        <v>30</v>
      </c>
      <c r="Z252" s="10" t="s">
        <v>30</v>
      </c>
      <c r="AA252" s="10" t="s">
        <v>31</v>
      </c>
      <c r="AB252" s="10" t="s">
        <v>30</v>
      </c>
      <c r="AC252" s="10" t="s">
        <v>30</v>
      </c>
      <c r="AD252" s="10" t="s">
        <v>30</v>
      </c>
      <c r="AE252" s="10" t="s">
        <v>30</v>
      </c>
      <c r="AF252" s="10" t="s">
        <v>30</v>
      </c>
      <c r="AG252" s="10" t="s">
        <v>30</v>
      </c>
      <c r="AH252" s="10" t="s">
        <v>30</v>
      </c>
      <c r="AI252" s="10" t="s">
        <v>30</v>
      </c>
      <c r="AJ252" s="10" t="s">
        <v>30</v>
      </c>
      <c r="AK252" s="10" t="s">
        <v>30</v>
      </c>
      <c r="AL252" s="10" t="s">
        <v>30</v>
      </c>
      <c r="AM252" s="10" t="s">
        <v>31</v>
      </c>
      <c r="AN252" s="10" t="s">
        <v>30</v>
      </c>
      <c r="AO252" s="10" t="s">
        <v>30</v>
      </c>
      <c r="AP252" s="10" t="s">
        <v>30</v>
      </c>
      <c r="AQ252" s="10" t="s">
        <v>30</v>
      </c>
      <c r="AR252" s="10" t="s">
        <v>30</v>
      </c>
      <c r="AS252" s="10" t="s">
        <v>30</v>
      </c>
      <c r="AT252" s="10" t="s">
        <v>30</v>
      </c>
      <c r="AU252" s="10" t="s">
        <v>30</v>
      </c>
      <c r="AV252" s="10" t="s">
        <v>30</v>
      </c>
      <c r="AW252" s="10" t="s">
        <v>30</v>
      </c>
      <c r="AX252" s="10" t="s">
        <v>30</v>
      </c>
      <c r="AY252" s="10" t="s">
        <v>30</v>
      </c>
      <c r="AZ252" s="10" t="s">
        <v>30</v>
      </c>
      <c r="BA252" s="10" t="s">
        <v>30</v>
      </c>
      <c r="BB252" s="10" t="s">
        <v>30</v>
      </c>
      <c r="BC252" s="10" t="s">
        <v>30</v>
      </c>
      <c r="BD252" s="10" t="s">
        <v>30</v>
      </c>
    </row>
    <row r="253" spans="1:56" x14ac:dyDescent="0.35">
      <c r="A253" s="15"/>
      <c r="B253" s="21" t="s">
        <v>667</v>
      </c>
      <c r="C253" s="15" t="s">
        <v>136</v>
      </c>
      <c r="D253" s="62" t="s">
        <v>30</v>
      </c>
      <c r="E253" s="10" t="s">
        <v>31</v>
      </c>
      <c r="F253" s="10" t="s">
        <v>31</v>
      </c>
      <c r="G253" s="10" t="s">
        <v>31</v>
      </c>
      <c r="H253" s="10" t="s">
        <v>31</v>
      </c>
      <c r="I253" s="10" t="s">
        <v>30</v>
      </c>
      <c r="J253" s="10" t="s">
        <v>31</v>
      </c>
      <c r="K253" s="10" t="s">
        <v>30</v>
      </c>
      <c r="L253" s="10" t="s">
        <v>30</v>
      </c>
      <c r="M253" s="10" t="s">
        <v>30</v>
      </c>
      <c r="N253" s="10" t="s">
        <v>30</v>
      </c>
      <c r="O253" s="10" t="s">
        <v>30</v>
      </c>
      <c r="P253" s="10" t="s">
        <v>30</v>
      </c>
      <c r="Q253" s="10" t="s">
        <v>30</v>
      </c>
      <c r="R253" s="10" t="s">
        <v>30</v>
      </c>
      <c r="S253" s="10" t="s">
        <v>30</v>
      </c>
      <c r="T253" s="10" t="s">
        <v>30</v>
      </c>
      <c r="U253" s="10" t="s">
        <v>30</v>
      </c>
      <c r="V253" s="10" t="s">
        <v>30</v>
      </c>
      <c r="W253" s="10" t="s">
        <v>30</v>
      </c>
      <c r="X253" s="10" t="s">
        <v>30</v>
      </c>
      <c r="Y253" s="10" t="s">
        <v>30</v>
      </c>
      <c r="Z253" s="10" t="s">
        <v>30</v>
      </c>
      <c r="AA253" s="10" t="s">
        <v>31</v>
      </c>
      <c r="AB253" s="10" t="s">
        <v>30</v>
      </c>
      <c r="AC253" s="10" t="s">
        <v>30</v>
      </c>
      <c r="AD253" s="10" t="s">
        <v>30</v>
      </c>
      <c r="AE253" s="10" t="s">
        <v>30</v>
      </c>
      <c r="AF253" s="10" t="s">
        <v>30</v>
      </c>
      <c r="AG253" s="10" t="s">
        <v>30</v>
      </c>
      <c r="AH253" s="10" t="s">
        <v>30</v>
      </c>
      <c r="AI253" s="10" t="s">
        <v>30</v>
      </c>
      <c r="AJ253" s="10" t="s">
        <v>30</v>
      </c>
      <c r="AK253" s="10" t="s">
        <v>30</v>
      </c>
      <c r="AL253" s="10" t="s">
        <v>30</v>
      </c>
      <c r="AM253" s="10" t="s">
        <v>31</v>
      </c>
      <c r="AN253" s="10" t="s">
        <v>30</v>
      </c>
      <c r="AO253" s="10" t="s">
        <v>30</v>
      </c>
      <c r="AP253" s="10" t="s">
        <v>30</v>
      </c>
      <c r="AQ253" s="10" t="s">
        <v>30</v>
      </c>
      <c r="AR253" s="10" t="s">
        <v>30</v>
      </c>
      <c r="AS253" s="10" t="s">
        <v>30</v>
      </c>
      <c r="AT253" s="10" t="s">
        <v>30</v>
      </c>
      <c r="AU253" s="10" t="s">
        <v>30</v>
      </c>
      <c r="AV253" s="10" t="s">
        <v>30</v>
      </c>
      <c r="AW253" s="10" t="s">
        <v>30</v>
      </c>
      <c r="AX253" s="10" t="s">
        <v>30</v>
      </c>
      <c r="AY253" s="10" t="s">
        <v>30</v>
      </c>
      <c r="AZ253" s="10" t="s">
        <v>30</v>
      </c>
      <c r="BA253" s="10" t="s">
        <v>30</v>
      </c>
      <c r="BB253" s="10" t="s">
        <v>30</v>
      </c>
      <c r="BC253" s="10" t="s">
        <v>30</v>
      </c>
      <c r="BD253" s="10" t="s">
        <v>30</v>
      </c>
    </row>
    <row r="254" spans="1:56" x14ac:dyDescent="0.35">
      <c r="A254" s="15"/>
      <c r="B254" s="21" t="s">
        <v>668</v>
      </c>
      <c r="C254" s="15" t="s">
        <v>136</v>
      </c>
      <c r="D254" s="62" t="s">
        <v>30</v>
      </c>
      <c r="E254" s="10" t="s">
        <v>31</v>
      </c>
      <c r="F254" s="10" t="s">
        <v>31</v>
      </c>
      <c r="G254" s="10" t="s">
        <v>31</v>
      </c>
      <c r="H254" s="10" t="s">
        <v>31</v>
      </c>
      <c r="I254" s="10" t="s">
        <v>30</v>
      </c>
      <c r="J254" s="10" t="s">
        <v>31</v>
      </c>
      <c r="K254" s="10" t="s">
        <v>30</v>
      </c>
      <c r="L254" s="10" t="s">
        <v>30</v>
      </c>
      <c r="M254" s="10" t="s">
        <v>30</v>
      </c>
      <c r="N254" s="10" t="s">
        <v>30</v>
      </c>
      <c r="O254" s="10" t="s">
        <v>30</v>
      </c>
      <c r="P254" s="10" t="s">
        <v>30</v>
      </c>
      <c r="Q254" s="10" t="s">
        <v>30</v>
      </c>
      <c r="R254" s="10" t="s">
        <v>30</v>
      </c>
      <c r="S254" s="10" t="s">
        <v>30</v>
      </c>
      <c r="T254" s="10" t="s">
        <v>30</v>
      </c>
      <c r="U254" s="10" t="s">
        <v>30</v>
      </c>
      <c r="V254" s="10" t="s">
        <v>30</v>
      </c>
      <c r="W254" s="10" t="s">
        <v>30</v>
      </c>
      <c r="X254" s="10" t="s">
        <v>30</v>
      </c>
      <c r="Y254" s="10" t="s">
        <v>30</v>
      </c>
      <c r="Z254" s="10" t="s">
        <v>30</v>
      </c>
      <c r="AA254" s="10" t="s">
        <v>31</v>
      </c>
      <c r="AB254" s="10" t="s">
        <v>30</v>
      </c>
      <c r="AC254" s="10" t="s">
        <v>30</v>
      </c>
      <c r="AD254" s="10" t="s">
        <v>30</v>
      </c>
      <c r="AE254" s="10" t="s">
        <v>30</v>
      </c>
      <c r="AF254" s="10" t="s">
        <v>30</v>
      </c>
      <c r="AG254" s="10" t="s">
        <v>30</v>
      </c>
      <c r="AH254" s="10" t="s">
        <v>30</v>
      </c>
      <c r="AI254" s="10" t="s">
        <v>30</v>
      </c>
      <c r="AJ254" s="10" t="s">
        <v>30</v>
      </c>
      <c r="AK254" s="10" t="s">
        <v>30</v>
      </c>
      <c r="AL254" s="10" t="s">
        <v>30</v>
      </c>
      <c r="AM254" s="10" t="s">
        <v>31</v>
      </c>
      <c r="AN254" s="10" t="s">
        <v>30</v>
      </c>
      <c r="AO254" s="10" t="s">
        <v>30</v>
      </c>
      <c r="AP254" s="10" t="s">
        <v>30</v>
      </c>
      <c r="AQ254" s="10" t="s">
        <v>30</v>
      </c>
      <c r="AR254" s="10" t="s">
        <v>30</v>
      </c>
      <c r="AS254" s="10" t="s">
        <v>30</v>
      </c>
      <c r="AT254" s="10" t="s">
        <v>30</v>
      </c>
      <c r="AU254" s="10" t="s">
        <v>30</v>
      </c>
      <c r="AV254" s="10" t="s">
        <v>30</v>
      </c>
      <c r="AW254" s="10" t="s">
        <v>30</v>
      </c>
      <c r="AX254" s="10" t="s">
        <v>30</v>
      </c>
      <c r="AY254" s="10" t="s">
        <v>30</v>
      </c>
      <c r="AZ254" s="10" t="s">
        <v>30</v>
      </c>
      <c r="BA254" s="10" t="s">
        <v>30</v>
      </c>
      <c r="BB254" s="10" t="s">
        <v>30</v>
      </c>
      <c r="BC254" s="10" t="s">
        <v>30</v>
      </c>
      <c r="BD254" s="10" t="s">
        <v>30</v>
      </c>
    </row>
    <row r="255" spans="1:56" x14ac:dyDescent="0.35">
      <c r="A255" s="64"/>
      <c r="B255" s="63" t="s">
        <v>669</v>
      </c>
      <c r="C255" s="64" t="s">
        <v>236</v>
      </c>
      <c r="D255" s="81" t="s">
        <v>30</v>
      </c>
      <c r="E255" s="66" t="s">
        <v>31</v>
      </c>
      <c r="F255" s="66" t="s">
        <v>31</v>
      </c>
      <c r="G255" s="66" t="s">
        <v>31</v>
      </c>
      <c r="H255" s="66" t="s">
        <v>31</v>
      </c>
      <c r="I255" s="66" t="s">
        <v>30</v>
      </c>
      <c r="J255" s="66" t="s">
        <v>31</v>
      </c>
      <c r="K255" s="66" t="s">
        <v>30</v>
      </c>
      <c r="L255" s="66" t="s">
        <v>30</v>
      </c>
      <c r="M255" s="66" t="s">
        <v>30</v>
      </c>
      <c r="N255" s="66" t="s">
        <v>30</v>
      </c>
      <c r="O255" s="66" t="s">
        <v>30</v>
      </c>
      <c r="P255" s="66" t="s">
        <v>30</v>
      </c>
      <c r="Q255" s="66" t="s">
        <v>30</v>
      </c>
      <c r="R255" s="66" t="s">
        <v>30</v>
      </c>
      <c r="S255" s="66" t="s">
        <v>30</v>
      </c>
      <c r="T255" s="66" t="s">
        <v>30</v>
      </c>
      <c r="U255" s="66" t="s">
        <v>30</v>
      </c>
      <c r="V255" s="66" t="s">
        <v>30</v>
      </c>
      <c r="W255" s="66" t="s">
        <v>30</v>
      </c>
      <c r="X255" s="66" t="s">
        <v>30</v>
      </c>
      <c r="Y255" s="66" t="s">
        <v>30</v>
      </c>
      <c r="Z255" s="66" t="s">
        <v>30</v>
      </c>
      <c r="AA255" s="66" t="s">
        <v>31</v>
      </c>
      <c r="AB255" s="66" t="s">
        <v>30</v>
      </c>
      <c r="AC255" s="66" t="s">
        <v>30</v>
      </c>
      <c r="AD255" s="66" t="s">
        <v>30</v>
      </c>
      <c r="AE255" s="66" t="s">
        <v>30</v>
      </c>
      <c r="AF255" s="66" t="s">
        <v>30</v>
      </c>
      <c r="AG255" s="66" t="s">
        <v>30</v>
      </c>
      <c r="AH255" s="66" t="s">
        <v>30</v>
      </c>
      <c r="AI255" s="66" t="s">
        <v>30</v>
      </c>
      <c r="AJ255" s="66" t="s">
        <v>30</v>
      </c>
      <c r="AK255" s="66" t="s">
        <v>30</v>
      </c>
      <c r="AL255" s="66" t="s">
        <v>30</v>
      </c>
      <c r="AM255" s="66" t="s">
        <v>31</v>
      </c>
      <c r="AN255" s="66" t="s">
        <v>30</v>
      </c>
      <c r="AO255" s="66" t="s">
        <v>30</v>
      </c>
      <c r="AP255" s="66" t="s">
        <v>30</v>
      </c>
      <c r="AQ255" s="66" t="s">
        <v>30</v>
      </c>
      <c r="AR255" s="66" t="s">
        <v>30</v>
      </c>
      <c r="AS255" s="66" t="s">
        <v>30</v>
      </c>
      <c r="AT255" s="66" t="s">
        <v>30</v>
      </c>
      <c r="AU255" s="66" t="s">
        <v>30</v>
      </c>
      <c r="AV255" s="66" t="s">
        <v>30</v>
      </c>
      <c r="AW255" s="66" t="s">
        <v>30</v>
      </c>
      <c r="AX255" s="66" t="s">
        <v>30</v>
      </c>
      <c r="AY255" s="66" t="s">
        <v>30</v>
      </c>
      <c r="AZ255" s="66" t="s">
        <v>30</v>
      </c>
      <c r="BA255" s="66" t="s">
        <v>30</v>
      </c>
      <c r="BB255" s="66" t="s">
        <v>30</v>
      </c>
      <c r="BC255" s="66" t="s">
        <v>30</v>
      </c>
      <c r="BD255" s="66" t="s">
        <v>30</v>
      </c>
    </row>
    <row r="256" spans="1:56" x14ac:dyDescent="0.35">
      <c r="A256" s="64"/>
      <c r="B256" s="63" t="s">
        <v>670</v>
      </c>
      <c r="C256" s="64" t="s">
        <v>236</v>
      </c>
      <c r="D256" s="81" t="s">
        <v>30</v>
      </c>
      <c r="E256" s="66" t="s">
        <v>31</v>
      </c>
      <c r="F256" s="66" t="s">
        <v>31</v>
      </c>
      <c r="G256" s="66" t="s">
        <v>31</v>
      </c>
      <c r="H256" s="66" t="s">
        <v>31</v>
      </c>
      <c r="I256" s="66" t="s">
        <v>30</v>
      </c>
      <c r="J256" s="66" t="s">
        <v>31</v>
      </c>
      <c r="K256" s="66" t="s">
        <v>30</v>
      </c>
      <c r="L256" s="66" t="s">
        <v>30</v>
      </c>
      <c r="M256" s="66" t="s">
        <v>30</v>
      </c>
      <c r="N256" s="66" t="s">
        <v>30</v>
      </c>
      <c r="O256" s="66" t="s">
        <v>30</v>
      </c>
      <c r="P256" s="66" t="s">
        <v>30</v>
      </c>
      <c r="Q256" s="66" t="s">
        <v>30</v>
      </c>
      <c r="R256" s="66" t="s">
        <v>30</v>
      </c>
      <c r="S256" s="66" t="s">
        <v>30</v>
      </c>
      <c r="T256" s="66" t="s">
        <v>30</v>
      </c>
      <c r="U256" s="66" t="s">
        <v>30</v>
      </c>
      <c r="V256" s="66" t="s">
        <v>30</v>
      </c>
      <c r="W256" s="66" t="s">
        <v>30</v>
      </c>
      <c r="X256" s="66" t="s">
        <v>30</v>
      </c>
      <c r="Y256" s="66" t="s">
        <v>30</v>
      </c>
      <c r="Z256" s="66" t="s">
        <v>30</v>
      </c>
      <c r="AA256" s="66" t="s">
        <v>31</v>
      </c>
      <c r="AB256" s="66" t="s">
        <v>30</v>
      </c>
      <c r="AC256" s="66" t="s">
        <v>30</v>
      </c>
      <c r="AD256" s="66" t="s">
        <v>30</v>
      </c>
      <c r="AE256" s="66" t="s">
        <v>30</v>
      </c>
      <c r="AF256" s="66" t="s">
        <v>30</v>
      </c>
      <c r="AG256" s="66" t="s">
        <v>30</v>
      </c>
      <c r="AH256" s="66" t="s">
        <v>30</v>
      </c>
      <c r="AI256" s="66" t="s">
        <v>30</v>
      </c>
      <c r="AJ256" s="66" t="s">
        <v>30</v>
      </c>
      <c r="AK256" s="66" t="s">
        <v>30</v>
      </c>
      <c r="AL256" s="66" t="s">
        <v>30</v>
      </c>
      <c r="AM256" s="66" t="s">
        <v>31</v>
      </c>
      <c r="AN256" s="66" t="s">
        <v>30</v>
      </c>
      <c r="AO256" s="66" t="s">
        <v>30</v>
      </c>
      <c r="AP256" s="66" t="s">
        <v>30</v>
      </c>
      <c r="AQ256" s="66" t="s">
        <v>30</v>
      </c>
      <c r="AR256" s="66" t="s">
        <v>30</v>
      </c>
      <c r="AS256" s="66" t="s">
        <v>30</v>
      </c>
      <c r="AT256" s="66" t="s">
        <v>30</v>
      </c>
      <c r="AU256" s="66" t="s">
        <v>30</v>
      </c>
      <c r="AV256" s="66" t="s">
        <v>30</v>
      </c>
      <c r="AW256" s="66" t="s">
        <v>30</v>
      </c>
      <c r="AX256" s="66" t="s">
        <v>30</v>
      </c>
      <c r="AY256" s="66" t="s">
        <v>30</v>
      </c>
      <c r="AZ256" s="66" t="s">
        <v>30</v>
      </c>
      <c r="BA256" s="66" t="s">
        <v>30</v>
      </c>
      <c r="BB256" s="66" t="s">
        <v>30</v>
      </c>
      <c r="BC256" s="66" t="s">
        <v>30</v>
      </c>
      <c r="BD256" s="66" t="s">
        <v>30</v>
      </c>
    </row>
    <row r="257" spans="1:56" x14ac:dyDescent="0.35">
      <c r="A257" s="64"/>
      <c r="B257" s="63" t="s">
        <v>671</v>
      </c>
      <c r="C257" s="64" t="s">
        <v>236</v>
      </c>
      <c r="D257" s="81" t="s">
        <v>30</v>
      </c>
      <c r="E257" s="66" t="s">
        <v>31</v>
      </c>
      <c r="F257" s="66" t="s">
        <v>31</v>
      </c>
      <c r="G257" s="66" t="s">
        <v>31</v>
      </c>
      <c r="H257" s="66" t="s">
        <v>31</v>
      </c>
      <c r="I257" s="66" t="s">
        <v>30</v>
      </c>
      <c r="J257" s="66" t="s">
        <v>31</v>
      </c>
      <c r="K257" s="66" t="s">
        <v>30</v>
      </c>
      <c r="L257" s="66" t="s">
        <v>30</v>
      </c>
      <c r="M257" s="66" t="s">
        <v>30</v>
      </c>
      <c r="N257" s="66" t="s">
        <v>30</v>
      </c>
      <c r="O257" s="66" t="s">
        <v>30</v>
      </c>
      <c r="P257" s="66" t="s">
        <v>30</v>
      </c>
      <c r="Q257" s="66" t="s">
        <v>30</v>
      </c>
      <c r="R257" s="66" t="s">
        <v>30</v>
      </c>
      <c r="S257" s="66" t="s">
        <v>30</v>
      </c>
      <c r="T257" s="66" t="s">
        <v>30</v>
      </c>
      <c r="U257" s="66" t="s">
        <v>30</v>
      </c>
      <c r="V257" s="66" t="s">
        <v>30</v>
      </c>
      <c r="W257" s="66" t="s">
        <v>30</v>
      </c>
      <c r="X257" s="66" t="s">
        <v>30</v>
      </c>
      <c r="Y257" s="66" t="s">
        <v>30</v>
      </c>
      <c r="Z257" s="66" t="s">
        <v>30</v>
      </c>
      <c r="AA257" s="66" t="s">
        <v>31</v>
      </c>
      <c r="AB257" s="66" t="s">
        <v>30</v>
      </c>
      <c r="AC257" s="66" t="s">
        <v>30</v>
      </c>
      <c r="AD257" s="66" t="s">
        <v>30</v>
      </c>
      <c r="AE257" s="66" t="s">
        <v>30</v>
      </c>
      <c r="AF257" s="66" t="s">
        <v>30</v>
      </c>
      <c r="AG257" s="66" t="s">
        <v>30</v>
      </c>
      <c r="AH257" s="66" t="s">
        <v>30</v>
      </c>
      <c r="AI257" s="66" t="s">
        <v>30</v>
      </c>
      <c r="AJ257" s="66" t="s">
        <v>30</v>
      </c>
      <c r="AK257" s="66" t="s">
        <v>30</v>
      </c>
      <c r="AL257" s="66" t="s">
        <v>30</v>
      </c>
      <c r="AM257" s="66" t="s">
        <v>31</v>
      </c>
      <c r="AN257" s="66" t="s">
        <v>30</v>
      </c>
      <c r="AO257" s="66" t="s">
        <v>30</v>
      </c>
      <c r="AP257" s="66" t="s">
        <v>30</v>
      </c>
      <c r="AQ257" s="66" t="s">
        <v>30</v>
      </c>
      <c r="AR257" s="66" t="s">
        <v>30</v>
      </c>
      <c r="AS257" s="66" t="s">
        <v>30</v>
      </c>
      <c r="AT257" s="66" t="s">
        <v>30</v>
      </c>
      <c r="AU257" s="66" t="s">
        <v>30</v>
      </c>
      <c r="AV257" s="66" t="s">
        <v>30</v>
      </c>
      <c r="AW257" s="66" t="s">
        <v>30</v>
      </c>
      <c r="AX257" s="66" t="s">
        <v>30</v>
      </c>
      <c r="AY257" s="66" t="s">
        <v>30</v>
      </c>
      <c r="AZ257" s="66" t="s">
        <v>30</v>
      </c>
      <c r="BA257" s="66" t="s">
        <v>30</v>
      </c>
      <c r="BB257" s="66" t="s">
        <v>30</v>
      </c>
      <c r="BC257" s="66" t="s">
        <v>30</v>
      </c>
      <c r="BD257" s="66" t="s">
        <v>30</v>
      </c>
    </row>
    <row r="258" spans="1:56" x14ac:dyDescent="0.35">
      <c r="A258" s="15"/>
      <c r="B258" s="21" t="s">
        <v>672</v>
      </c>
      <c r="C258" s="15" t="s">
        <v>137</v>
      </c>
      <c r="D258" s="62" t="s">
        <v>30</v>
      </c>
      <c r="E258" s="10" t="s">
        <v>31</v>
      </c>
      <c r="F258" s="10" t="s">
        <v>31</v>
      </c>
      <c r="G258" s="10" t="s">
        <v>31</v>
      </c>
      <c r="H258" s="10" t="s">
        <v>31</v>
      </c>
      <c r="I258" s="10" t="s">
        <v>30</v>
      </c>
      <c r="J258" s="10" t="s">
        <v>31</v>
      </c>
      <c r="K258" s="10" t="s">
        <v>30</v>
      </c>
      <c r="L258" s="10" t="s">
        <v>30</v>
      </c>
      <c r="M258" s="10" t="s">
        <v>30</v>
      </c>
      <c r="N258" s="10" t="s">
        <v>30</v>
      </c>
      <c r="O258" s="10" t="s">
        <v>30</v>
      </c>
      <c r="P258" s="10" t="s">
        <v>30</v>
      </c>
      <c r="Q258" s="10" t="s">
        <v>30</v>
      </c>
      <c r="R258" s="10" t="s">
        <v>30</v>
      </c>
      <c r="S258" s="10" t="s">
        <v>30</v>
      </c>
      <c r="T258" s="10" t="s">
        <v>30</v>
      </c>
      <c r="U258" s="10" t="s">
        <v>30</v>
      </c>
      <c r="V258" s="10" t="s">
        <v>30</v>
      </c>
      <c r="W258" s="10" t="s">
        <v>30</v>
      </c>
      <c r="X258" s="10" t="s">
        <v>30</v>
      </c>
      <c r="Y258" s="10" t="s">
        <v>30</v>
      </c>
      <c r="Z258" s="10" t="s">
        <v>30</v>
      </c>
      <c r="AA258" s="10" t="s">
        <v>31</v>
      </c>
      <c r="AB258" s="10" t="s">
        <v>30</v>
      </c>
      <c r="AC258" s="10" t="s">
        <v>30</v>
      </c>
      <c r="AD258" s="10" t="s">
        <v>30</v>
      </c>
      <c r="AE258" s="10" t="s">
        <v>30</v>
      </c>
      <c r="AF258" s="10" t="s">
        <v>30</v>
      </c>
      <c r="AG258" s="10" t="s">
        <v>30</v>
      </c>
      <c r="AH258" s="10" t="s">
        <v>30</v>
      </c>
      <c r="AI258" s="10" t="s">
        <v>30</v>
      </c>
      <c r="AJ258" s="10" t="s">
        <v>30</v>
      </c>
      <c r="AK258" s="10" t="s">
        <v>30</v>
      </c>
      <c r="AL258" s="10" t="s">
        <v>30</v>
      </c>
      <c r="AM258" s="10" t="s">
        <v>31</v>
      </c>
      <c r="AN258" s="10" t="s">
        <v>30</v>
      </c>
      <c r="AO258" s="10" t="s">
        <v>30</v>
      </c>
      <c r="AP258" s="10" t="s">
        <v>30</v>
      </c>
      <c r="AQ258" s="10" t="s">
        <v>30</v>
      </c>
      <c r="AR258" s="10" t="s">
        <v>30</v>
      </c>
      <c r="AS258" s="10" t="s">
        <v>30</v>
      </c>
      <c r="AT258" s="10" t="s">
        <v>30</v>
      </c>
      <c r="AU258" s="10" t="s">
        <v>30</v>
      </c>
      <c r="AV258" s="10" t="s">
        <v>30</v>
      </c>
      <c r="AW258" s="10" t="s">
        <v>30</v>
      </c>
      <c r="AX258" s="10" t="s">
        <v>30</v>
      </c>
      <c r="AY258" s="10" t="s">
        <v>30</v>
      </c>
      <c r="AZ258" s="10" t="s">
        <v>30</v>
      </c>
      <c r="BA258" s="10" t="s">
        <v>30</v>
      </c>
      <c r="BB258" s="10" t="s">
        <v>30</v>
      </c>
      <c r="BC258" s="10" t="s">
        <v>30</v>
      </c>
      <c r="BD258" s="10" t="s">
        <v>30</v>
      </c>
    </row>
    <row r="259" spans="1:56" x14ac:dyDescent="0.35">
      <c r="A259" s="15"/>
      <c r="B259" s="21" t="s">
        <v>673</v>
      </c>
      <c r="C259" s="15" t="s">
        <v>137</v>
      </c>
      <c r="D259" s="62" t="s">
        <v>30</v>
      </c>
      <c r="E259" s="10" t="s">
        <v>31</v>
      </c>
      <c r="F259" s="10" t="s">
        <v>31</v>
      </c>
      <c r="G259" s="10" t="s">
        <v>31</v>
      </c>
      <c r="H259" s="10" t="s">
        <v>31</v>
      </c>
      <c r="I259" s="10" t="s">
        <v>30</v>
      </c>
      <c r="J259" s="10" t="s">
        <v>31</v>
      </c>
      <c r="K259" s="10" t="s">
        <v>30</v>
      </c>
      <c r="L259" s="10" t="s">
        <v>30</v>
      </c>
      <c r="M259" s="10" t="s">
        <v>30</v>
      </c>
      <c r="N259" s="10" t="s">
        <v>30</v>
      </c>
      <c r="O259" s="10" t="s">
        <v>30</v>
      </c>
      <c r="P259" s="10" t="s">
        <v>30</v>
      </c>
      <c r="Q259" s="10" t="s">
        <v>30</v>
      </c>
      <c r="R259" s="10" t="s">
        <v>30</v>
      </c>
      <c r="S259" s="10" t="s">
        <v>30</v>
      </c>
      <c r="T259" s="10" t="s">
        <v>30</v>
      </c>
      <c r="U259" s="10" t="s">
        <v>30</v>
      </c>
      <c r="V259" s="10" t="s">
        <v>30</v>
      </c>
      <c r="W259" s="10" t="s">
        <v>30</v>
      </c>
      <c r="X259" s="10" t="s">
        <v>30</v>
      </c>
      <c r="Y259" s="10" t="s">
        <v>30</v>
      </c>
      <c r="Z259" s="10" t="s">
        <v>30</v>
      </c>
      <c r="AA259" s="10" t="s">
        <v>31</v>
      </c>
      <c r="AB259" s="10" t="s">
        <v>30</v>
      </c>
      <c r="AC259" s="10" t="s">
        <v>30</v>
      </c>
      <c r="AD259" s="10" t="s">
        <v>30</v>
      </c>
      <c r="AE259" s="10" t="s">
        <v>30</v>
      </c>
      <c r="AF259" s="10" t="s">
        <v>30</v>
      </c>
      <c r="AG259" s="10" t="s">
        <v>30</v>
      </c>
      <c r="AH259" s="10" t="s">
        <v>30</v>
      </c>
      <c r="AI259" s="10" t="s">
        <v>30</v>
      </c>
      <c r="AJ259" s="10" t="s">
        <v>30</v>
      </c>
      <c r="AK259" s="10" t="s">
        <v>30</v>
      </c>
      <c r="AL259" s="10" t="s">
        <v>30</v>
      </c>
      <c r="AM259" s="10" t="s">
        <v>31</v>
      </c>
      <c r="AN259" s="10" t="s">
        <v>30</v>
      </c>
      <c r="AO259" s="10" t="s">
        <v>30</v>
      </c>
      <c r="AP259" s="10" t="s">
        <v>30</v>
      </c>
      <c r="AQ259" s="10" t="s">
        <v>30</v>
      </c>
      <c r="AR259" s="10" t="s">
        <v>30</v>
      </c>
      <c r="AS259" s="10" t="s">
        <v>30</v>
      </c>
      <c r="AT259" s="10" t="s">
        <v>30</v>
      </c>
      <c r="AU259" s="10" t="s">
        <v>30</v>
      </c>
      <c r="AV259" s="10" t="s">
        <v>30</v>
      </c>
      <c r="AW259" s="10" t="s">
        <v>30</v>
      </c>
      <c r="AX259" s="10" t="s">
        <v>30</v>
      </c>
      <c r="AY259" s="10" t="s">
        <v>30</v>
      </c>
      <c r="AZ259" s="10" t="s">
        <v>30</v>
      </c>
      <c r="BA259" s="10" t="s">
        <v>30</v>
      </c>
      <c r="BB259" s="10" t="s">
        <v>30</v>
      </c>
      <c r="BC259" s="10" t="s">
        <v>30</v>
      </c>
      <c r="BD259" s="10" t="s">
        <v>30</v>
      </c>
    </row>
    <row r="260" spans="1:56" x14ac:dyDescent="0.35">
      <c r="A260" s="15"/>
      <c r="B260" s="21" t="s">
        <v>674</v>
      </c>
      <c r="C260" s="15" t="s">
        <v>137</v>
      </c>
      <c r="D260" s="62" t="s">
        <v>30</v>
      </c>
      <c r="E260" s="10" t="s">
        <v>31</v>
      </c>
      <c r="F260" s="10" t="s">
        <v>31</v>
      </c>
      <c r="G260" s="10" t="s">
        <v>31</v>
      </c>
      <c r="H260" s="10" t="s">
        <v>31</v>
      </c>
      <c r="I260" s="10" t="s">
        <v>30</v>
      </c>
      <c r="J260" s="10" t="s">
        <v>31</v>
      </c>
      <c r="K260" s="10" t="s">
        <v>30</v>
      </c>
      <c r="L260" s="10" t="s">
        <v>30</v>
      </c>
      <c r="M260" s="10" t="s">
        <v>30</v>
      </c>
      <c r="N260" s="10" t="s">
        <v>30</v>
      </c>
      <c r="O260" s="10" t="s">
        <v>30</v>
      </c>
      <c r="P260" s="10" t="s">
        <v>30</v>
      </c>
      <c r="Q260" s="10" t="s">
        <v>30</v>
      </c>
      <c r="R260" s="10" t="s">
        <v>30</v>
      </c>
      <c r="S260" s="10" t="s">
        <v>30</v>
      </c>
      <c r="T260" s="10" t="s">
        <v>30</v>
      </c>
      <c r="U260" s="10" t="s">
        <v>30</v>
      </c>
      <c r="V260" s="10" t="s">
        <v>30</v>
      </c>
      <c r="W260" s="10" t="s">
        <v>30</v>
      </c>
      <c r="X260" s="10" t="s">
        <v>30</v>
      </c>
      <c r="Y260" s="10" t="s">
        <v>30</v>
      </c>
      <c r="Z260" s="10" t="s">
        <v>30</v>
      </c>
      <c r="AA260" s="10" t="s">
        <v>31</v>
      </c>
      <c r="AB260" s="10" t="s">
        <v>30</v>
      </c>
      <c r="AC260" s="10" t="s">
        <v>30</v>
      </c>
      <c r="AD260" s="10" t="s">
        <v>30</v>
      </c>
      <c r="AE260" s="10" t="s">
        <v>30</v>
      </c>
      <c r="AF260" s="10" t="s">
        <v>30</v>
      </c>
      <c r="AG260" s="10" t="s">
        <v>30</v>
      </c>
      <c r="AH260" s="10" t="s">
        <v>30</v>
      </c>
      <c r="AI260" s="10" t="s">
        <v>30</v>
      </c>
      <c r="AJ260" s="10" t="s">
        <v>30</v>
      </c>
      <c r="AK260" s="10" t="s">
        <v>30</v>
      </c>
      <c r="AL260" s="10" t="s">
        <v>30</v>
      </c>
      <c r="AM260" s="10" t="s">
        <v>31</v>
      </c>
      <c r="AN260" s="10" t="s">
        <v>30</v>
      </c>
      <c r="AO260" s="10" t="s">
        <v>30</v>
      </c>
      <c r="AP260" s="10" t="s">
        <v>30</v>
      </c>
      <c r="AQ260" s="10" t="s">
        <v>30</v>
      </c>
      <c r="AR260" s="10" t="s">
        <v>30</v>
      </c>
      <c r="AS260" s="10" t="s">
        <v>30</v>
      </c>
      <c r="AT260" s="10" t="s">
        <v>30</v>
      </c>
      <c r="AU260" s="10" t="s">
        <v>30</v>
      </c>
      <c r="AV260" s="10" t="s">
        <v>30</v>
      </c>
      <c r="AW260" s="10" t="s">
        <v>30</v>
      </c>
      <c r="AX260" s="10" t="s">
        <v>30</v>
      </c>
      <c r="AY260" s="10" t="s">
        <v>30</v>
      </c>
      <c r="AZ260" s="10" t="s">
        <v>30</v>
      </c>
      <c r="BA260" s="10" t="s">
        <v>30</v>
      </c>
      <c r="BB260" s="10" t="s">
        <v>30</v>
      </c>
      <c r="BC260" s="10" t="s">
        <v>30</v>
      </c>
      <c r="BD260" s="10" t="s">
        <v>30</v>
      </c>
    </row>
    <row r="261" spans="1:56" x14ac:dyDescent="0.35">
      <c r="A261" s="64"/>
      <c r="B261" s="63" t="s">
        <v>675</v>
      </c>
      <c r="C261" s="64" t="s">
        <v>138</v>
      </c>
      <c r="D261" s="65" t="s">
        <v>30</v>
      </c>
      <c r="E261" s="66" t="s">
        <v>31</v>
      </c>
      <c r="F261" s="66" t="s">
        <v>31</v>
      </c>
      <c r="G261" s="66" t="s">
        <v>31</v>
      </c>
      <c r="H261" s="66" t="s">
        <v>31</v>
      </c>
      <c r="I261" s="66" t="s">
        <v>31</v>
      </c>
      <c r="J261" s="66" t="s">
        <v>31</v>
      </c>
      <c r="K261" s="66" t="s">
        <v>30</v>
      </c>
      <c r="L261" s="66" t="s">
        <v>30</v>
      </c>
      <c r="M261" s="66" t="s">
        <v>30</v>
      </c>
      <c r="N261" s="66" t="s">
        <v>30</v>
      </c>
      <c r="O261" s="66" t="s">
        <v>31</v>
      </c>
      <c r="P261" s="66" t="s">
        <v>31</v>
      </c>
      <c r="Q261" s="66" t="s">
        <v>30</v>
      </c>
      <c r="R261" s="66" t="s">
        <v>31</v>
      </c>
      <c r="S261" s="66" t="s">
        <v>30</v>
      </c>
      <c r="T261" s="66" t="s">
        <v>30</v>
      </c>
      <c r="U261" s="66" t="s">
        <v>30</v>
      </c>
      <c r="V261" s="66" t="s">
        <v>30</v>
      </c>
      <c r="W261" s="66" t="s">
        <v>30</v>
      </c>
      <c r="X261" s="66" t="s">
        <v>30</v>
      </c>
      <c r="Y261" s="66" t="s">
        <v>30</v>
      </c>
      <c r="Z261" s="66" t="s">
        <v>30</v>
      </c>
      <c r="AA261" s="66" t="s">
        <v>31</v>
      </c>
      <c r="AB261" s="66" t="s">
        <v>30</v>
      </c>
      <c r="AC261" s="66" t="s">
        <v>31</v>
      </c>
      <c r="AD261" s="66" t="s">
        <v>30</v>
      </c>
      <c r="AE261" s="66" t="s">
        <v>30</v>
      </c>
      <c r="AF261" s="66" t="s">
        <v>30</v>
      </c>
      <c r="AG261" s="66" t="s">
        <v>30</v>
      </c>
      <c r="AH261" s="66" t="s">
        <v>31</v>
      </c>
      <c r="AI261" s="66" t="s">
        <v>30</v>
      </c>
      <c r="AJ261" s="66" t="s">
        <v>31</v>
      </c>
      <c r="AK261" s="66" t="s">
        <v>30</v>
      </c>
      <c r="AL261" s="66" t="s">
        <v>30</v>
      </c>
      <c r="AM261" s="66" t="s">
        <v>31</v>
      </c>
      <c r="AN261" s="66" t="s">
        <v>30</v>
      </c>
      <c r="AO261" s="66" t="s">
        <v>30</v>
      </c>
      <c r="AP261" s="66" t="s">
        <v>30</v>
      </c>
      <c r="AQ261" s="66" t="s">
        <v>30</v>
      </c>
      <c r="AR261" s="66" t="s">
        <v>30</v>
      </c>
      <c r="AS261" s="66" t="s">
        <v>31</v>
      </c>
      <c r="AT261" s="66" t="s">
        <v>30</v>
      </c>
      <c r="AU261" s="66" t="s">
        <v>31</v>
      </c>
      <c r="AV261" s="66" t="s">
        <v>30</v>
      </c>
      <c r="AW261" s="66" t="s">
        <v>30</v>
      </c>
      <c r="AX261" s="66" t="s">
        <v>30</v>
      </c>
      <c r="AY261" s="66" t="s">
        <v>30</v>
      </c>
      <c r="AZ261" s="66" t="s">
        <v>30</v>
      </c>
      <c r="BA261" s="66" t="s">
        <v>30</v>
      </c>
      <c r="BB261" s="66" t="s">
        <v>31</v>
      </c>
      <c r="BC261" s="66" t="s">
        <v>31</v>
      </c>
      <c r="BD261" s="66" t="s">
        <v>31</v>
      </c>
    </row>
    <row r="262" spans="1:56" x14ac:dyDescent="0.35">
      <c r="A262" s="64"/>
      <c r="B262" s="63" t="s">
        <v>676</v>
      </c>
      <c r="C262" s="64" t="s">
        <v>138</v>
      </c>
      <c r="D262" s="65" t="s">
        <v>30</v>
      </c>
      <c r="E262" s="66" t="s">
        <v>31</v>
      </c>
      <c r="F262" s="66" t="s">
        <v>31</v>
      </c>
      <c r="G262" s="66" t="s">
        <v>31</v>
      </c>
      <c r="H262" s="66" t="s">
        <v>31</v>
      </c>
      <c r="I262" s="66" t="s">
        <v>31</v>
      </c>
      <c r="J262" s="66" t="s">
        <v>31</v>
      </c>
      <c r="K262" s="66" t="s">
        <v>30</v>
      </c>
      <c r="L262" s="66" t="s">
        <v>30</v>
      </c>
      <c r="M262" s="66" t="s">
        <v>30</v>
      </c>
      <c r="N262" s="66" t="s">
        <v>30</v>
      </c>
      <c r="O262" s="66" t="s">
        <v>31</v>
      </c>
      <c r="P262" s="66" t="s">
        <v>31</v>
      </c>
      <c r="Q262" s="66" t="s">
        <v>30</v>
      </c>
      <c r="R262" s="66" t="s">
        <v>31</v>
      </c>
      <c r="S262" s="66" t="s">
        <v>30</v>
      </c>
      <c r="T262" s="66" t="s">
        <v>30</v>
      </c>
      <c r="U262" s="66" t="s">
        <v>30</v>
      </c>
      <c r="V262" s="66" t="s">
        <v>30</v>
      </c>
      <c r="W262" s="66" t="s">
        <v>30</v>
      </c>
      <c r="X262" s="66" t="s">
        <v>30</v>
      </c>
      <c r="Y262" s="66" t="s">
        <v>30</v>
      </c>
      <c r="Z262" s="66" t="s">
        <v>30</v>
      </c>
      <c r="AA262" s="66" t="s">
        <v>31</v>
      </c>
      <c r="AB262" s="66" t="s">
        <v>30</v>
      </c>
      <c r="AC262" s="66" t="s">
        <v>31</v>
      </c>
      <c r="AD262" s="66" t="s">
        <v>30</v>
      </c>
      <c r="AE262" s="66" t="s">
        <v>30</v>
      </c>
      <c r="AF262" s="66" t="s">
        <v>30</v>
      </c>
      <c r="AG262" s="66" t="s">
        <v>30</v>
      </c>
      <c r="AH262" s="66" t="s">
        <v>31</v>
      </c>
      <c r="AI262" s="66" t="s">
        <v>30</v>
      </c>
      <c r="AJ262" s="66" t="s">
        <v>31</v>
      </c>
      <c r="AK262" s="66" t="s">
        <v>30</v>
      </c>
      <c r="AL262" s="66" t="s">
        <v>30</v>
      </c>
      <c r="AM262" s="66" t="s">
        <v>31</v>
      </c>
      <c r="AN262" s="66" t="s">
        <v>30</v>
      </c>
      <c r="AO262" s="66" t="s">
        <v>30</v>
      </c>
      <c r="AP262" s="66" t="s">
        <v>30</v>
      </c>
      <c r="AQ262" s="66" t="s">
        <v>30</v>
      </c>
      <c r="AR262" s="66" t="s">
        <v>30</v>
      </c>
      <c r="AS262" s="66" t="s">
        <v>31</v>
      </c>
      <c r="AT262" s="66" t="s">
        <v>30</v>
      </c>
      <c r="AU262" s="66" t="s">
        <v>31</v>
      </c>
      <c r="AV262" s="66" t="s">
        <v>30</v>
      </c>
      <c r="AW262" s="66" t="s">
        <v>30</v>
      </c>
      <c r="AX262" s="66" t="s">
        <v>30</v>
      </c>
      <c r="AY262" s="66" t="s">
        <v>30</v>
      </c>
      <c r="AZ262" s="66" t="s">
        <v>30</v>
      </c>
      <c r="BA262" s="66" t="s">
        <v>30</v>
      </c>
      <c r="BB262" s="66" t="s">
        <v>31</v>
      </c>
      <c r="BC262" s="66" t="s">
        <v>31</v>
      </c>
      <c r="BD262" s="66" t="s">
        <v>31</v>
      </c>
    </row>
    <row r="263" spans="1:56" x14ac:dyDescent="0.35">
      <c r="A263" s="64"/>
      <c r="B263" s="63" t="s">
        <v>677</v>
      </c>
      <c r="C263" s="64" t="s">
        <v>138</v>
      </c>
      <c r="D263" s="65" t="s">
        <v>30</v>
      </c>
      <c r="E263" s="66" t="s">
        <v>31</v>
      </c>
      <c r="F263" s="66" t="s">
        <v>31</v>
      </c>
      <c r="G263" s="66" t="s">
        <v>31</v>
      </c>
      <c r="H263" s="66" t="s">
        <v>31</v>
      </c>
      <c r="I263" s="66" t="s">
        <v>31</v>
      </c>
      <c r="J263" s="66" t="s">
        <v>31</v>
      </c>
      <c r="K263" s="66" t="s">
        <v>30</v>
      </c>
      <c r="L263" s="66" t="s">
        <v>30</v>
      </c>
      <c r="M263" s="66" t="s">
        <v>30</v>
      </c>
      <c r="N263" s="66" t="s">
        <v>30</v>
      </c>
      <c r="O263" s="66" t="s">
        <v>31</v>
      </c>
      <c r="P263" s="66" t="s">
        <v>31</v>
      </c>
      <c r="Q263" s="66" t="s">
        <v>30</v>
      </c>
      <c r="R263" s="66" t="s">
        <v>31</v>
      </c>
      <c r="S263" s="66" t="s">
        <v>30</v>
      </c>
      <c r="T263" s="66" t="s">
        <v>30</v>
      </c>
      <c r="U263" s="66" t="s">
        <v>30</v>
      </c>
      <c r="V263" s="66" t="s">
        <v>30</v>
      </c>
      <c r="W263" s="66" t="s">
        <v>30</v>
      </c>
      <c r="X263" s="66" t="s">
        <v>30</v>
      </c>
      <c r="Y263" s="66" t="s">
        <v>30</v>
      </c>
      <c r="Z263" s="66" t="s">
        <v>30</v>
      </c>
      <c r="AA263" s="66" t="s">
        <v>31</v>
      </c>
      <c r="AB263" s="66" t="s">
        <v>30</v>
      </c>
      <c r="AC263" s="66" t="s">
        <v>31</v>
      </c>
      <c r="AD263" s="66" t="s">
        <v>30</v>
      </c>
      <c r="AE263" s="66" t="s">
        <v>30</v>
      </c>
      <c r="AF263" s="66" t="s">
        <v>30</v>
      </c>
      <c r="AG263" s="66" t="s">
        <v>30</v>
      </c>
      <c r="AH263" s="66" t="s">
        <v>31</v>
      </c>
      <c r="AI263" s="66" t="s">
        <v>30</v>
      </c>
      <c r="AJ263" s="66" t="s">
        <v>31</v>
      </c>
      <c r="AK263" s="66" t="s">
        <v>30</v>
      </c>
      <c r="AL263" s="66" t="s">
        <v>30</v>
      </c>
      <c r="AM263" s="66" t="s">
        <v>31</v>
      </c>
      <c r="AN263" s="66" t="s">
        <v>30</v>
      </c>
      <c r="AO263" s="66" t="s">
        <v>30</v>
      </c>
      <c r="AP263" s="66" t="s">
        <v>30</v>
      </c>
      <c r="AQ263" s="66" t="s">
        <v>30</v>
      </c>
      <c r="AR263" s="66" t="s">
        <v>30</v>
      </c>
      <c r="AS263" s="66" t="s">
        <v>31</v>
      </c>
      <c r="AT263" s="66" t="s">
        <v>30</v>
      </c>
      <c r="AU263" s="66" t="s">
        <v>31</v>
      </c>
      <c r="AV263" s="66" t="s">
        <v>30</v>
      </c>
      <c r="AW263" s="66" t="s">
        <v>30</v>
      </c>
      <c r="AX263" s="66" t="s">
        <v>30</v>
      </c>
      <c r="AY263" s="66" t="s">
        <v>30</v>
      </c>
      <c r="AZ263" s="66" t="s">
        <v>30</v>
      </c>
      <c r="BA263" s="66" t="s">
        <v>30</v>
      </c>
      <c r="BB263" s="66" t="s">
        <v>31</v>
      </c>
      <c r="BC263" s="66" t="s">
        <v>31</v>
      </c>
      <c r="BD263" s="66" t="s">
        <v>31</v>
      </c>
    </row>
    <row r="264" spans="1:56" x14ac:dyDescent="0.35">
      <c r="A264" s="15"/>
      <c r="B264" s="21" t="s">
        <v>678</v>
      </c>
      <c r="C264" s="15" t="s">
        <v>144</v>
      </c>
      <c r="D264" s="62" t="s">
        <v>30</v>
      </c>
      <c r="E264" s="10" t="s">
        <v>31</v>
      </c>
      <c r="F264" s="10" t="s">
        <v>31</v>
      </c>
      <c r="G264" s="10" t="s">
        <v>31</v>
      </c>
      <c r="H264" s="10" t="s">
        <v>31</v>
      </c>
      <c r="I264" s="10" t="s">
        <v>30</v>
      </c>
      <c r="J264" s="62" t="s">
        <v>31</v>
      </c>
      <c r="K264" s="10" t="s">
        <v>30</v>
      </c>
      <c r="L264" s="10" t="s">
        <v>30</v>
      </c>
      <c r="M264" s="10" t="s">
        <v>30</v>
      </c>
      <c r="N264" s="10" t="s">
        <v>30</v>
      </c>
      <c r="O264" s="10" t="s">
        <v>30</v>
      </c>
      <c r="P264" s="10" t="s">
        <v>30</v>
      </c>
      <c r="Q264" s="10" t="s">
        <v>30</v>
      </c>
      <c r="R264" s="10" t="s">
        <v>30</v>
      </c>
      <c r="S264" s="10" t="s">
        <v>30</v>
      </c>
      <c r="T264" s="10" t="s">
        <v>30</v>
      </c>
      <c r="U264" s="10" t="s">
        <v>30</v>
      </c>
      <c r="V264" s="10" t="s">
        <v>30</v>
      </c>
      <c r="W264" s="10" t="s">
        <v>30</v>
      </c>
      <c r="X264" s="10" t="s">
        <v>30</v>
      </c>
      <c r="Y264" s="10" t="s">
        <v>30</v>
      </c>
      <c r="Z264" s="10" t="s">
        <v>30</v>
      </c>
      <c r="AA264" s="10" t="s">
        <v>31</v>
      </c>
      <c r="AB264" s="10" t="s">
        <v>30</v>
      </c>
      <c r="AC264" s="10" t="s">
        <v>30</v>
      </c>
      <c r="AD264" s="10" t="s">
        <v>30</v>
      </c>
      <c r="AE264" s="10" t="s">
        <v>30</v>
      </c>
      <c r="AF264" s="10" t="s">
        <v>30</v>
      </c>
      <c r="AG264" s="10" t="s">
        <v>30</v>
      </c>
      <c r="AH264" s="10" t="s">
        <v>30</v>
      </c>
      <c r="AI264" s="10" t="s">
        <v>30</v>
      </c>
      <c r="AJ264" s="10" t="s">
        <v>30</v>
      </c>
      <c r="AK264" s="10" t="s">
        <v>30</v>
      </c>
      <c r="AL264" s="10" t="s">
        <v>30</v>
      </c>
      <c r="AM264" s="10" t="s">
        <v>31</v>
      </c>
      <c r="AN264" s="10" t="s">
        <v>30</v>
      </c>
      <c r="AO264" s="10" t="s">
        <v>30</v>
      </c>
      <c r="AP264" s="10" t="s">
        <v>30</v>
      </c>
      <c r="AQ264" s="10" t="s">
        <v>30</v>
      </c>
      <c r="AR264" s="10" t="s">
        <v>30</v>
      </c>
      <c r="AS264" s="10" t="s">
        <v>30</v>
      </c>
      <c r="AT264" s="10" t="s">
        <v>30</v>
      </c>
      <c r="AU264" s="10" t="s">
        <v>30</v>
      </c>
      <c r="AV264" s="10" t="s">
        <v>30</v>
      </c>
      <c r="AW264" s="10" t="s">
        <v>30</v>
      </c>
      <c r="AX264" s="10" t="s">
        <v>30</v>
      </c>
      <c r="AY264" s="10" t="s">
        <v>30</v>
      </c>
      <c r="AZ264" s="10" t="s">
        <v>30</v>
      </c>
      <c r="BA264" s="10" t="s">
        <v>30</v>
      </c>
      <c r="BB264" s="10" t="s">
        <v>30</v>
      </c>
      <c r="BC264" s="10" t="s">
        <v>30</v>
      </c>
      <c r="BD264" s="10" t="s">
        <v>30</v>
      </c>
    </row>
    <row r="265" spans="1:56" x14ac:dyDescent="0.35">
      <c r="A265" s="15"/>
      <c r="B265" s="21" t="s">
        <v>679</v>
      </c>
      <c r="C265" s="15" t="s">
        <v>144</v>
      </c>
      <c r="D265" s="62" t="s">
        <v>30</v>
      </c>
      <c r="E265" s="10" t="s">
        <v>31</v>
      </c>
      <c r="F265" s="10" t="s">
        <v>31</v>
      </c>
      <c r="G265" s="10" t="s">
        <v>31</v>
      </c>
      <c r="H265" s="10" t="s">
        <v>31</v>
      </c>
      <c r="I265" s="10" t="s">
        <v>30</v>
      </c>
      <c r="J265" s="62" t="s">
        <v>31</v>
      </c>
      <c r="K265" s="10" t="s">
        <v>30</v>
      </c>
      <c r="L265" s="10" t="s">
        <v>30</v>
      </c>
      <c r="M265" s="10" t="s">
        <v>30</v>
      </c>
      <c r="N265" s="10" t="s">
        <v>30</v>
      </c>
      <c r="O265" s="10" t="s">
        <v>30</v>
      </c>
      <c r="P265" s="10" t="s">
        <v>30</v>
      </c>
      <c r="Q265" s="10" t="s">
        <v>30</v>
      </c>
      <c r="R265" s="10" t="s">
        <v>30</v>
      </c>
      <c r="S265" s="10" t="s">
        <v>30</v>
      </c>
      <c r="T265" s="10" t="s">
        <v>30</v>
      </c>
      <c r="U265" s="10" t="s">
        <v>30</v>
      </c>
      <c r="V265" s="10" t="s">
        <v>30</v>
      </c>
      <c r="W265" s="10" t="s">
        <v>30</v>
      </c>
      <c r="X265" s="10" t="s">
        <v>30</v>
      </c>
      <c r="Y265" s="10" t="s">
        <v>30</v>
      </c>
      <c r="Z265" s="10" t="s">
        <v>30</v>
      </c>
      <c r="AA265" s="10" t="s">
        <v>31</v>
      </c>
      <c r="AB265" s="10" t="s">
        <v>30</v>
      </c>
      <c r="AC265" s="10" t="s">
        <v>30</v>
      </c>
      <c r="AD265" s="10" t="s">
        <v>30</v>
      </c>
      <c r="AE265" s="10" t="s">
        <v>30</v>
      </c>
      <c r="AF265" s="10" t="s">
        <v>30</v>
      </c>
      <c r="AG265" s="10" t="s">
        <v>30</v>
      </c>
      <c r="AH265" s="10" t="s">
        <v>30</v>
      </c>
      <c r="AI265" s="10" t="s">
        <v>30</v>
      </c>
      <c r="AJ265" s="10" t="s">
        <v>30</v>
      </c>
      <c r="AK265" s="10" t="s">
        <v>30</v>
      </c>
      <c r="AL265" s="10" t="s">
        <v>30</v>
      </c>
      <c r="AM265" s="10" t="s">
        <v>31</v>
      </c>
      <c r="AN265" s="10" t="s">
        <v>30</v>
      </c>
      <c r="AO265" s="10" t="s">
        <v>30</v>
      </c>
      <c r="AP265" s="10" t="s">
        <v>30</v>
      </c>
      <c r="AQ265" s="10" t="s">
        <v>30</v>
      </c>
      <c r="AR265" s="10" t="s">
        <v>30</v>
      </c>
      <c r="AS265" s="10" t="s">
        <v>30</v>
      </c>
      <c r="AT265" s="10" t="s">
        <v>30</v>
      </c>
      <c r="AU265" s="10" t="s">
        <v>30</v>
      </c>
      <c r="AV265" s="10" t="s">
        <v>30</v>
      </c>
      <c r="AW265" s="10" t="s">
        <v>30</v>
      </c>
      <c r="AX265" s="10" t="s">
        <v>30</v>
      </c>
      <c r="AY265" s="10" t="s">
        <v>30</v>
      </c>
      <c r="AZ265" s="10" t="s">
        <v>30</v>
      </c>
      <c r="BA265" s="10" t="s">
        <v>30</v>
      </c>
      <c r="BB265" s="10" t="s">
        <v>30</v>
      </c>
      <c r="BC265" s="10" t="s">
        <v>30</v>
      </c>
      <c r="BD265" s="10" t="s">
        <v>30</v>
      </c>
    </row>
    <row r="266" spans="1:56" x14ac:dyDescent="0.35">
      <c r="A266" s="15"/>
      <c r="B266" s="21" t="s">
        <v>680</v>
      </c>
      <c r="C266" s="15" t="s">
        <v>144</v>
      </c>
      <c r="D266" s="62" t="s">
        <v>30</v>
      </c>
      <c r="E266" s="10" t="s">
        <v>31</v>
      </c>
      <c r="F266" s="10" t="s">
        <v>31</v>
      </c>
      <c r="G266" s="10" t="s">
        <v>31</v>
      </c>
      <c r="H266" s="10" t="s">
        <v>31</v>
      </c>
      <c r="I266" s="10" t="s">
        <v>30</v>
      </c>
      <c r="J266" s="62" t="s">
        <v>31</v>
      </c>
      <c r="K266" s="10" t="s">
        <v>30</v>
      </c>
      <c r="L266" s="10" t="s">
        <v>30</v>
      </c>
      <c r="M266" s="10" t="s">
        <v>30</v>
      </c>
      <c r="N266" s="10" t="s">
        <v>30</v>
      </c>
      <c r="O266" s="10" t="s">
        <v>30</v>
      </c>
      <c r="P266" s="10" t="s">
        <v>30</v>
      </c>
      <c r="Q266" s="10" t="s">
        <v>30</v>
      </c>
      <c r="R266" s="10" t="s">
        <v>30</v>
      </c>
      <c r="S266" s="10" t="s">
        <v>30</v>
      </c>
      <c r="T266" s="10" t="s">
        <v>30</v>
      </c>
      <c r="U266" s="10" t="s">
        <v>30</v>
      </c>
      <c r="V266" s="10" t="s">
        <v>30</v>
      </c>
      <c r="W266" s="10" t="s">
        <v>30</v>
      </c>
      <c r="X266" s="10" t="s">
        <v>30</v>
      </c>
      <c r="Y266" s="10" t="s">
        <v>30</v>
      </c>
      <c r="Z266" s="10" t="s">
        <v>30</v>
      </c>
      <c r="AA266" s="10" t="s">
        <v>31</v>
      </c>
      <c r="AB266" s="10" t="s">
        <v>30</v>
      </c>
      <c r="AC266" s="10" t="s">
        <v>30</v>
      </c>
      <c r="AD266" s="10" t="s">
        <v>30</v>
      </c>
      <c r="AE266" s="10" t="s">
        <v>30</v>
      </c>
      <c r="AF266" s="10" t="s">
        <v>30</v>
      </c>
      <c r="AG266" s="10" t="s">
        <v>30</v>
      </c>
      <c r="AH266" s="10" t="s">
        <v>30</v>
      </c>
      <c r="AI266" s="10" t="s">
        <v>30</v>
      </c>
      <c r="AJ266" s="10" t="s">
        <v>30</v>
      </c>
      <c r="AK266" s="10" t="s">
        <v>30</v>
      </c>
      <c r="AL266" s="10" t="s">
        <v>30</v>
      </c>
      <c r="AM266" s="10" t="s">
        <v>31</v>
      </c>
      <c r="AN266" s="10" t="s">
        <v>30</v>
      </c>
      <c r="AO266" s="10" t="s">
        <v>30</v>
      </c>
      <c r="AP266" s="10" t="s">
        <v>30</v>
      </c>
      <c r="AQ266" s="10" t="s">
        <v>30</v>
      </c>
      <c r="AR266" s="10" t="s">
        <v>30</v>
      </c>
      <c r="AS266" s="10" t="s">
        <v>30</v>
      </c>
      <c r="AT266" s="10" t="s">
        <v>30</v>
      </c>
      <c r="AU266" s="10" t="s">
        <v>30</v>
      </c>
      <c r="AV266" s="10" t="s">
        <v>30</v>
      </c>
      <c r="AW266" s="10" t="s">
        <v>30</v>
      </c>
      <c r="AX266" s="10" t="s">
        <v>30</v>
      </c>
      <c r="AY266" s="10" t="s">
        <v>30</v>
      </c>
      <c r="AZ266" s="10" t="s">
        <v>30</v>
      </c>
      <c r="BA266" s="10" t="s">
        <v>30</v>
      </c>
      <c r="BB266" s="10" t="s">
        <v>30</v>
      </c>
      <c r="BC266" s="10" t="s">
        <v>30</v>
      </c>
      <c r="BD266" s="10" t="s">
        <v>30</v>
      </c>
    </row>
    <row r="267" spans="1:56" x14ac:dyDescent="0.35">
      <c r="A267" s="64"/>
      <c r="B267" s="63" t="s">
        <v>681</v>
      </c>
      <c r="C267" s="64" t="s">
        <v>204</v>
      </c>
      <c r="D267" s="65" t="s">
        <v>30</v>
      </c>
      <c r="E267" s="66" t="s">
        <v>31</v>
      </c>
      <c r="F267" s="66" t="s">
        <v>31</v>
      </c>
      <c r="G267" s="66" t="s">
        <v>31</v>
      </c>
      <c r="H267" s="66" t="s">
        <v>31</v>
      </c>
      <c r="I267" s="66" t="s">
        <v>30</v>
      </c>
      <c r="J267" s="66" t="s">
        <v>31</v>
      </c>
      <c r="K267" s="66" t="s">
        <v>30</v>
      </c>
      <c r="L267" s="66" t="s">
        <v>30</v>
      </c>
      <c r="M267" s="66" t="s">
        <v>30</v>
      </c>
      <c r="N267" s="66" t="s">
        <v>30</v>
      </c>
      <c r="O267" s="66" t="s">
        <v>30</v>
      </c>
      <c r="P267" s="66" t="s">
        <v>30</v>
      </c>
      <c r="Q267" s="66" t="s">
        <v>30</v>
      </c>
      <c r="R267" s="66" t="s">
        <v>30</v>
      </c>
      <c r="S267" s="66" t="s">
        <v>30</v>
      </c>
      <c r="T267" s="66" t="s">
        <v>30</v>
      </c>
      <c r="U267" s="66" t="s">
        <v>30</v>
      </c>
      <c r="V267" s="66" t="s">
        <v>30</v>
      </c>
      <c r="W267" s="66" t="s">
        <v>30</v>
      </c>
      <c r="X267" s="66" t="s">
        <v>30</v>
      </c>
      <c r="Y267" s="66" t="s">
        <v>30</v>
      </c>
      <c r="Z267" s="66" t="s">
        <v>30</v>
      </c>
      <c r="AA267" s="66" t="s">
        <v>31</v>
      </c>
      <c r="AB267" s="66" t="s">
        <v>30</v>
      </c>
      <c r="AC267" s="66" t="s">
        <v>30</v>
      </c>
      <c r="AD267" s="66" t="s">
        <v>30</v>
      </c>
      <c r="AE267" s="66" t="s">
        <v>30</v>
      </c>
      <c r="AF267" s="66" t="s">
        <v>30</v>
      </c>
      <c r="AG267" s="66" t="s">
        <v>30</v>
      </c>
      <c r="AH267" s="66" t="s">
        <v>30</v>
      </c>
      <c r="AI267" s="66" t="s">
        <v>30</v>
      </c>
      <c r="AJ267" s="66" t="s">
        <v>30</v>
      </c>
      <c r="AK267" s="66" t="s">
        <v>30</v>
      </c>
      <c r="AL267" s="66" t="s">
        <v>30</v>
      </c>
      <c r="AM267" s="66" t="s">
        <v>31</v>
      </c>
      <c r="AN267" s="66" t="s">
        <v>30</v>
      </c>
      <c r="AO267" s="66" t="s">
        <v>30</v>
      </c>
      <c r="AP267" s="66" t="s">
        <v>30</v>
      </c>
      <c r="AQ267" s="66" t="s">
        <v>30</v>
      </c>
      <c r="AR267" s="66" t="s">
        <v>30</v>
      </c>
      <c r="AS267" s="66" t="s">
        <v>30</v>
      </c>
      <c r="AT267" s="66" t="s">
        <v>30</v>
      </c>
      <c r="AU267" s="66" t="s">
        <v>30</v>
      </c>
      <c r="AV267" s="66" t="s">
        <v>30</v>
      </c>
      <c r="AW267" s="66" t="s">
        <v>30</v>
      </c>
      <c r="AX267" s="66" t="s">
        <v>30</v>
      </c>
      <c r="AY267" s="66" t="s">
        <v>30</v>
      </c>
      <c r="AZ267" s="66" t="s">
        <v>30</v>
      </c>
      <c r="BA267" s="66" t="s">
        <v>30</v>
      </c>
      <c r="BB267" s="66" t="s">
        <v>30</v>
      </c>
      <c r="BC267" s="66" t="s">
        <v>30</v>
      </c>
      <c r="BD267" s="66" t="s">
        <v>30</v>
      </c>
    </row>
    <row r="268" spans="1:56" x14ac:dyDescent="0.35">
      <c r="A268" s="64"/>
      <c r="B268" s="63" t="s">
        <v>682</v>
      </c>
      <c r="C268" s="64" t="s">
        <v>204</v>
      </c>
      <c r="D268" s="65" t="s">
        <v>30</v>
      </c>
      <c r="E268" s="66" t="s">
        <v>31</v>
      </c>
      <c r="F268" s="66" t="s">
        <v>31</v>
      </c>
      <c r="G268" s="66" t="s">
        <v>31</v>
      </c>
      <c r="H268" s="66" t="s">
        <v>31</v>
      </c>
      <c r="I268" s="66" t="s">
        <v>30</v>
      </c>
      <c r="J268" s="66" t="s">
        <v>31</v>
      </c>
      <c r="K268" s="66" t="s">
        <v>30</v>
      </c>
      <c r="L268" s="66" t="s">
        <v>30</v>
      </c>
      <c r="M268" s="66" t="s">
        <v>30</v>
      </c>
      <c r="N268" s="66" t="s">
        <v>30</v>
      </c>
      <c r="O268" s="66" t="s">
        <v>30</v>
      </c>
      <c r="P268" s="66" t="s">
        <v>30</v>
      </c>
      <c r="Q268" s="66" t="s">
        <v>30</v>
      </c>
      <c r="R268" s="66" t="s">
        <v>30</v>
      </c>
      <c r="S268" s="66" t="s">
        <v>30</v>
      </c>
      <c r="T268" s="66" t="s">
        <v>30</v>
      </c>
      <c r="U268" s="66" t="s">
        <v>30</v>
      </c>
      <c r="V268" s="66" t="s">
        <v>30</v>
      </c>
      <c r="W268" s="66" t="s">
        <v>30</v>
      </c>
      <c r="X268" s="66" t="s">
        <v>30</v>
      </c>
      <c r="Y268" s="66" t="s">
        <v>30</v>
      </c>
      <c r="Z268" s="66" t="s">
        <v>30</v>
      </c>
      <c r="AA268" s="66" t="s">
        <v>31</v>
      </c>
      <c r="AB268" s="66" t="s">
        <v>30</v>
      </c>
      <c r="AC268" s="66" t="s">
        <v>30</v>
      </c>
      <c r="AD268" s="66" t="s">
        <v>30</v>
      </c>
      <c r="AE268" s="66" t="s">
        <v>30</v>
      </c>
      <c r="AF268" s="66" t="s">
        <v>30</v>
      </c>
      <c r="AG268" s="66" t="s">
        <v>30</v>
      </c>
      <c r="AH268" s="66" t="s">
        <v>30</v>
      </c>
      <c r="AI268" s="66" t="s">
        <v>30</v>
      </c>
      <c r="AJ268" s="66" t="s">
        <v>30</v>
      </c>
      <c r="AK268" s="66" t="s">
        <v>30</v>
      </c>
      <c r="AL268" s="66" t="s">
        <v>30</v>
      </c>
      <c r="AM268" s="66" t="s">
        <v>31</v>
      </c>
      <c r="AN268" s="66" t="s">
        <v>30</v>
      </c>
      <c r="AO268" s="66" t="s">
        <v>30</v>
      </c>
      <c r="AP268" s="66" t="s">
        <v>30</v>
      </c>
      <c r="AQ268" s="66" t="s">
        <v>30</v>
      </c>
      <c r="AR268" s="66" t="s">
        <v>30</v>
      </c>
      <c r="AS268" s="66" t="s">
        <v>30</v>
      </c>
      <c r="AT268" s="66" t="s">
        <v>30</v>
      </c>
      <c r="AU268" s="66" t="s">
        <v>30</v>
      </c>
      <c r="AV268" s="66" t="s">
        <v>30</v>
      </c>
      <c r="AW268" s="66" t="s">
        <v>30</v>
      </c>
      <c r="AX268" s="66" t="s">
        <v>30</v>
      </c>
      <c r="AY268" s="66" t="s">
        <v>30</v>
      </c>
      <c r="AZ268" s="66" t="s">
        <v>30</v>
      </c>
      <c r="BA268" s="66" t="s">
        <v>30</v>
      </c>
      <c r="BB268" s="66" t="s">
        <v>30</v>
      </c>
      <c r="BC268" s="66" t="s">
        <v>30</v>
      </c>
      <c r="BD268" s="66" t="s">
        <v>30</v>
      </c>
    </row>
    <row r="269" spans="1:56" x14ac:dyDescent="0.35">
      <c r="A269" s="64"/>
      <c r="B269" s="63" t="s">
        <v>683</v>
      </c>
      <c r="C269" s="64" t="s">
        <v>204</v>
      </c>
      <c r="D269" s="65" t="s">
        <v>30</v>
      </c>
      <c r="E269" s="66" t="s">
        <v>31</v>
      </c>
      <c r="F269" s="66" t="s">
        <v>31</v>
      </c>
      <c r="G269" s="66" t="s">
        <v>31</v>
      </c>
      <c r="H269" s="66" t="s">
        <v>31</v>
      </c>
      <c r="I269" s="66" t="s">
        <v>30</v>
      </c>
      <c r="J269" s="66" t="s">
        <v>31</v>
      </c>
      <c r="K269" s="66" t="s">
        <v>30</v>
      </c>
      <c r="L269" s="66" t="s">
        <v>30</v>
      </c>
      <c r="M269" s="66" t="s">
        <v>30</v>
      </c>
      <c r="N269" s="66" t="s">
        <v>30</v>
      </c>
      <c r="O269" s="66" t="s">
        <v>30</v>
      </c>
      <c r="P269" s="66" t="s">
        <v>30</v>
      </c>
      <c r="Q269" s="66" t="s">
        <v>30</v>
      </c>
      <c r="R269" s="66" t="s">
        <v>30</v>
      </c>
      <c r="S269" s="66" t="s">
        <v>30</v>
      </c>
      <c r="T269" s="66" t="s">
        <v>30</v>
      </c>
      <c r="U269" s="66" t="s">
        <v>30</v>
      </c>
      <c r="V269" s="66" t="s">
        <v>30</v>
      </c>
      <c r="W269" s="66" t="s">
        <v>30</v>
      </c>
      <c r="X269" s="66" t="s">
        <v>30</v>
      </c>
      <c r="Y269" s="66" t="s">
        <v>30</v>
      </c>
      <c r="Z269" s="66" t="s">
        <v>30</v>
      </c>
      <c r="AA269" s="66" t="s">
        <v>31</v>
      </c>
      <c r="AB269" s="66" t="s">
        <v>30</v>
      </c>
      <c r="AC269" s="66" t="s">
        <v>30</v>
      </c>
      <c r="AD269" s="66" t="s">
        <v>30</v>
      </c>
      <c r="AE269" s="66" t="s">
        <v>30</v>
      </c>
      <c r="AF269" s="66" t="s">
        <v>30</v>
      </c>
      <c r="AG269" s="66" t="s">
        <v>30</v>
      </c>
      <c r="AH269" s="66" t="s">
        <v>30</v>
      </c>
      <c r="AI269" s="66" t="s">
        <v>30</v>
      </c>
      <c r="AJ269" s="66" t="s">
        <v>30</v>
      </c>
      <c r="AK269" s="66" t="s">
        <v>30</v>
      </c>
      <c r="AL269" s="66" t="s">
        <v>30</v>
      </c>
      <c r="AM269" s="66" t="s">
        <v>31</v>
      </c>
      <c r="AN269" s="66" t="s">
        <v>30</v>
      </c>
      <c r="AO269" s="66" t="s">
        <v>30</v>
      </c>
      <c r="AP269" s="66" t="s">
        <v>30</v>
      </c>
      <c r="AQ269" s="66" t="s">
        <v>30</v>
      </c>
      <c r="AR269" s="66" t="s">
        <v>30</v>
      </c>
      <c r="AS269" s="66" t="s">
        <v>30</v>
      </c>
      <c r="AT269" s="66" t="s">
        <v>30</v>
      </c>
      <c r="AU269" s="66" t="s">
        <v>30</v>
      </c>
      <c r="AV269" s="66" t="s">
        <v>30</v>
      </c>
      <c r="AW269" s="66" t="s">
        <v>30</v>
      </c>
      <c r="AX269" s="66" t="s">
        <v>30</v>
      </c>
      <c r="AY269" s="66" t="s">
        <v>30</v>
      </c>
      <c r="AZ269" s="66" t="s">
        <v>30</v>
      </c>
      <c r="BA269" s="66" t="s">
        <v>30</v>
      </c>
      <c r="BB269" s="66" t="s">
        <v>30</v>
      </c>
      <c r="BC269" s="66" t="s">
        <v>30</v>
      </c>
      <c r="BD269" s="66" t="s">
        <v>30</v>
      </c>
    </row>
    <row r="270" spans="1:56" x14ac:dyDescent="0.35">
      <c r="A270" s="15"/>
      <c r="B270" s="21" t="s">
        <v>684</v>
      </c>
      <c r="C270" s="15" t="s">
        <v>205</v>
      </c>
      <c r="D270" s="62" t="s">
        <v>31</v>
      </c>
      <c r="E270" s="10" t="s">
        <v>31</v>
      </c>
      <c r="F270" s="10" t="s">
        <v>31</v>
      </c>
      <c r="G270" s="10" t="s">
        <v>31</v>
      </c>
      <c r="H270" s="10" t="s">
        <v>31</v>
      </c>
      <c r="I270" s="10" t="s">
        <v>31</v>
      </c>
      <c r="J270" s="62" t="s">
        <v>31</v>
      </c>
      <c r="K270" s="10" t="s">
        <v>31</v>
      </c>
      <c r="L270" s="10" t="s">
        <v>30</v>
      </c>
      <c r="M270" s="10" t="s">
        <v>30</v>
      </c>
      <c r="N270" s="10" t="s">
        <v>30</v>
      </c>
      <c r="O270" s="10" t="s">
        <v>31</v>
      </c>
      <c r="P270" s="10" t="s">
        <v>31</v>
      </c>
      <c r="Q270" s="10" t="s">
        <v>31</v>
      </c>
      <c r="R270" s="10" t="s">
        <v>31</v>
      </c>
      <c r="S270" s="10" t="s">
        <v>31</v>
      </c>
      <c r="T270" s="10" t="s">
        <v>31</v>
      </c>
      <c r="U270" s="10" t="s">
        <v>31</v>
      </c>
      <c r="V270" s="10" t="s">
        <v>30</v>
      </c>
      <c r="W270" s="10" t="s">
        <v>31</v>
      </c>
      <c r="X270" s="10" t="s">
        <v>31</v>
      </c>
      <c r="Y270" s="10" t="s">
        <v>31</v>
      </c>
      <c r="Z270" s="10" t="s">
        <v>31</v>
      </c>
      <c r="AA270" s="10" t="s">
        <v>31</v>
      </c>
      <c r="AB270" s="10" t="s">
        <v>31</v>
      </c>
      <c r="AC270" s="10" t="s">
        <v>31</v>
      </c>
      <c r="AD270" s="10" t="s">
        <v>31</v>
      </c>
      <c r="AE270" s="10" t="s">
        <v>31</v>
      </c>
      <c r="AF270" s="10" t="s">
        <v>30</v>
      </c>
      <c r="AG270" s="10" t="s">
        <v>31</v>
      </c>
      <c r="AH270" s="10" t="s">
        <v>31</v>
      </c>
      <c r="AI270" s="10" t="s">
        <v>30</v>
      </c>
      <c r="AJ270" s="10" t="s">
        <v>31</v>
      </c>
      <c r="AK270" s="10" t="s">
        <v>31</v>
      </c>
      <c r="AL270" s="10" t="s">
        <v>31</v>
      </c>
      <c r="AM270" s="10" t="s">
        <v>31</v>
      </c>
      <c r="AN270" s="10" t="s">
        <v>31</v>
      </c>
      <c r="AO270" s="10" t="s">
        <v>31</v>
      </c>
      <c r="AP270" s="10" t="s">
        <v>30</v>
      </c>
      <c r="AQ270" s="10" t="s">
        <v>31</v>
      </c>
      <c r="AR270" s="10" t="s">
        <v>31</v>
      </c>
      <c r="AS270" s="10" t="s">
        <v>31</v>
      </c>
      <c r="AT270" s="10" t="s">
        <v>30</v>
      </c>
      <c r="AU270" s="10" t="s">
        <v>31</v>
      </c>
      <c r="AV270" s="10" t="s">
        <v>31</v>
      </c>
      <c r="AW270" s="10" t="s">
        <v>30</v>
      </c>
      <c r="AX270" s="10" t="s">
        <v>30</v>
      </c>
      <c r="AY270" s="10" t="s">
        <v>31</v>
      </c>
      <c r="AZ270" s="10" t="s">
        <v>30</v>
      </c>
      <c r="BA270" s="10" t="s">
        <v>30</v>
      </c>
      <c r="BB270" s="10" t="s">
        <v>31</v>
      </c>
      <c r="BC270" s="10" t="s">
        <v>31</v>
      </c>
      <c r="BD270" s="10" t="s">
        <v>31</v>
      </c>
    </row>
    <row r="271" spans="1:56" x14ac:dyDescent="0.35">
      <c r="A271" s="15"/>
      <c r="B271" s="21" t="s">
        <v>685</v>
      </c>
      <c r="C271" s="15" t="s">
        <v>205</v>
      </c>
      <c r="D271" s="62" t="s">
        <v>31</v>
      </c>
      <c r="E271" s="10" t="s">
        <v>31</v>
      </c>
      <c r="F271" s="10" t="s">
        <v>31</v>
      </c>
      <c r="G271" s="10" t="s">
        <v>31</v>
      </c>
      <c r="H271" s="10" t="s">
        <v>31</v>
      </c>
      <c r="I271" s="10" t="s">
        <v>31</v>
      </c>
      <c r="J271" s="62" t="s">
        <v>31</v>
      </c>
      <c r="K271" s="10" t="s">
        <v>209</v>
      </c>
      <c r="L271" s="10" t="s">
        <v>30</v>
      </c>
      <c r="M271" s="10" t="s">
        <v>30</v>
      </c>
      <c r="N271" s="10" t="s">
        <v>30</v>
      </c>
      <c r="O271" s="10" t="s">
        <v>31</v>
      </c>
      <c r="P271" s="10" t="s">
        <v>31</v>
      </c>
      <c r="Q271" s="10" t="s">
        <v>31</v>
      </c>
      <c r="R271" s="10" t="s">
        <v>31</v>
      </c>
      <c r="S271" s="10" t="s">
        <v>31</v>
      </c>
      <c r="T271" s="10" t="s">
        <v>31</v>
      </c>
      <c r="U271" s="10" t="s">
        <v>31</v>
      </c>
      <c r="V271" s="10" t="s">
        <v>30</v>
      </c>
      <c r="W271" s="10" t="s">
        <v>31</v>
      </c>
      <c r="X271" s="10" t="s">
        <v>31</v>
      </c>
      <c r="Y271" s="10" t="s">
        <v>31</v>
      </c>
      <c r="Z271" s="10" t="s">
        <v>31</v>
      </c>
      <c r="AA271" s="10" t="s">
        <v>31</v>
      </c>
      <c r="AB271" s="10" t="s">
        <v>31</v>
      </c>
      <c r="AC271" s="10" t="s">
        <v>31</v>
      </c>
      <c r="AD271" s="10" t="s">
        <v>31</v>
      </c>
      <c r="AE271" s="10" t="s">
        <v>31</v>
      </c>
      <c r="AF271" s="10" t="s">
        <v>30</v>
      </c>
      <c r="AG271" s="10" t="s">
        <v>31</v>
      </c>
      <c r="AH271" s="10" t="s">
        <v>31</v>
      </c>
      <c r="AI271" s="10" t="s">
        <v>30</v>
      </c>
      <c r="AJ271" s="10" t="s">
        <v>31</v>
      </c>
      <c r="AK271" s="10" t="s">
        <v>31</v>
      </c>
      <c r="AL271" s="10" t="s">
        <v>31</v>
      </c>
      <c r="AM271" s="10" t="s">
        <v>31</v>
      </c>
      <c r="AN271" s="10" t="s">
        <v>31</v>
      </c>
      <c r="AO271" s="10" t="s">
        <v>31</v>
      </c>
      <c r="AP271" s="10" t="s">
        <v>30</v>
      </c>
      <c r="AQ271" s="10" t="s">
        <v>31</v>
      </c>
      <c r="AR271" s="10" t="s">
        <v>31</v>
      </c>
      <c r="AS271" s="10" t="s">
        <v>31</v>
      </c>
      <c r="AT271" s="10" t="s">
        <v>30</v>
      </c>
      <c r="AU271" s="10" t="s">
        <v>31</v>
      </c>
      <c r="AV271" s="10" t="s">
        <v>209</v>
      </c>
      <c r="AW271" s="10" t="s">
        <v>30</v>
      </c>
      <c r="AX271" s="10" t="s">
        <v>30</v>
      </c>
      <c r="AY271" s="10" t="s">
        <v>31</v>
      </c>
      <c r="AZ271" s="10" t="s">
        <v>30</v>
      </c>
      <c r="BA271" s="10" t="s">
        <v>30</v>
      </c>
      <c r="BB271" s="10" t="s">
        <v>31</v>
      </c>
      <c r="BC271" s="10" t="s">
        <v>31</v>
      </c>
      <c r="BD271" s="10" t="s">
        <v>31</v>
      </c>
    </row>
    <row r="272" spans="1:56" x14ac:dyDescent="0.35">
      <c r="A272" s="15"/>
      <c r="B272" s="21" t="s">
        <v>686</v>
      </c>
      <c r="C272" s="15" t="s">
        <v>205</v>
      </c>
      <c r="D272" s="62" t="s">
        <v>31</v>
      </c>
      <c r="E272" s="10" t="s">
        <v>31</v>
      </c>
      <c r="F272" s="10" t="s">
        <v>31</v>
      </c>
      <c r="G272" s="10" t="s">
        <v>31</v>
      </c>
      <c r="H272" s="10" t="s">
        <v>31</v>
      </c>
      <c r="I272" s="10" t="s">
        <v>31</v>
      </c>
      <c r="J272" s="62" t="s">
        <v>31</v>
      </c>
      <c r="K272" s="10" t="s">
        <v>31</v>
      </c>
      <c r="L272" s="10" t="s">
        <v>30</v>
      </c>
      <c r="M272" s="10" t="s">
        <v>30</v>
      </c>
      <c r="N272" s="10" t="s">
        <v>30</v>
      </c>
      <c r="O272" s="10" t="s">
        <v>31</v>
      </c>
      <c r="P272" s="10" t="s">
        <v>31</v>
      </c>
      <c r="Q272" s="10" t="s">
        <v>31</v>
      </c>
      <c r="R272" s="10" t="s">
        <v>31</v>
      </c>
      <c r="S272" s="10" t="s">
        <v>31</v>
      </c>
      <c r="T272" s="10" t="s">
        <v>31</v>
      </c>
      <c r="U272" s="10" t="s">
        <v>31</v>
      </c>
      <c r="V272" s="10" t="s">
        <v>30</v>
      </c>
      <c r="W272" s="10" t="s">
        <v>31</v>
      </c>
      <c r="X272" s="10" t="s">
        <v>31</v>
      </c>
      <c r="Y272" s="10" t="s">
        <v>31</v>
      </c>
      <c r="Z272" s="10" t="s">
        <v>31</v>
      </c>
      <c r="AA272" s="10" t="s">
        <v>31</v>
      </c>
      <c r="AB272" s="10" t="s">
        <v>31</v>
      </c>
      <c r="AC272" s="10" t="s">
        <v>31</v>
      </c>
      <c r="AD272" s="10" t="s">
        <v>31</v>
      </c>
      <c r="AE272" s="10" t="s">
        <v>31</v>
      </c>
      <c r="AF272" s="10" t="s">
        <v>30</v>
      </c>
      <c r="AG272" s="10" t="s">
        <v>31</v>
      </c>
      <c r="AH272" s="10" t="s">
        <v>31</v>
      </c>
      <c r="AI272" s="10" t="s">
        <v>30</v>
      </c>
      <c r="AJ272" s="10" t="s">
        <v>31</v>
      </c>
      <c r="AK272" s="10" t="s">
        <v>31</v>
      </c>
      <c r="AL272" s="10" t="s">
        <v>31</v>
      </c>
      <c r="AM272" s="10" t="s">
        <v>31</v>
      </c>
      <c r="AN272" s="10" t="s">
        <v>31</v>
      </c>
      <c r="AO272" s="10" t="s">
        <v>31</v>
      </c>
      <c r="AP272" s="10" t="s">
        <v>30</v>
      </c>
      <c r="AQ272" s="10" t="s">
        <v>31</v>
      </c>
      <c r="AR272" s="10" t="s">
        <v>31</v>
      </c>
      <c r="AS272" s="10" t="s">
        <v>31</v>
      </c>
      <c r="AT272" s="10" t="s">
        <v>30</v>
      </c>
      <c r="AU272" s="10" t="s">
        <v>31</v>
      </c>
      <c r="AV272" s="10" t="s">
        <v>31</v>
      </c>
      <c r="AW272" s="10" t="s">
        <v>30</v>
      </c>
      <c r="AX272" s="10" t="s">
        <v>30</v>
      </c>
      <c r="AY272" s="10" t="s">
        <v>31</v>
      </c>
      <c r="AZ272" s="10" t="s">
        <v>30</v>
      </c>
      <c r="BA272" s="10" t="s">
        <v>30</v>
      </c>
      <c r="BB272" s="10" t="s">
        <v>31</v>
      </c>
      <c r="BC272" s="10" t="s">
        <v>31</v>
      </c>
      <c r="BD272" s="10" t="s">
        <v>31</v>
      </c>
    </row>
    <row r="273" spans="1:56" x14ac:dyDescent="0.35">
      <c r="A273" s="64"/>
      <c r="B273" s="63" t="s">
        <v>687</v>
      </c>
      <c r="C273" s="64" t="s">
        <v>226</v>
      </c>
      <c r="D273" s="65" t="s">
        <v>30</v>
      </c>
      <c r="E273" s="66" t="s">
        <v>31</v>
      </c>
      <c r="F273" s="66" t="s">
        <v>31</v>
      </c>
      <c r="G273" s="66" t="s">
        <v>31</v>
      </c>
      <c r="H273" s="66" t="s">
        <v>31</v>
      </c>
      <c r="I273" s="66" t="s">
        <v>30</v>
      </c>
      <c r="J273" s="66" t="s">
        <v>31</v>
      </c>
      <c r="K273" s="66" t="s">
        <v>30</v>
      </c>
      <c r="L273" s="66" t="s">
        <v>30</v>
      </c>
      <c r="M273" s="66" t="s">
        <v>30</v>
      </c>
      <c r="N273" s="66" t="s">
        <v>30</v>
      </c>
      <c r="O273" s="66" t="s">
        <v>30</v>
      </c>
      <c r="P273" s="66" t="s">
        <v>30</v>
      </c>
      <c r="Q273" s="66" t="s">
        <v>30</v>
      </c>
      <c r="R273" s="66" t="s">
        <v>30</v>
      </c>
      <c r="S273" s="66" t="s">
        <v>30</v>
      </c>
      <c r="T273" s="66" t="s">
        <v>30</v>
      </c>
      <c r="U273" s="66" t="s">
        <v>30</v>
      </c>
      <c r="V273" s="66" t="s">
        <v>30</v>
      </c>
      <c r="W273" s="66" t="s">
        <v>30</v>
      </c>
      <c r="X273" s="66" t="s">
        <v>30</v>
      </c>
      <c r="Y273" s="66" t="s">
        <v>30</v>
      </c>
      <c r="Z273" s="66" t="s">
        <v>30</v>
      </c>
      <c r="AA273" s="66" t="s">
        <v>31</v>
      </c>
      <c r="AB273" s="66" t="s">
        <v>30</v>
      </c>
      <c r="AC273" s="66" t="s">
        <v>30</v>
      </c>
      <c r="AD273" s="66" t="s">
        <v>30</v>
      </c>
      <c r="AE273" s="66" t="s">
        <v>30</v>
      </c>
      <c r="AF273" s="66" t="s">
        <v>30</v>
      </c>
      <c r="AG273" s="66" t="s">
        <v>30</v>
      </c>
      <c r="AH273" s="66" t="s">
        <v>30</v>
      </c>
      <c r="AI273" s="66" t="s">
        <v>30</v>
      </c>
      <c r="AJ273" s="66" t="s">
        <v>30</v>
      </c>
      <c r="AK273" s="66" t="s">
        <v>30</v>
      </c>
      <c r="AL273" s="66" t="s">
        <v>30</v>
      </c>
      <c r="AM273" s="66" t="s">
        <v>31</v>
      </c>
      <c r="AN273" s="66" t="s">
        <v>30</v>
      </c>
      <c r="AO273" s="66" t="s">
        <v>30</v>
      </c>
      <c r="AP273" s="66" t="s">
        <v>30</v>
      </c>
      <c r="AQ273" s="66" t="s">
        <v>30</v>
      </c>
      <c r="AR273" s="66" t="s">
        <v>30</v>
      </c>
      <c r="AS273" s="66" t="s">
        <v>30</v>
      </c>
      <c r="AT273" s="66" t="s">
        <v>30</v>
      </c>
      <c r="AU273" s="66" t="s">
        <v>30</v>
      </c>
      <c r="AV273" s="66" t="s">
        <v>30</v>
      </c>
      <c r="AW273" s="66" t="s">
        <v>30</v>
      </c>
      <c r="AX273" s="66" t="s">
        <v>30</v>
      </c>
      <c r="AY273" s="66" t="s">
        <v>30</v>
      </c>
      <c r="AZ273" s="66" t="s">
        <v>30</v>
      </c>
      <c r="BA273" s="66" t="s">
        <v>30</v>
      </c>
      <c r="BB273" s="66" t="s">
        <v>30</v>
      </c>
      <c r="BC273" s="66" t="s">
        <v>30</v>
      </c>
      <c r="BD273" s="66" t="s">
        <v>30</v>
      </c>
    </row>
    <row r="274" spans="1:56" x14ac:dyDescent="0.35">
      <c r="A274" s="64"/>
      <c r="B274" s="63" t="s">
        <v>688</v>
      </c>
      <c r="C274" s="64" t="s">
        <v>226</v>
      </c>
      <c r="D274" s="65" t="s">
        <v>30</v>
      </c>
      <c r="E274" s="66" t="s">
        <v>31</v>
      </c>
      <c r="F274" s="66" t="s">
        <v>31</v>
      </c>
      <c r="G274" s="66" t="s">
        <v>31</v>
      </c>
      <c r="H274" s="66" t="s">
        <v>31</v>
      </c>
      <c r="I274" s="66" t="s">
        <v>30</v>
      </c>
      <c r="J274" s="66" t="s">
        <v>31</v>
      </c>
      <c r="K274" s="66" t="s">
        <v>30</v>
      </c>
      <c r="L274" s="66" t="s">
        <v>30</v>
      </c>
      <c r="M274" s="66" t="s">
        <v>30</v>
      </c>
      <c r="N274" s="66" t="s">
        <v>30</v>
      </c>
      <c r="O274" s="66" t="s">
        <v>30</v>
      </c>
      <c r="P274" s="66" t="s">
        <v>30</v>
      </c>
      <c r="Q274" s="66" t="s">
        <v>30</v>
      </c>
      <c r="R274" s="66" t="s">
        <v>30</v>
      </c>
      <c r="S274" s="66" t="s">
        <v>30</v>
      </c>
      <c r="T274" s="66" t="s">
        <v>30</v>
      </c>
      <c r="U274" s="66" t="s">
        <v>30</v>
      </c>
      <c r="V274" s="66" t="s">
        <v>30</v>
      </c>
      <c r="W274" s="66" t="s">
        <v>30</v>
      </c>
      <c r="X274" s="66" t="s">
        <v>30</v>
      </c>
      <c r="Y274" s="66" t="s">
        <v>30</v>
      </c>
      <c r="Z274" s="66" t="s">
        <v>30</v>
      </c>
      <c r="AA274" s="66" t="s">
        <v>31</v>
      </c>
      <c r="AB274" s="66" t="s">
        <v>30</v>
      </c>
      <c r="AC274" s="66" t="s">
        <v>30</v>
      </c>
      <c r="AD274" s="66" t="s">
        <v>30</v>
      </c>
      <c r="AE274" s="66" t="s">
        <v>30</v>
      </c>
      <c r="AF274" s="66" t="s">
        <v>30</v>
      </c>
      <c r="AG274" s="66" t="s">
        <v>30</v>
      </c>
      <c r="AH274" s="66" t="s">
        <v>30</v>
      </c>
      <c r="AI274" s="66" t="s">
        <v>30</v>
      </c>
      <c r="AJ274" s="66" t="s">
        <v>30</v>
      </c>
      <c r="AK274" s="66" t="s">
        <v>30</v>
      </c>
      <c r="AL274" s="66" t="s">
        <v>30</v>
      </c>
      <c r="AM274" s="66" t="s">
        <v>31</v>
      </c>
      <c r="AN274" s="66" t="s">
        <v>30</v>
      </c>
      <c r="AO274" s="66" t="s">
        <v>30</v>
      </c>
      <c r="AP274" s="66" t="s">
        <v>30</v>
      </c>
      <c r="AQ274" s="66" t="s">
        <v>30</v>
      </c>
      <c r="AR274" s="66" t="s">
        <v>30</v>
      </c>
      <c r="AS274" s="66" t="s">
        <v>30</v>
      </c>
      <c r="AT274" s="66" t="s">
        <v>30</v>
      </c>
      <c r="AU274" s="66" t="s">
        <v>30</v>
      </c>
      <c r="AV274" s="66" t="s">
        <v>30</v>
      </c>
      <c r="AW274" s="66" t="s">
        <v>30</v>
      </c>
      <c r="AX274" s="66" t="s">
        <v>30</v>
      </c>
      <c r="AY274" s="66" t="s">
        <v>30</v>
      </c>
      <c r="AZ274" s="66" t="s">
        <v>30</v>
      </c>
      <c r="BA274" s="66" t="s">
        <v>30</v>
      </c>
      <c r="BB274" s="66" t="s">
        <v>30</v>
      </c>
      <c r="BC274" s="66" t="s">
        <v>30</v>
      </c>
      <c r="BD274" s="66" t="s">
        <v>30</v>
      </c>
    </row>
    <row r="275" spans="1:56" x14ac:dyDescent="0.35">
      <c r="A275" s="64"/>
      <c r="B275" s="63" t="s">
        <v>689</v>
      </c>
      <c r="C275" s="64" t="s">
        <v>226</v>
      </c>
      <c r="D275" s="65" t="s">
        <v>30</v>
      </c>
      <c r="E275" s="66" t="s">
        <v>31</v>
      </c>
      <c r="F275" s="66" t="s">
        <v>31</v>
      </c>
      <c r="G275" s="66" t="s">
        <v>31</v>
      </c>
      <c r="H275" s="66" t="s">
        <v>31</v>
      </c>
      <c r="I275" s="66" t="s">
        <v>30</v>
      </c>
      <c r="J275" s="66" t="s">
        <v>31</v>
      </c>
      <c r="K275" s="66" t="s">
        <v>30</v>
      </c>
      <c r="L275" s="66" t="s">
        <v>30</v>
      </c>
      <c r="M275" s="66" t="s">
        <v>30</v>
      </c>
      <c r="N275" s="66" t="s">
        <v>30</v>
      </c>
      <c r="O275" s="66" t="s">
        <v>30</v>
      </c>
      <c r="P275" s="66" t="s">
        <v>30</v>
      </c>
      <c r="Q275" s="66" t="s">
        <v>30</v>
      </c>
      <c r="R275" s="66" t="s">
        <v>30</v>
      </c>
      <c r="S275" s="66" t="s">
        <v>30</v>
      </c>
      <c r="T275" s="66" t="s">
        <v>30</v>
      </c>
      <c r="U275" s="66" t="s">
        <v>30</v>
      </c>
      <c r="V275" s="66" t="s">
        <v>30</v>
      </c>
      <c r="W275" s="66" t="s">
        <v>30</v>
      </c>
      <c r="X275" s="66" t="s">
        <v>30</v>
      </c>
      <c r="Y275" s="66" t="s">
        <v>30</v>
      </c>
      <c r="Z275" s="66" t="s">
        <v>30</v>
      </c>
      <c r="AA275" s="66" t="s">
        <v>31</v>
      </c>
      <c r="AB275" s="66" t="s">
        <v>30</v>
      </c>
      <c r="AC275" s="66" t="s">
        <v>30</v>
      </c>
      <c r="AD275" s="66" t="s">
        <v>30</v>
      </c>
      <c r="AE275" s="66" t="s">
        <v>30</v>
      </c>
      <c r="AF275" s="66" t="s">
        <v>30</v>
      </c>
      <c r="AG275" s="66" t="s">
        <v>30</v>
      </c>
      <c r="AH275" s="66" t="s">
        <v>30</v>
      </c>
      <c r="AI275" s="66" t="s">
        <v>30</v>
      </c>
      <c r="AJ275" s="66" t="s">
        <v>30</v>
      </c>
      <c r="AK275" s="66" t="s">
        <v>30</v>
      </c>
      <c r="AL275" s="66" t="s">
        <v>30</v>
      </c>
      <c r="AM275" s="66" t="s">
        <v>31</v>
      </c>
      <c r="AN275" s="66" t="s">
        <v>30</v>
      </c>
      <c r="AO275" s="66" t="s">
        <v>30</v>
      </c>
      <c r="AP275" s="66" t="s">
        <v>30</v>
      </c>
      <c r="AQ275" s="66" t="s">
        <v>30</v>
      </c>
      <c r="AR275" s="66" t="s">
        <v>30</v>
      </c>
      <c r="AS275" s="66" t="s">
        <v>30</v>
      </c>
      <c r="AT275" s="66" t="s">
        <v>30</v>
      </c>
      <c r="AU275" s="66" t="s">
        <v>30</v>
      </c>
      <c r="AV275" s="66" t="s">
        <v>30</v>
      </c>
      <c r="AW275" s="66" t="s">
        <v>30</v>
      </c>
      <c r="AX275" s="66" t="s">
        <v>30</v>
      </c>
      <c r="AY275" s="66" t="s">
        <v>30</v>
      </c>
      <c r="AZ275" s="66" t="s">
        <v>30</v>
      </c>
      <c r="BA275" s="66" t="s">
        <v>30</v>
      </c>
      <c r="BB275" s="66" t="s">
        <v>30</v>
      </c>
      <c r="BC275" s="66" t="s">
        <v>30</v>
      </c>
      <c r="BD275" s="66" t="s">
        <v>30</v>
      </c>
    </row>
    <row r="276" spans="1:56" x14ac:dyDescent="0.35">
      <c r="A276" s="15"/>
      <c r="B276" s="21" t="s">
        <v>690</v>
      </c>
      <c r="C276" s="15" t="s">
        <v>206</v>
      </c>
      <c r="D276" s="62" t="s">
        <v>30</v>
      </c>
      <c r="E276" s="10" t="s">
        <v>31</v>
      </c>
      <c r="F276" s="10" t="s">
        <v>31</v>
      </c>
      <c r="G276" s="10" t="s">
        <v>31</v>
      </c>
      <c r="H276" s="10" t="s">
        <v>31</v>
      </c>
      <c r="I276" s="10" t="s">
        <v>30</v>
      </c>
      <c r="J276" s="62" t="s">
        <v>31</v>
      </c>
      <c r="K276" s="10" t="s">
        <v>30</v>
      </c>
      <c r="L276" s="10" t="s">
        <v>30</v>
      </c>
      <c r="M276" s="10" t="s">
        <v>30</v>
      </c>
      <c r="N276" s="10" t="s">
        <v>30</v>
      </c>
      <c r="O276" s="10" t="s">
        <v>30</v>
      </c>
      <c r="P276" s="10" t="s">
        <v>30</v>
      </c>
      <c r="Q276" s="10" t="s">
        <v>30</v>
      </c>
      <c r="R276" s="10" t="s">
        <v>30</v>
      </c>
      <c r="S276" s="10" t="s">
        <v>30</v>
      </c>
      <c r="T276" s="10" t="s">
        <v>30</v>
      </c>
      <c r="U276" s="10" t="s">
        <v>30</v>
      </c>
      <c r="V276" s="10" t="s">
        <v>30</v>
      </c>
      <c r="W276" s="10" t="s">
        <v>30</v>
      </c>
      <c r="X276" s="10" t="s">
        <v>30</v>
      </c>
      <c r="Y276" s="10" t="s">
        <v>30</v>
      </c>
      <c r="Z276" s="10" t="s">
        <v>30</v>
      </c>
      <c r="AA276" s="10" t="s">
        <v>31</v>
      </c>
      <c r="AB276" s="10" t="s">
        <v>30</v>
      </c>
      <c r="AC276" s="10" t="s">
        <v>30</v>
      </c>
      <c r="AD276" s="10" t="s">
        <v>30</v>
      </c>
      <c r="AE276" s="10" t="s">
        <v>30</v>
      </c>
      <c r="AF276" s="10" t="s">
        <v>30</v>
      </c>
      <c r="AG276" s="10" t="s">
        <v>30</v>
      </c>
      <c r="AH276" s="10" t="s">
        <v>30</v>
      </c>
      <c r="AI276" s="10" t="s">
        <v>30</v>
      </c>
      <c r="AJ276" s="10" t="s">
        <v>30</v>
      </c>
      <c r="AK276" s="10" t="s">
        <v>30</v>
      </c>
      <c r="AL276" s="10" t="s">
        <v>30</v>
      </c>
      <c r="AM276" s="10" t="s">
        <v>31</v>
      </c>
      <c r="AN276" s="10" t="s">
        <v>30</v>
      </c>
      <c r="AO276" s="10" t="s">
        <v>30</v>
      </c>
      <c r="AP276" s="10" t="s">
        <v>30</v>
      </c>
      <c r="AQ276" s="10" t="s">
        <v>30</v>
      </c>
      <c r="AR276" s="10" t="s">
        <v>30</v>
      </c>
      <c r="AS276" s="10" t="s">
        <v>30</v>
      </c>
      <c r="AT276" s="10" t="s">
        <v>30</v>
      </c>
      <c r="AU276" s="10" t="s">
        <v>30</v>
      </c>
      <c r="AV276" s="10" t="s">
        <v>30</v>
      </c>
      <c r="AW276" s="10" t="s">
        <v>30</v>
      </c>
      <c r="AX276" s="10" t="s">
        <v>30</v>
      </c>
      <c r="AY276" s="10" t="s">
        <v>30</v>
      </c>
      <c r="AZ276" s="10" t="s">
        <v>30</v>
      </c>
      <c r="BA276" s="10" t="s">
        <v>30</v>
      </c>
      <c r="BB276" s="10" t="s">
        <v>30</v>
      </c>
      <c r="BC276" s="10" t="s">
        <v>30</v>
      </c>
      <c r="BD276" s="10" t="s">
        <v>30</v>
      </c>
    </row>
    <row r="277" spans="1:56" x14ac:dyDescent="0.35">
      <c r="A277" s="15"/>
      <c r="B277" s="21" t="s">
        <v>691</v>
      </c>
      <c r="C277" s="15" t="s">
        <v>206</v>
      </c>
      <c r="D277" s="62" t="s">
        <v>30</v>
      </c>
      <c r="E277" s="10" t="s">
        <v>31</v>
      </c>
      <c r="F277" s="10" t="s">
        <v>31</v>
      </c>
      <c r="G277" s="10" t="s">
        <v>31</v>
      </c>
      <c r="H277" s="10" t="s">
        <v>31</v>
      </c>
      <c r="I277" s="10" t="s">
        <v>30</v>
      </c>
      <c r="J277" s="62" t="s">
        <v>31</v>
      </c>
      <c r="K277" s="10" t="s">
        <v>30</v>
      </c>
      <c r="L277" s="10" t="s">
        <v>30</v>
      </c>
      <c r="M277" s="10" t="s">
        <v>30</v>
      </c>
      <c r="N277" s="10" t="s">
        <v>30</v>
      </c>
      <c r="O277" s="10" t="s">
        <v>30</v>
      </c>
      <c r="P277" s="10" t="s">
        <v>30</v>
      </c>
      <c r="Q277" s="10" t="s">
        <v>30</v>
      </c>
      <c r="R277" s="10" t="s">
        <v>30</v>
      </c>
      <c r="S277" s="10" t="s">
        <v>30</v>
      </c>
      <c r="T277" s="10" t="s">
        <v>30</v>
      </c>
      <c r="U277" s="10" t="s">
        <v>30</v>
      </c>
      <c r="V277" s="10" t="s">
        <v>30</v>
      </c>
      <c r="W277" s="10" t="s">
        <v>30</v>
      </c>
      <c r="X277" s="10" t="s">
        <v>30</v>
      </c>
      <c r="Y277" s="10" t="s">
        <v>30</v>
      </c>
      <c r="Z277" s="10" t="s">
        <v>30</v>
      </c>
      <c r="AA277" s="10" t="s">
        <v>31</v>
      </c>
      <c r="AB277" s="10" t="s">
        <v>30</v>
      </c>
      <c r="AC277" s="10" t="s">
        <v>30</v>
      </c>
      <c r="AD277" s="10" t="s">
        <v>30</v>
      </c>
      <c r="AE277" s="10" t="s">
        <v>30</v>
      </c>
      <c r="AF277" s="10" t="s">
        <v>30</v>
      </c>
      <c r="AG277" s="10" t="s">
        <v>30</v>
      </c>
      <c r="AH277" s="10" t="s">
        <v>30</v>
      </c>
      <c r="AI277" s="10" t="s">
        <v>30</v>
      </c>
      <c r="AJ277" s="10" t="s">
        <v>30</v>
      </c>
      <c r="AK277" s="10" t="s">
        <v>30</v>
      </c>
      <c r="AL277" s="10" t="s">
        <v>30</v>
      </c>
      <c r="AM277" s="10" t="s">
        <v>31</v>
      </c>
      <c r="AN277" s="10" t="s">
        <v>30</v>
      </c>
      <c r="AO277" s="10" t="s">
        <v>30</v>
      </c>
      <c r="AP277" s="10" t="s">
        <v>30</v>
      </c>
      <c r="AQ277" s="10" t="s">
        <v>30</v>
      </c>
      <c r="AR277" s="10" t="s">
        <v>30</v>
      </c>
      <c r="AS277" s="10" t="s">
        <v>30</v>
      </c>
      <c r="AT277" s="10" t="s">
        <v>30</v>
      </c>
      <c r="AU277" s="10" t="s">
        <v>30</v>
      </c>
      <c r="AV277" s="10" t="s">
        <v>30</v>
      </c>
      <c r="AW277" s="10" t="s">
        <v>30</v>
      </c>
      <c r="AX277" s="10" t="s">
        <v>30</v>
      </c>
      <c r="AY277" s="10" t="s">
        <v>30</v>
      </c>
      <c r="AZ277" s="10" t="s">
        <v>30</v>
      </c>
      <c r="BA277" s="10" t="s">
        <v>30</v>
      </c>
      <c r="BB277" s="10" t="s">
        <v>30</v>
      </c>
      <c r="BC277" s="10" t="s">
        <v>30</v>
      </c>
      <c r="BD277" s="10" t="s">
        <v>30</v>
      </c>
    </row>
    <row r="278" spans="1:56" x14ac:dyDescent="0.35">
      <c r="A278" s="15"/>
      <c r="B278" s="21" t="s">
        <v>692</v>
      </c>
      <c r="C278" s="15" t="s">
        <v>206</v>
      </c>
      <c r="D278" s="62" t="s">
        <v>30</v>
      </c>
      <c r="E278" s="10" t="s">
        <v>31</v>
      </c>
      <c r="F278" s="10" t="s">
        <v>31</v>
      </c>
      <c r="G278" s="10" t="s">
        <v>31</v>
      </c>
      <c r="H278" s="10" t="s">
        <v>31</v>
      </c>
      <c r="I278" s="10" t="s">
        <v>30</v>
      </c>
      <c r="J278" s="62" t="s">
        <v>31</v>
      </c>
      <c r="K278" s="10" t="s">
        <v>30</v>
      </c>
      <c r="L278" s="10" t="s">
        <v>30</v>
      </c>
      <c r="M278" s="10" t="s">
        <v>30</v>
      </c>
      <c r="N278" s="10" t="s">
        <v>30</v>
      </c>
      <c r="O278" s="10" t="s">
        <v>30</v>
      </c>
      <c r="P278" s="10" t="s">
        <v>30</v>
      </c>
      <c r="Q278" s="10" t="s">
        <v>30</v>
      </c>
      <c r="R278" s="10" t="s">
        <v>30</v>
      </c>
      <c r="S278" s="10" t="s">
        <v>30</v>
      </c>
      <c r="T278" s="10" t="s">
        <v>30</v>
      </c>
      <c r="U278" s="10" t="s">
        <v>30</v>
      </c>
      <c r="V278" s="10" t="s">
        <v>30</v>
      </c>
      <c r="W278" s="10" t="s">
        <v>30</v>
      </c>
      <c r="X278" s="10" t="s">
        <v>30</v>
      </c>
      <c r="Y278" s="10" t="s">
        <v>30</v>
      </c>
      <c r="Z278" s="10" t="s">
        <v>30</v>
      </c>
      <c r="AA278" s="10" t="s">
        <v>31</v>
      </c>
      <c r="AB278" s="10" t="s">
        <v>30</v>
      </c>
      <c r="AC278" s="10" t="s">
        <v>30</v>
      </c>
      <c r="AD278" s="10" t="s">
        <v>30</v>
      </c>
      <c r="AE278" s="10" t="s">
        <v>30</v>
      </c>
      <c r="AF278" s="10" t="s">
        <v>30</v>
      </c>
      <c r="AG278" s="10" t="s">
        <v>30</v>
      </c>
      <c r="AH278" s="10" t="s">
        <v>30</v>
      </c>
      <c r="AI278" s="10" t="s">
        <v>30</v>
      </c>
      <c r="AJ278" s="10" t="s">
        <v>30</v>
      </c>
      <c r="AK278" s="10" t="s">
        <v>30</v>
      </c>
      <c r="AL278" s="10" t="s">
        <v>30</v>
      </c>
      <c r="AM278" s="10" t="s">
        <v>31</v>
      </c>
      <c r="AN278" s="10" t="s">
        <v>30</v>
      </c>
      <c r="AO278" s="10" t="s">
        <v>30</v>
      </c>
      <c r="AP278" s="10" t="s">
        <v>30</v>
      </c>
      <c r="AQ278" s="10" t="s">
        <v>30</v>
      </c>
      <c r="AR278" s="10" t="s">
        <v>30</v>
      </c>
      <c r="AS278" s="10" t="s">
        <v>30</v>
      </c>
      <c r="AT278" s="10" t="s">
        <v>30</v>
      </c>
      <c r="AU278" s="10" t="s">
        <v>30</v>
      </c>
      <c r="AV278" s="10" t="s">
        <v>30</v>
      </c>
      <c r="AW278" s="10" t="s">
        <v>30</v>
      </c>
      <c r="AX278" s="10" t="s">
        <v>30</v>
      </c>
      <c r="AY278" s="10" t="s">
        <v>30</v>
      </c>
      <c r="AZ278" s="10" t="s">
        <v>30</v>
      </c>
      <c r="BA278" s="10" t="s">
        <v>30</v>
      </c>
      <c r="BB278" s="10" t="s">
        <v>30</v>
      </c>
      <c r="BC278" s="10" t="s">
        <v>30</v>
      </c>
      <c r="BD278" s="10" t="s">
        <v>30</v>
      </c>
    </row>
    <row r="279" spans="1:56" x14ac:dyDescent="0.35">
      <c r="A279" s="64"/>
      <c r="B279" s="63" t="s">
        <v>693</v>
      </c>
      <c r="C279" s="64" t="s">
        <v>12</v>
      </c>
      <c r="D279" s="66" t="s">
        <v>31</v>
      </c>
      <c r="E279" s="66" t="s">
        <v>31</v>
      </c>
      <c r="F279" s="66" t="s">
        <v>31</v>
      </c>
      <c r="G279" s="66" t="s">
        <v>31</v>
      </c>
      <c r="H279" s="66" t="s">
        <v>31</v>
      </c>
      <c r="I279" s="66" t="s">
        <v>31</v>
      </c>
      <c r="J279" s="66" t="s">
        <v>31</v>
      </c>
      <c r="K279" s="66" t="s">
        <v>31</v>
      </c>
      <c r="L279" s="66" t="s">
        <v>31</v>
      </c>
      <c r="M279" s="66" t="s">
        <v>31</v>
      </c>
      <c r="N279" s="66" t="s">
        <v>31</v>
      </c>
      <c r="O279" s="66" t="s">
        <v>31</v>
      </c>
      <c r="P279" s="66" t="s">
        <v>31</v>
      </c>
      <c r="Q279" s="66" t="s">
        <v>31</v>
      </c>
      <c r="R279" s="66" t="s">
        <v>31</v>
      </c>
      <c r="S279" s="66" t="s">
        <v>31</v>
      </c>
      <c r="T279" s="66" t="s">
        <v>31</v>
      </c>
      <c r="U279" s="66" t="s">
        <v>31</v>
      </c>
      <c r="V279" s="66" t="s">
        <v>31</v>
      </c>
      <c r="W279" s="66" t="s">
        <v>31</v>
      </c>
      <c r="X279" s="66" t="s">
        <v>31</v>
      </c>
      <c r="Y279" s="66" t="s">
        <v>31</v>
      </c>
      <c r="Z279" s="66" t="s">
        <v>31</v>
      </c>
      <c r="AA279" s="66" t="s">
        <v>31</v>
      </c>
      <c r="AB279" s="66" t="s">
        <v>31</v>
      </c>
      <c r="AC279" s="66" t="s">
        <v>31</v>
      </c>
      <c r="AD279" s="66" t="s">
        <v>31</v>
      </c>
      <c r="AE279" s="66" t="s">
        <v>31</v>
      </c>
      <c r="AF279" s="66" t="s">
        <v>31</v>
      </c>
      <c r="AG279" s="66" t="s">
        <v>31</v>
      </c>
      <c r="AH279" s="66" t="s">
        <v>31</v>
      </c>
      <c r="AI279" s="66" t="s">
        <v>31</v>
      </c>
      <c r="AJ279" s="66" t="s">
        <v>31</v>
      </c>
      <c r="AK279" s="66" t="s">
        <v>31</v>
      </c>
      <c r="AL279" s="66" t="s">
        <v>31</v>
      </c>
      <c r="AM279" s="66" t="s">
        <v>31</v>
      </c>
      <c r="AN279" s="66" t="s">
        <v>31</v>
      </c>
      <c r="AO279" s="66" t="s">
        <v>31</v>
      </c>
      <c r="AP279" s="66" t="s">
        <v>31</v>
      </c>
      <c r="AQ279" s="66" t="s">
        <v>31</v>
      </c>
      <c r="AR279" s="66" t="s">
        <v>31</v>
      </c>
      <c r="AS279" s="66" t="s">
        <v>31</v>
      </c>
      <c r="AT279" s="66" t="s">
        <v>31</v>
      </c>
      <c r="AU279" s="66" t="s">
        <v>31</v>
      </c>
      <c r="AV279" s="66" t="s">
        <v>31</v>
      </c>
      <c r="AW279" s="66" t="s">
        <v>31</v>
      </c>
      <c r="AX279" s="66" t="s">
        <v>31</v>
      </c>
      <c r="AY279" s="66" t="s">
        <v>31</v>
      </c>
      <c r="AZ279" s="66" t="s">
        <v>31</v>
      </c>
      <c r="BA279" s="66" t="s">
        <v>31</v>
      </c>
      <c r="BB279" s="66" t="s">
        <v>31</v>
      </c>
      <c r="BC279" s="66" t="s">
        <v>31</v>
      </c>
      <c r="BD279" s="66" t="s">
        <v>31</v>
      </c>
    </row>
    <row r="280" spans="1:56" x14ac:dyDescent="0.35">
      <c r="A280" s="64"/>
      <c r="B280" s="63" t="s">
        <v>694</v>
      </c>
      <c r="C280" s="64" t="s">
        <v>12</v>
      </c>
      <c r="D280" s="66" t="s">
        <v>31</v>
      </c>
      <c r="E280" s="66" t="s">
        <v>31</v>
      </c>
      <c r="F280" s="66" t="s">
        <v>31</v>
      </c>
      <c r="G280" s="66" t="s">
        <v>31</v>
      </c>
      <c r="H280" s="66" t="s">
        <v>31</v>
      </c>
      <c r="I280" s="66" t="s">
        <v>31</v>
      </c>
      <c r="J280" s="66" t="s">
        <v>31</v>
      </c>
      <c r="K280" s="66" t="s">
        <v>31</v>
      </c>
      <c r="L280" s="66" t="s">
        <v>31</v>
      </c>
      <c r="M280" s="66" t="s">
        <v>31</v>
      </c>
      <c r="N280" s="66" t="s">
        <v>31</v>
      </c>
      <c r="O280" s="66" t="s">
        <v>31</v>
      </c>
      <c r="P280" s="66" t="s">
        <v>31</v>
      </c>
      <c r="Q280" s="66" t="s">
        <v>31</v>
      </c>
      <c r="R280" s="66" t="s">
        <v>31</v>
      </c>
      <c r="S280" s="66" t="s">
        <v>31</v>
      </c>
      <c r="T280" s="66" t="s">
        <v>31</v>
      </c>
      <c r="U280" s="66" t="s">
        <v>31</v>
      </c>
      <c r="V280" s="66" t="s">
        <v>31</v>
      </c>
      <c r="W280" s="66" t="s">
        <v>31</v>
      </c>
      <c r="X280" s="66" t="s">
        <v>31</v>
      </c>
      <c r="Y280" s="66" t="s">
        <v>31</v>
      </c>
      <c r="Z280" s="66" t="s">
        <v>31</v>
      </c>
      <c r="AA280" s="66" t="s">
        <v>31</v>
      </c>
      <c r="AB280" s="66" t="s">
        <v>31</v>
      </c>
      <c r="AC280" s="66" t="s">
        <v>31</v>
      </c>
      <c r="AD280" s="66" t="s">
        <v>31</v>
      </c>
      <c r="AE280" s="66" t="s">
        <v>31</v>
      </c>
      <c r="AF280" s="66" t="s">
        <v>31</v>
      </c>
      <c r="AG280" s="66" t="s">
        <v>31</v>
      </c>
      <c r="AH280" s="66" t="s">
        <v>31</v>
      </c>
      <c r="AI280" s="66" t="s">
        <v>31</v>
      </c>
      <c r="AJ280" s="66" t="s">
        <v>31</v>
      </c>
      <c r="AK280" s="66" t="s">
        <v>31</v>
      </c>
      <c r="AL280" s="66" t="s">
        <v>31</v>
      </c>
      <c r="AM280" s="66" t="s">
        <v>31</v>
      </c>
      <c r="AN280" s="66" t="s">
        <v>31</v>
      </c>
      <c r="AO280" s="66" t="s">
        <v>31</v>
      </c>
      <c r="AP280" s="66" t="s">
        <v>31</v>
      </c>
      <c r="AQ280" s="66" t="s">
        <v>31</v>
      </c>
      <c r="AR280" s="66" t="s">
        <v>31</v>
      </c>
      <c r="AS280" s="66" t="s">
        <v>31</v>
      </c>
      <c r="AT280" s="66" t="s">
        <v>31</v>
      </c>
      <c r="AU280" s="66" t="s">
        <v>31</v>
      </c>
      <c r="AV280" s="66" t="s">
        <v>31</v>
      </c>
      <c r="AW280" s="66" t="s">
        <v>31</v>
      </c>
      <c r="AX280" s="66" t="s">
        <v>31</v>
      </c>
      <c r="AY280" s="66" t="s">
        <v>31</v>
      </c>
      <c r="AZ280" s="66" t="s">
        <v>31</v>
      </c>
      <c r="BA280" s="66" t="s">
        <v>31</v>
      </c>
      <c r="BB280" s="66" t="s">
        <v>31</v>
      </c>
      <c r="BC280" s="66" t="s">
        <v>31</v>
      </c>
      <c r="BD280" s="66" t="s">
        <v>31</v>
      </c>
    </row>
    <row r="281" spans="1:56" x14ac:dyDescent="0.35">
      <c r="A281" s="64"/>
      <c r="B281" s="63" t="s">
        <v>695</v>
      </c>
      <c r="C281" s="64" t="s">
        <v>12</v>
      </c>
      <c r="D281" s="66" t="s">
        <v>31</v>
      </c>
      <c r="E281" s="66" t="s">
        <v>31</v>
      </c>
      <c r="F281" s="66" t="s">
        <v>31</v>
      </c>
      <c r="G281" s="66" t="s">
        <v>31</v>
      </c>
      <c r="H281" s="66" t="s">
        <v>31</v>
      </c>
      <c r="I281" s="66" t="s">
        <v>31</v>
      </c>
      <c r="J281" s="66" t="s">
        <v>31</v>
      </c>
      <c r="K281" s="66" t="s">
        <v>31</v>
      </c>
      <c r="L281" s="66" t="s">
        <v>31</v>
      </c>
      <c r="M281" s="66" t="s">
        <v>31</v>
      </c>
      <c r="N281" s="66" t="s">
        <v>31</v>
      </c>
      <c r="O281" s="66" t="s">
        <v>31</v>
      </c>
      <c r="P281" s="66" t="s">
        <v>31</v>
      </c>
      <c r="Q281" s="66" t="s">
        <v>31</v>
      </c>
      <c r="R281" s="66" t="s">
        <v>31</v>
      </c>
      <c r="S281" s="66" t="s">
        <v>31</v>
      </c>
      <c r="T281" s="66" t="s">
        <v>31</v>
      </c>
      <c r="U281" s="66" t="s">
        <v>31</v>
      </c>
      <c r="V281" s="66" t="s">
        <v>31</v>
      </c>
      <c r="W281" s="66" t="s">
        <v>31</v>
      </c>
      <c r="X281" s="66" t="s">
        <v>31</v>
      </c>
      <c r="Y281" s="66" t="s">
        <v>31</v>
      </c>
      <c r="Z281" s="66" t="s">
        <v>31</v>
      </c>
      <c r="AA281" s="66" t="s">
        <v>31</v>
      </c>
      <c r="AB281" s="66" t="s">
        <v>31</v>
      </c>
      <c r="AC281" s="66" t="s">
        <v>31</v>
      </c>
      <c r="AD281" s="66" t="s">
        <v>31</v>
      </c>
      <c r="AE281" s="66" t="s">
        <v>31</v>
      </c>
      <c r="AF281" s="66" t="s">
        <v>31</v>
      </c>
      <c r="AG281" s="66" t="s">
        <v>31</v>
      </c>
      <c r="AH281" s="66" t="s">
        <v>31</v>
      </c>
      <c r="AI281" s="66" t="s">
        <v>31</v>
      </c>
      <c r="AJ281" s="66" t="s">
        <v>31</v>
      </c>
      <c r="AK281" s="66" t="s">
        <v>31</v>
      </c>
      <c r="AL281" s="66" t="s">
        <v>31</v>
      </c>
      <c r="AM281" s="66" t="s">
        <v>31</v>
      </c>
      <c r="AN281" s="66" t="s">
        <v>31</v>
      </c>
      <c r="AO281" s="66" t="s">
        <v>31</v>
      </c>
      <c r="AP281" s="66" t="s">
        <v>31</v>
      </c>
      <c r="AQ281" s="66" t="s">
        <v>31</v>
      </c>
      <c r="AR281" s="66" t="s">
        <v>31</v>
      </c>
      <c r="AS281" s="66" t="s">
        <v>31</v>
      </c>
      <c r="AT281" s="66" t="s">
        <v>31</v>
      </c>
      <c r="AU281" s="66" t="s">
        <v>31</v>
      </c>
      <c r="AV281" s="66" t="s">
        <v>31</v>
      </c>
      <c r="AW281" s="66" t="s">
        <v>31</v>
      </c>
      <c r="AX281" s="66" t="s">
        <v>31</v>
      </c>
      <c r="AY281" s="66" t="s">
        <v>31</v>
      </c>
      <c r="AZ281" s="66" t="s">
        <v>31</v>
      </c>
      <c r="BA281" s="66" t="s">
        <v>31</v>
      </c>
      <c r="BB281" s="66" t="s">
        <v>31</v>
      </c>
      <c r="BC281" s="66" t="s">
        <v>31</v>
      </c>
      <c r="BD281" s="66" t="s">
        <v>31</v>
      </c>
    </row>
    <row r="282" spans="1:56" x14ac:dyDescent="0.35">
      <c r="A282" s="15"/>
      <c r="B282" s="21" t="s">
        <v>696</v>
      </c>
      <c r="C282" s="15" t="s">
        <v>12</v>
      </c>
      <c r="D282" s="10" t="s">
        <v>31</v>
      </c>
      <c r="E282" s="10" t="s">
        <v>31</v>
      </c>
      <c r="F282" s="10" t="s">
        <v>31</v>
      </c>
      <c r="G282" s="10" t="s">
        <v>31</v>
      </c>
      <c r="H282" s="10" t="s">
        <v>31</v>
      </c>
      <c r="I282" s="10" t="s">
        <v>31</v>
      </c>
      <c r="J282" s="10" t="s">
        <v>31</v>
      </c>
      <c r="K282" s="10" t="s">
        <v>31</v>
      </c>
      <c r="L282" s="10" t="s">
        <v>31</v>
      </c>
      <c r="M282" s="10" t="s">
        <v>31</v>
      </c>
      <c r="N282" s="10" t="s">
        <v>31</v>
      </c>
      <c r="O282" s="10" t="s">
        <v>31</v>
      </c>
      <c r="P282" s="10" t="s">
        <v>31</v>
      </c>
      <c r="Q282" s="10" t="s">
        <v>31</v>
      </c>
      <c r="R282" s="10" t="s">
        <v>31</v>
      </c>
      <c r="S282" s="10" t="s">
        <v>31</v>
      </c>
      <c r="T282" s="10" t="s">
        <v>31</v>
      </c>
      <c r="U282" s="10" t="s">
        <v>31</v>
      </c>
      <c r="V282" s="10" t="s">
        <v>31</v>
      </c>
      <c r="W282" s="10" t="s">
        <v>31</v>
      </c>
      <c r="X282" s="10" t="s">
        <v>31</v>
      </c>
      <c r="Y282" s="10" t="s">
        <v>31</v>
      </c>
      <c r="Z282" s="10" t="s">
        <v>31</v>
      </c>
      <c r="AA282" s="10" t="s">
        <v>31</v>
      </c>
      <c r="AB282" s="10" t="s">
        <v>31</v>
      </c>
      <c r="AC282" s="10" t="s">
        <v>31</v>
      </c>
      <c r="AD282" s="10" t="s">
        <v>31</v>
      </c>
      <c r="AE282" s="10" t="s">
        <v>31</v>
      </c>
      <c r="AF282" s="10" t="s">
        <v>31</v>
      </c>
      <c r="AG282" s="10" t="s">
        <v>31</v>
      </c>
      <c r="AH282" s="10" t="s">
        <v>31</v>
      </c>
      <c r="AI282" s="10" t="s">
        <v>31</v>
      </c>
      <c r="AJ282" s="10" t="s">
        <v>31</v>
      </c>
      <c r="AK282" s="10" t="s">
        <v>31</v>
      </c>
      <c r="AL282" s="10" t="s">
        <v>31</v>
      </c>
      <c r="AM282" s="10" t="s">
        <v>31</v>
      </c>
      <c r="AN282" s="10" t="s">
        <v>31</v>
      </c>
      <c r="AO282" s="10" t="s">
        <v>31</v>
      </c>
      <c r="AP282" s="10" t="s">
        <v>31</v>
      </c>
      <c r="AQ282" s="10" t="s">
        <v>31</v>
      </c>
      <c r="AR282" s="10" t="s">
        <v>31</v>
      </c>
      <c r="AS282" s="10" t="s">
        <v>31</v>
      </c>
      <c r="AT282" s="10" t="s">
        <v>31</v>
      </c>
      <c r="AU282" s="10" t="s">
        <v>31</v>
      </c>
      <c r="AV282" s="10" t="s">
        <v>31</v>
      </c>
      <c r="AW282" s="10" t="s">
        <v>31</v>
      </c>
      <c r="AX282" s="10" t="s">
        <v>31</v>
      </c>
      <c r="AY282" s="10" t="s">
        <v>31</v>
      </c>
      <c r="AZ282" s="10" t="s">
        <v>31</v>
      </c>
      <c r="BA282" s="10" t="s">
        <v>31</v>
      </c>
      <c r="BB282" s="10" t="s">
        <v>31</v>
      </c>
      <c r="BC282" s="10" t="s">
        <v>31</v>
      </c>
      <c r="BD282" s="10" t="s">
        <v>31</v>
      </c>
    </row>
    <row r="283" spans="1:56" x14ac:dyDescent="0.35">
      <c r="A283" s="15"/>
      <c r="B283" s="21" t="s">
        <v>697</v>
      </c>
      <c r="C283" s="15" t="s">
        <v>12</v>
      </c>
      <c r="D283" s="10" t="s">
        <v>31</v>
      </c>
      <c r="E283" s="10" t="s">
        <v>31</v>
      </c>
      <c r="F283" s="10" t="s">
        <v>31</v>
      </c>
      <c r="G283" s="10" t="s">
        <v>31</v>
      </c>
      <c r="H283" s="10" t="s">
        <v>31</v>
      </c>
      <c r="I283" s="10" t="s">
        <v>31</v>
      </c>
      <c r="J283" s="10" t="s">
        <v>31</v>
      </c>
      <c r="K283" s="10" t="s">
        <v>31</v>
      </c>
      <c r="L283" s="10" t="s">
        <v>31</v>
      </c>
      <c r="M283" s="10" t="s">
        <v>31</v>
      </c>
      <c r="N283" s="10" t="s">
        <v>31</v>
      </c>
      <c r="O283" s="10" t="s">
        <v>31</v>
      </c>
      <c r="P283" s="10" t="s">
        <v>31</v>
      </c>
      <c r="Q283" s="10" t="s">
        <v>31</v>
      </c>
      <c r="R283" s="10" t="s">
        <v>31</v>
      </c>
      <c r="S283" s="10" t="s">
        <v>31</v>
      </c>
      <c r="T283" s="10" t="s">
        <v>31</v>
      </c>
      <c r="U283" s="10" t="s">
        <v>31</v>
      </c>
      <c r="V283" s="10" t="s">
        <v>31</v>
      </c>
      <c r="W283" s="10" t="s">
        <v>31</v>
      </c>
      <c r="X283" s="10" t="s">
        <v>31</v>
      </c>
      <c r="Y283" s="10" t="s">
        <v>31</v>
      </c>
      <c r="Z283" s="10" t="s">
        <v>31</v>
      </c>
      <c r="AA283" s="10" t="s">
        <v>31</v>
      </c>
      <c r="AB283" s="10" t="s">
        <v>31</v>
      </c>
      <c r="AC283" s="10" t="s">
        <v>31</v>
      </c>
      <c r="AD283" s="10" t="s">
        <v>31</v>
      </c>
      <c r="AE283" s="10" t="s">
        <v>31</v>
      </c>
      <c r="AF283" s="10" t="s">
        <v>31</v>
      </c>
      <c r="AG283" s="10" t="s">
        <v>31</v>
      </c>
      <c r="AH283" s="10" t="s">
        <v>31</v>
      </c>
      <c r="AI283" s="10" t="s">
        <v>31</v>
      </c>
      <c r="AJ283" s="10" t="s">
        <v>31</v>
      </c>
      <c r="AK283" s="10" t="s">
        <v>31</v>
      </c>
      <c r="AL283" s="10" t="s">
        <v>31</v>
      </c>
      <c r="AM283" s="10" t="s">
        <v>31</v>
      </c>
      <c r="AN283" s="10" t="s">
        <v>31</v>
      </c>
      <c r="AO283" s="10" t="s">
        <v>31</v>
      </c>
      <c r="AP283" s="10" t="s">
        <v>31</v>
      </c>
      <c r="AQ283" s="10" t="s">
        <v>31</v>
      </c>
      <c r="AR283" s="10" t="s">
        <v>31</v>
      </c>
      <c r="AS283" s="10" t="s">
        <v>31</v>
      </c>
      <c r="AT283" s="10" t="s">
        <v>31</v>
      </c>
      <c r="AU283" s="10" t="s">
        <v>31</v>
      </c>
      <c r="AV283" s="10" t="s">
        <v>31</v>
      </c>
      <c r="AW283" s="10" t="s">
        <v>31</v>
      </c>
      <c r="AX283" s="10" t="s">
        <v>31</v>
      </c>
      <c r="AY283" s="10" t="s">
        <v>31</v>
      </c>
      <c r="AZ283" s="10" t="s">
        <v>31</v>
      </c>
      <c r="BA283" s="10" t="s">
        <v>31</v>
      </c>
      <c r="BB283" s="10" t="s">
        <v>31</v>
      </c>
      <c r="BC283" s="10" t="s">
        <v>31</v>
      </c>
      <c r="BD283" s="10" t="s">
        <v>31</v>
      </c>
    </row>
    <row r="284" spans="1:56" x14ac:dyDescent="0.35">
      <c r="A284" s="15"/>
      <c r="B284" s="21" t="s">
        <v>698</v>
      </c>
      <c r="C284" s="15" t="s">
        <v>12</v>
      </c>
      <c r="D284" s="10" t="s">
        <v>31</v>
      </c>
      <c r="E284" s="10" t="s">
        <v>31</v>
      </c>
      <c r="F284" s="10" t="s">
        <v>31</v>
      </c>
      <c r="G284" s="10" t="s">
        <v>31</v>
      </c>
      <c r="H284" s="10" t="s">
        <v>31</v>
      </c>
      <c r="I284" s="10" t="s">
        <v>31</v>
      </c>
      <c r="J284" s="10" t="s">
        <v>31</v>
      </c>
      <c r="K284" s="10" t="s">
        <v>31</v>
      </c>
      <c r="L284" s="10" t="s">
        <v>31</v>
      </c>
      <c r="M284" s="10" t="s">
        <v>31</v>
      </c>
      <c r="N284" s="10" t="s">
        <v>31</v>
      </c>
      <c r="O284" s="10" t="s">
        <v>31</v>
      </c>
      <c r="P284" s="10" t="s">
        <v>31</v>
      </c>
      <c r="Q284" s="10" t="s">
        <v>31</v>
      </c>
      <c r="R284" s="10" t="s">
        <v>31</v>
      </c>
      <c r="S284" s="10" t="s">
        <v>31</v>
      </c>
      <c r="T284" s="10" t="s">
        <v>31</v>
      </c>
      <c r="U284" s="10" t="s">
        <v>31</v>
      </c>
      <c r="V284" s="10" t="s">
        <v>31</v>
      </c>
      <c r="W284" s="10" t="s">
        <v>31</v>
      </c>
      <c r="X284" s="10" t="s">
        <v>31</v>
      </c>
      <c r="Y284" s="10" t="s">
        <v>31</v>
      </c>
      <c r="Z284" s="10" t="s">
        <v>31</v>
      </c>
      <c r="AA284" s="10" t="s">
        <v>31</v>
      </c>
      <c r="AB284" s="10" t="s">
        <v>31</v>
      </c>
      <c r="AC284" s="10" t="s">
        <v>31</v>
      </c>
      <c r="AD284" s="10" t="s">
        <v>31</v>
      </c>
      <c r="AE284" s="10" t="s">
        <v>31</v>
      </c>
      <c r="AF284" s="10" t="s">
        <v>31</v>
      </c>
      <c r="AG284" s="10" t="s">
        <v>31</v>
      </c>
      <c r="AH284" s="10" t="s">
        <v>31</v>
      </c>
      <c r="AI284" s="10" t="s">
        <v>31</v>
      </c>
      <c r="AJ284" s="10" t="s">
        <v>31</v>
      </c>
      <c r="AK284" s="10" t="s">
        <v>31</v>
      </c>
      <c r="AL284" s="10" t="s">
        <v>31</v>
      </c>
      <c r="AM284" s="10" t="s">
        <v>31</v>
      </c>
      <c r="AN284" s="10" t="s">
        <v>31</v>
      </c>
      <c r="AO284" s="10" t="s">
        <v>31</v>
      </c>
      <c r="AP284" s="10" t="s">
        <v>31</v>
      </c>
      <c r="AQ284" s="10" t="s">
        <v>31</v>
      </c>
      <c r="AR284" s="10" t="s">
        <v>31</v>
      </c>
      <c r="AS284" s="10" t="s">
        <v>31</v>
      </c>
      <c r="AT284" s="10" t="s">
        <v>31</v>
      </c>
      <c r="AU284" s="10" t="s">
        <v>31</v>
      </c>
      <c r="AV284" s="10" t="s">
        <v>31</v>
      </c>
      <c r="AW284" s="10" t="s">
        <v>31</v>
      </c>
      <c r="AX284" s="10" t="s">
        <v>31</v>
      </c>
      <c r="AY284" s="10" t="s">
        <v>31</v>
      </c>
      <c r="AZ284" s="10" t="s">
        <v>31</v>
      </c>
      <c r="BA284" s="10" t="s">
        <v>31</v>
      </c>
      <c r="BB284" s="10" t="s">
        <v>31</v>
      </c>
      <c r="BC284" s="10" t="s">
        <v>31</v>
      </c>
      <c r="BD284" s="10" t="s">
        <v>31</v>
      </c>
    </row>
    <row r="285" spans="1:56" x14ac:dyDescent="0.35">
      <c r="A285" s="64"/>
      <c r="B285" s="63" t="s">
        <v>699</v>
      </c>
      <c r="C285" s="64" t="s">
        <v>53</v>
      </c>
      <c r="D285" s="65" t="s">
        <v>30</v>
      </c>
      <c r="E285" s="66" t="s">
        <v>31</v>
      </c>
      <c r="F285" s="66" t="s">
        <v>31</v>
      </c>
      <c r="G285" s="66" t="s">
        <v>31</v>
      </c>
      <c r="H285" s="66" t="s">
        <v>31</v>
      </c>
      <c r="I285" s="66" t="s">
        <v>30</v>
      </c>
      <c r="J285" s="66" t="s">
        <v>31</v>
      </c>
      <c r="K285" s="66" t="s">
        <v>30</v>
      </c>
      <c r="L285" s="66" t="s">
        <v>30</v>
      </c>
      <c r="M285" s="66" t="s">
        <v>30</v>
      </c>
      <c r="N285" s="66" t="s">
        <v>30</v>
      </c>
      <c r="O285" s="66" t="s">
        <v>30</v>
      </c>
      <c r="P285" s="66" t="s">
        <v>30</v>
      </c>
      <c r="Q285" s="66" t="s">
        <v>30</v>
      </c>
      <c r="R285" s="66" t="s">
        <v>30</v>
      </c>
      <c r="S285" s="66" t="s">
        <v>30</v>
      </c>
      <c r="T285" s="66" t="s">
        <v>30</v>
      </c>
      <c r="U285" s="66" t="s">
        <v>30</v>
      </c>
      <c r="V285" s="66" t="s">
        <v>30</v>
      </c>
      <c r="W285" s="66" t="s">
        <v>30</v>
      </c>
      <c r="X285" s="66" t="s">
        <v>30</v>
      </c>
      <c r="Y285" s="66" t="s">
        <v>30</v>
      </c>
      <c r="Z285" s="66" t="s">
        <v>30</v>
      </c>
      <c r="AA285" s="66" t="s">
        <v>31</v>
      </c>
      <c r="AB285" s="66" t="s">
        <v>30</v>
      </c>
      <c r="AC285" s="66" t="s">
        <v>30</v>
      </c>
      <c r="AD285" s="66" t="s">
        <v>30</v>
      </c>
      <c r="AE285" s="66" t="s">
        <v>30</v>
      </c>
      <c r="AF285" s="66" t="s">
        <v>30</v>
      </c>
      <c r="AG285" s="66" t="s">
        <v>30</v>
      </c>
      <c r="AH285" s="66" t="s">
        <v>30</v>
      </c>
      <c r="AI285" s="66" t="s">
        <v>30</v>
      </c>
      <c r="AJ285" s="66" t="s">
        <v>30</v>
      </c>
      <c r="AK285" s="66" t="s">
        <v>30</v>
      </c>
      <c r="AL285" s="66" t="s">
        <v>30</v>
      </c>
      <c r="AM285" s="66" t="s">
        <v>31</v>
      </c>
      <c r="AN285" s="66" t="s">
        <v>30</v>
      </c>
      <c r="AO285" s="66" t="s">
        <v>30</v>
      </c>
      <c r="AP285" s="66" t="s">
        <v>30</v>
      </c>
      <c r="AQ285" s="66" t="s">
        <v>30</v>
      </c>
      <c r="AR285" s="66" t="s">
        <v>30</v>
      </c>
      <c r="AS285" s="66" t="s">
        <v>30</v>
      </c>
      <c r="AT285" s="66" t="s">
        <v>30</v>
      </c>
      <c r="AU285" s="66" t="s">
        <v>30</v>
      </c>
      <c r="AV285" s="66" t="s">
        <v>30</v>
      </c>
      <c r="AW285" s="66" t="s">
        <v>30</v>
      </c>
      <c r="AX285" s="66" t="s">
        <v>30</v>
      </c>
      <c r="AY285" s="66" t="s">
        <v>30</v>
      </c>
      <c r="AZ285" s="66" t="s">
        <v>30</v>
      </c>
      <c r="BA285" s="66" t="s">
        <v>30</v>
      </c>
      <c r="BB285" s="66" t="s">
        <v>30</v>
      </c>
      <c r="BC285" s="66" t="s">
        <v>30</v>
      </c>
      <c r="BD285" s="66" t="s">
        <v>30</v>
      </c>
    </row>
    <row r="286" spans="1:56" x14ac:dyDescent="0.35">
      <c r="A286" s="64"/>
      <c r="B286" s="63" t="s">
        <v>700</v>
      </c>
      <c r="C286" s="64" t="s">
        <v>53</v>
      </c>
      <c r="D286" s="65" t="s">
        <v>30</v>
      </c>
      <c r="E286" s="66" t="s">
        <v>31</v>
      </c>
      <c r="F286" s="66" t="s">
        <v>31</v>
      </c>
      <c r="G286" s="66" t="s">
        <v>31</v>
      </c>
      <c r="H286" s="66" t="s">
        <v>31</v>
      </c>
      <c r="I286" s="66" t="s">
        <v>30</v>
      </c>
      <c r="J286" s="66" t="s">
        <v>31</v>
      </c>
      <c r="K286" s="66" t="s">
        <v>30</v>
      </c>
      <c r="L286" s="66" t="s">
        <v>30</v>
      </c>
      <c r="M286" s="66" t="s">
        <v>30</v>
      </c>
      <c r="N286" s="66" t="s">
        <v>30</v>
      </c>
      <c r="O286" s="66" t="s">
        <v>30</v>
      </c>
      <c r="P286" s="66" t="s">
        <v>30</v>
      </c>
      <c r="Q286" s="66" t="s">
        <v>30</v>
      </c>
      <c r="R286" s="66" t="s">
        <v>30</v>
      </c>
      <c r="S286" s="66" t="s">
        <v>30</v>
      </c>
      <c r="T286" s="66" t="s">
        <v>30</v>
      </c>
      <c r="U286" s="66" t="s">
        <v>30</v>
      </c>
      <c r="V286" s="66" t="s">
        <v>30</v>
      </c>
      <c r="W286" s="66" t="s">
        <v>30</v>
      </c>
      <c r="X286" s="66" t="s">
        <v>30</v>
      </c>
      <c r="Y286" s="66" t="s">
        <v>30</v>
      </c>
      <c r="Z286" s="66" t="s">
        <v>30</v>
      </c>
      <c r="AA286" s="66" t="s">
        <v>31</v>
      </c>
      <c r="AB286" s="66" t="s">
        <v>30</v>
      </c>
      <c r="AC286" s="66" t="s">
        <v>30</v>
      </c>
      <c r="AD286" s="66" t="s">
        <v>30</v>
      </c>
      <c r="AE286" s="66" t="s">
        <v>30</v>
      </c>
      <c r="AF286" s="66" t="s">
        <v>30</v>
      </c>
      <c r="AG286" s="66" t="s">
        <v>30</v>
      </c>
      <c r="AH286" s="66" t="s">
        <v>30</v>
      </c>
      <c r="AI286" s="66" t="s">
        <v>30</v>
      </c>
      <c r="AJ286" s="66" t="s">
        <v>30</v>
      </c>
      <c r="AK286" s="66" t="s">
        <v>30</v>
      </c>
      <c r="AL286" s="66" t="s">
        <v>30</v>
      </c>
      <c r="AM286" s="66" t="s">
        <v>31</v>
      </c>
      <c r="AN286" s="66" t="s">
        <v>30</v>
      </c>
      <c r="AO286" s="66" t="s">
        <v>30</v>
      </c>
      <c r="AP286" s="66" t="s">
        <v>30</v>
      </c>
      <c r="AQ286" s="66" t="s">
        <v>30</v>
      </c>
      <c r="AR286" s="66" t="s">
        <v>30</v>
      </c>
      <c r="AS286" s="66" t="s">
        <v>30</v>
      </c>
      <c r="AT286" s="66" t="s">
        <v>30</v>
      </c>
      <c r="AU286" s="66" t="s">
        <v>30</v>
      </c>
      <c r="AV286" s="66" t="s">
        <v>30</v>
      </c>
      <c r="AW286" s="66" t="s">
        <v>30</v>
      </c>
      <c r="AX286" s="66" t="s">
        <v>30</v>
      </c>
      <c r="AY286" s="66" t="s">
        <v>30</v>
      </c>
      <c r="AZ286" s="66" t="s">
        <v>30</v>
      </c>
      <c r="BA286" s="66" t="s">
        <v>30</v>
      </c>
      <c r="BB286" s="66" t="s">
        <v>30</v>
      </c>
      <c r="BC286" s="66" t="s">
        <v>30</v>
      </c>
      <c r="BD286" s="66" t="s">
        <v>30</v>
      </c>
    </row>
    <row r="287" spans="1:56" x14ac:dyDescent="0.35">
      <c r="A287" s="64"/>
      <c r="B287" s="63" t="s">
        <v>701</v>
      </c>
      <c r="C287" s="64" t="s">
        <v>53</v>
      </c>
      <c r="D287" s="65" t="s">
        <v>30</v>
      </c>
      <c r="E287" s="66" t="s">
        <v>31</v>
      </c>
      <c r="F287" s="66" t="s">
        <v>31</v>
      </c>
      <c r="G287" s="66" t="s">
        <v>31</v>
      </c>
      <c r="H287" s="66" t="s">
        <v>31</v>
      </c>
      <c r="I287" s="66" t="s">
        <v>30</v>
      </c>
      <c r="J287" s="66" t="s">
        <v>31</v>
      </c>
      <c r="K287" s="66" t="s">
        <v>30</v>
      </c>
      <c r="L287" s="66" t="s">
        <v>30</v>
      </c>
      <c r="M287" s="66" t="s">
        <v>30</v>
      </c>
      <c r="N287" s="66" t="s">
        <v>30</v>
      </c>
      <c r="O287" s="66" t="s">
        <v>30</v>
      </c>
      <c r="P287" s="66" t="s">
        <v>30</v>
      </c>
      <c r="Q287" s="66" t="s">
        <v>30</v>
      </c>
      <c r="R287" s="66" t="s">
        <v>30</v>
      </c>
      <c r="S287" s="66" t="s">
        <v>30</v>
      </c>
      <c r="T287" s="66" t="s">
        <v>30</v>
      </c>
      <c r="U287" s="66" t="s">
        <v>30</v>
      </c>
      <c r="V287" s="66" t="s">
        <v>30</v>
      </c>
      <c r="W287" s="66" t="s">
        <v>30</v>
      </c>
      <c r="X287" s="66" t="s">
        <v>30</v>
      </c>
      <c r="Y287" s="66" t="s">
        <v>30</v>
      </c>
      <c r="Z287" s="66" t="s">
        <v>30</v>
      </c>
      <c r="AA287" s="66" t="s">
        <v>31</v>
      </c>
      <c r="AB287" s="66" t="s">
        <v>30</v>
      </c>
      <c r="AC287" s="66" t="s">
        <v>30</v>
      </c>
      <c r="AD287" s="66" t="s">
        <v>30</v>
      </c>
      <c r="AE287" s="66" t="s">
        <v>30</v>
      </c>
      <c r="AF287" s="66" t="s">
        <v>30</v>
      </c>
      <c r="AG287" s="66" t="s">
        <v>30</v>
      </c>
      <c r="AH287" s="66" t="s">
        <v>30</v>
      </c>
      <c r="AI287" s="66" t="s">
        <v>30</v>
      </c>
      <c r="AJ287" s="66" t="s">
        <v>30</v>
      </c>
      <c r="AK287" s="66" t="s">
        <v>30</v>
      </c>
      <c r="AL287" s="66" t="s">
        <v>30</v>
      </c>
      <c r="AM287" s="66" t="s">
        <v>31</v>
      </c>
      <c r="AN287" s="66" t="s">
        <v>30</v>
      </c>
      <c r="AO287" s="66" t="s">
        <v>30</v>
      </c>
      <c r="AP287" s="66" t="s">
        <v>30</v>
      </c>
      <c r="AQ287" s="66" t="s">
        <v>30</v>
      </c>
      <c r="AR287" s="66" t="s">
        <v>30</v>
      </c>
      <c r="AS287" s="66" t="s">
        <v>30</v>
      </c>
      <c r="AT287" s="66" t="s">
        <v>30</v>
      </c>
      <c r="AU287" s="66" t="s">
        <v>30</v>
      </c>
      <c r="AV287" s="66" t="s">
        <v>30</v>
      </c>
      <c r="AW287" s="66" t="s">
        <v>30</v>
      </c>
      <c r="AX287" s="66" t="s">
        <v>30</v>
      </c>
      <c r="AY287" s="66" t="s">
        <v>30</v>
      </c>
      <c r="AZ287" s="66" t="s">
        <v>30</v>
      </c>
      <c r="BA287" s="66" t="s">
        <v>30</v>
      </c>
      <c r="BB287" s="66" t="s">
        <v>30</v>
      </c>
      <c r="BC287" s="66" t="s">
        <v>30</v>
      </c>
      <c r="BD287" s="66" t="s">
        <v>30</v>
      </c>
    </row>
    <row r="288" spans="1:56" x14ac:dyDescent="0.35">
      <c r="A288" s="15"/>
      <c r="B288" s="21" t="s">
        <v>702</v>
      </c>
      <c r="C288" s="15" t="s">
        <v>12</v>
      </c>
      <c r="D288" s="10" t="s">
        <v>31</v>
      </c>
      <c r="E288" s="10" t="s">
        <v>31</v>
      </c>
      <c r="F288" s="10" t="s">
        <v>31</v>
      </c>
      <c r="G288" s="10" t="s">
        <v>31</v>
      </c>
      <c r="H288" s="10" t="s">
        <v>31</v>
      </c>
      <c r="I288" s="10" t="s">
        <v>31</v>
      </c>
      <c r="J288" s="10" t="s">
        <v>31</v>
      </c>
      <c r="K288" s="10" t="s">
        <v>31</v>
      </c>
      <c r="L288" s="10" t="s">
        <v>31</v>
      </c>
      <c r="M288" s="10" t="s">
        <v>31</v>
      </c>
      <c r="N288" s="10" t="s">
        <v>31</v>
      </c>
      <c r="O288" s="10" t="s">
        <v>31</v>
      </c>
      <c r="P288" s="10" t="s">
        <v>31</v>
      </c>
      <c r="Q288" s="10" t="s">
        <v>31</v>
      </c>
      <c r="R288" s="10" t="s">
        <v>31</v>
      </c>
      <c r="S288" s="10" t="s">
        <v>31</v>
      </c>
      <c r="T288" s="10" t="s">
        <v>31</v>
      </c>
      <c r="U288" s="10" t="s">
        <v>31</v>
      </c>
      <c r="V288" s="10" t="s">
        <v>31</v>
      </c>
      <c r="W288" s="10" t="s">
        <v>31</v>
      </c>
      <c r="X288" s="10" t="s">
        <v>31</v>
      </c>
      <c r="Y288" s="10" t="s">
        <v>31</v>
      </c>
      <c r="Z288" s="10" t="s">
        <v>31</v>
      </c>
      <c r="AA288" s="10" t="s">
        <v>31</v>
      </c>
      <c r="AB288" s="10" t="s">
        <v>31</v>
      </c>
      <c r="AC288" s="10" t="s">
        <v>31</v>
      </c>
      <c r="AD288" s="10" t="s">
        <v>31</v>
      </c>
      <c r="AE288" s="10" t="s">
        <v>31</v>
      </c>
      <c r="AF288" s="10" t="s">
        <v>31</v>
      </c>
      <c r="AG288" s="10" t="s">
        <v>31</v>
      </c>
      <c r="AH288" s="10" t="s">
        <v>31</v>
      </c>
      <c r="AI288" s="10" t="s">
        <v>31</v>
      </c>
      <c r="AJ288" s="10" t="s">
        <v>31</v>
      </c>
      <c r="AK288" s="10" t="s">
        <v>31</v>
      </c>
      <c r="AL288" s="10" t="s">
        <v>31</v>
      </c>
      <c r="AM288" s="10" t="s">
        <v>31</v>
      </c>
      <c r="AN288" s="10" t="s">
        <v>31</v>
      </c>
      <c r="AO288" s="10" t="s">
        <v>31</v>
      </c>
      <c r="AP288" s="10" t="s">
        <v>31</v>
      </c>
      <c r="AQ288" s="10" t="s">
        <v>31</v>
      </c>
      <c r="AR288" s="10" t="s">
        <v>31</v>
      </c>
      <c r="AS288" s="10" t="s">
        <v>31</v>
      </c>
      <c r="AT288" s="10" t="s">
        <v>31</v>
      </c>
      <c r="AU288" s="10" t="s">
        <v>31</v>
      </c>
      <c r="AV288" s="10" t="s">
        <v>31</v>
      </c>
      <c r="AW288" s="10" t="s">
        <v>31</v>
      </c>
      <c r="AX288" s="10" t="s">
        <v>31</v>
      </c>
      <c r="AY288" s="10" t="s">
        <v>31</v>
      </c>
      <c r="AZ288" s="10" t="s">
        <v>31</v>
      </c>
      <c r="BA288" s="10" t="s">
        <v>31</v>
      </c>
      <c r="BB288" s="10" t="s">
        <v>31</v>
      </c>
      <c r="BC288" s="10" t="s">
        <v>31</v>
      </c>
      <c r="BD288" s="10" t="s">
        <v>31</v>
      </c>
    </row>
    <row r="289" spans="1:56" x14ac:dyDescent="0.35">
      <c r="A289" s="15"/>
      <c r="B289" s="21" t="s">
        <v>703</v>
      </c>
      <c r="C289" s="15" t="s">
        <v>12</v>
      </c>
      <c r="D289" s="10" t="s">
        <v>31</v>
      </c>
      <c r="E289" s="10" t="s">
        <v>31</v>
      </c>
      <c r="F289" s="10" t="s">
        <v>31</v>
      </c>
      <c r="G289" s="10" t="s">
        <v>31</v>
      </c>
      <c r="H289" s="10" t="s">
        <v>31</v>
      </c>
      <c r="I289" s="10" t="s">
        <v>31</v>
      </c>
      <c r="J289" s="10" t="s">
        <v>31</v>
      </c>
      <c r="K289" s="10" t="s">
        <v>31</v>
      </c>
      <c r="L289" s="10" t="s">
        <v>31</v>
      </c>
      <c r="M289" s="10" t="s">
        <v>31</v>
      </c>
      <c r="N289" s="10" t="s">
        <v>31</v>
      </c>
      <c r="O289" s="10" t="s">
        <v>31</v>
      </c>
      <c r="P289" s="10" t="s">
        <v>31</v>
      </c>
      <c r="Q289" s="10" t="s">
        <v>31</v>
      </c>
      <c r="R289" s="10" t="s">
        <v>31</v>
      </c>
      <c r="S289" s="10" t="s">
        <v>31</v>
      </c>
      <c r="T289" s="10" t="s">
        <v>31</v>
      </c>
      <c r="U289" s="10" t="s">
        <v>31</v>
      </c>
      <c r="V289" s="10" t="s">
        <v>31</v>
      </c>
      <c r="W289" s="10" t="s">
        <v>31</v>
      </c>
      <c r="X289" s="10" t="s">
        <v>31</v>
      </c>
      <c r="Y289" s="10" t="s">
        <v>31</v>
      </c>
      <c r="Z289" s="10" t="s">
        <v>31</v>
      </c>
      <c r="AA289" s="10" t="s">
        <v>31</v>
      </c>
      <c r="AB289" s="10" t="s">
        <v>31</v>
      </c>
      <c r="AC289" s="10" t="s">
        <v>31</v>
      </c>
      <c r="AD289" s="10" t="s">
        <v>31</v>
      </c>
      <c r="AE289" s="10" t="s">
        <v>31</v>
      </c>
      <c r="AF289" s="10" t="s">
        <v>31</v>
      </c>
      <c r="AG289" s="10" t="s">
        <v>31</v>
      </c>
      <c r="AH289" s="10" t="s">
        <v>31</v>
      </c>
      <c r="AI289" s="10" t="s">
        <v>31</v>
      </c>
      <c r="AJ289" s="10" t="s">
        <v>31</v>
      </c>
      <c r="AK289" s="10" t="s">
        <v>31</v>
      </c>
      <c r="AL289" s="10" t="s">
        <v>31</v>
      </c>
      <c r="AM289" s="10" t="s">
        <v>31</v>
      </c>
      <c r="AN289" s="10" t="s">
        <v>31</v>
      </c>
      <c r="AO289" s="10" t="s">
        <v>31</v>
      </c>
      <c r="AP289" s="10" t="s">
        <v>31</v>
      </c>
      <c r="AQ289" s="10" t="s">
        <v>31</v>
      </c>
      <c r="AR289" s="10" t="s">
        <v>31</v>
      </c>
      <c r="AS289" s="10" t="s">
        <v>31</v>
      </c>
      <c r="AT289" s="10" t="s">
        <v>31</v>
      </c>
      <c r="AU289" s="10" t="s">
        <v>31</v>
      </c>
      <c r="AV289" s="10" t="s">
        <v>31</v>
      </c>
      <c r="AW289" s="10" t="s">
        <v>31</v>
      </c>
      <c r="AX289" s="10" t="s">
        <v>31</v>
      </c>
      <c r="AY289" s="10" t="s">
        <v>31</v>
      </c>
      <c r="AZ289" s="10" t="s">
        <v>31</v>
      </c>
      <c r="BA289" s="10" t="s">
        <v>31</v>
      </c>
      <c r="BB289" s="10" t="s">
        <v>31</v>
      </c>
      <c r="BC289" s="10" t="s">
        <v>31</v>
      </c>
      <c r="BD289" s="10" t="s">
        <v>31</v>
      </c>
    </row>
    <row r="290" spans="1:56" x14ac:dyDescent="0.35">
      <c r="A290" s="15"/>
      <c r="B290" s="21" t="s">
        <v>704</v>
      </c>
      <c r="C290" s="15" t="s">
        <v>12</v>
      </c>
      <c r="D290" s="10" t="s">
        <v>31</v>
      </c>
      <c r="E290" s="10" t="s">
        <v>31</v>
      </c>
      <c r="F290" s="10" t="s">
        <v>31</v>
      </c>
      <c r="G290" s="10" t="s">
        <v>31</v>
      </c>
      <c r="H290" s="10" t="s">
        <v>31</v>
      </c>
      <c r="I290" s="10" t="s">
        <v>31</v>
      </c>
      <c r="J290" s="10" t="s">
        <v>31</v>
      </c>
      <c r="K290" s="10" t="s">
        <v>31</v>
      </c>
      <c r="L290" s="10" t="s">
        <v>31</v>
      </c>
      <c r="M290" s="10" t="s">
        <v>31</v>
      </c>
      <c r="N290" s="10" t="s">
        <v>31</v>
      </c>
      <c r="O290" s="10" t="s">
        <v>31</v>
      </c>
      <c r="P290" s="10" t="s">
        <v>31</v>
      </c>
      <c r="Q290" s="10" t="s">
        <v>31</v>
      </c>
      <c r="R290" s="10" t="s">
        <v>31</v>
      </c>
      <c r="S290" s="10" t="s">
        <v>31</v>
      </c>
      <c r="T290" s="10" t="s">
        <v>31</v>
      </c>
      <c r="U290" s="10" t="s">
        <v>31</v>
      </c>
      <c r="V290" s="10" t="s">
        <v>31</v>
      </c>
      <c r="W290" s="10" t="s">
        <v>31</v>
      </c>
      <c r="X290" s="10" t="s">
        <v>31</v>
      </c>
      <c r="Y290" s="10" t="s">
        <v>31</v>
      </c>
      <c r="Z290" s="10" t="s">
        <v>31</v>
      </c>
      <c r="AA290" s="10" t="s">
        <v>31</v>
      </c>
      <c r="AB290" s="10" t="s">
        <v>31</v>
      </c>
      <c r="AC290" s="10" t="s">
        <v>31</v>
      </c>
      <c r="AD290" s="10" t="s">
        <v>31</v>
      </c>
      <c r="AE290" s="10" t="s">
        <v>31</v>
      </c>
      <c r="AF290" s="10" t="s">
        <v>31</v>
      </c>
      <c r="AG290" s="10" t="s">
        <v>31</v>
      </c>
      <c r="AH290" s="10" t="s">
        <v>31</v>
      </c>
      <c r="AI290" s="10" t="s">
        <v>31</v>
      </c>
      <c r="AJ290" s="10" t="s">
        <v>31</v>
      </c>
      <c r="AK290" s="10" t="s">
        <v>31</v>
      </c>
      <c r="AL290" s="10" t="s">
        <v>31</v>
      </c>
      <c r="AM290" s="10" t="s">
        <v>31</v>
      </c>
      <c r="AN290" s="10" t="s">
        <v>31</v>
      </c>
      <c r="AO290" s="10" t="s">
        <v>31</v>
      </c>
      <c r="AP290" s="10" t="s">
        <v>31</v>
      </c>
      <c r="AQ290" s="10" t="s">
        <v>31</v>
      </c>
      <c r="AR290" s="10" t="s">
        <v>31</v>
      </c>
      <c r="AS290" s="10" t="s">
        <v>31</v>
      </c>
      <c r="AT290" s="10" t="s">
        <v>31</v>
      </c>
      <c r="AU290" s="10" t="s">
        <v>31</v>
      </c>
      <c r="AV290" s="10" t="s">
        <v>31</v>
      </c>
      <c r="AW290" s="10" t="s">
        <v>31</v>
      </c>
      <c r="AX290" s="10" t="s">
        <v>31</v>
      </c>
      <c r="AY290" s="10" t="s">
        <v>31</v>
      </c>
      <c r="AZ290" s="10" t="s">
        <v>31</v>
      </c>
      <c r="BA290" s="10" t="s">
        <v>31</v>
      </c>
      <c r="BB290" s="10" t="s">
        <v>31</v>
      </c>
      <c r="BC290" s="10" t="s">
        <v>31</v>
      </c>
      <c r="BD290" s="10" t="s">
        <v>31</v>
      </c>
    </row>
    <row r="291" spans="1:56" x14ac:dyDescent="0.35">
      <c r="A291" s="64"/>
      <c r="B291" s="63" t="s">
        <v>705</v>
      </c>
      <c r="C291" s="64" t="s">
        <v>45</v>
      </c>
      <c r="D291" s="65" t="s">
        <v>30</v>
      </c>
      <c r="E291" s="66" t="s">
        <v>31</v>
      </c>
      <c r="F291" s="66" t="s">
        <v>31</v>
      </c>
      <c r="G291" s="66" t="s">
        <v>31</v>
      </c>
      <c r="H291" s="66" t="s">
        <v>31</v>
      </c>
      <c r="I291" s="66" t="s">
        <v>31</v>
      </c>
      <c r="J291" s="66" t="s">
        <v>31</v>
      </c>
      <c r="K291" s="66" t="s">
        <v>30</v>
      </c>
      <c r="L291" s="66" t="s">
        <v>30</v>
      </c>
      <c r="M291" s="66" t="s">
        <v>30</v>
      </c>
      <c r="N291" s="66" t="s">
        <v>30</v>
      </c>
      <c r="O291" s="66" t="s">
        <v>31</v>
      </c>
      <c r="P291" s="66" t="s">
        <v>31</v>
      </c>
      <c r="Q291" s="66" t="s">
        <v>30</v>
      </c>
      <c r="R291" s="66" t="s">
        <v>31</v>
      </c>
      <c r="S291" s="66" t="s">
        <v>30</v>
      </c>
      <c r="T291" s="66" t="s">
        <v>30</v>
      </c>
      <c r="U291" s="66" t="s">
        <v>30</v>
      </c>
      <c r="V291" s="66" t="s">
        <v>30</v>
      </c>
      <c r="W291" s="66" t="s">
        <v>30</v>
      </c>
      <c r="X291" s="66" t="s">
        <v>30</v>
      </c>
      <c r="Y291" s="66" t="s">
        <v>30</v>
      </c>
      <c r="Z291" s="66" t="s">
        <v>30</v>
      </c>
      <c r="AA291" s="66" t="s">
        <v>31</v>
      </c>
      <c r="AB291" s="66" t="s">
        <v>30</v>
      </c>
      <c r="AC291" s="66" t="s">
        <v>31</v>
      </c>
      <c r="AD291" s="66" t="s">
        <v>30</v>
      </c>
      <c r="AE291" s="66" t="s">
        <v>30</v>
      </c>
      <c r="AF291" s="66" t="s">
        <v>30</v>
      </c>
      <c r="AG291" s="66" t="s">
        <v>30</v>
      </c>
      <c r="AH291" s="66" t="s">
        <v>31</v>
      </c>
      <c r="AI291" s="66" t="s">
        <v>30</v>
      </c>
      <c r="AJ291" s="66" t="s">
        <v>31</v>
      </c>
      <c r="AK291" s="66" t="s">
        <v>30</v>
      </c>
      <c r="AL291" s="66" t="s">
        <v>30</v>
      </c>
      <c r="AM291" s="66" t="s">
        <v>31</v>
      </c>
      <c r="AN291" s="66" t="s">
        <v>30</v>
      </c>
      <c r="AO291" s="66" t="s">
        <v>30</v>
      </c>
      <c r="AP291" s="66" t="s">
        <v>30</v>
      </c>
      <c r="AQ291" s="66" t="s">
        <v>30</v>
      </c>
      <c r="AR291" s="66" t="s">
        <v>30</v>
      </c>
      <c r="AS291" s="66" t="s">
        <v>31</v>
      </c>
      <c r="AT291" s="66" t="s">
        <v>30</v>
      </c>
      <c r="AU291" s="66" t="s">
        <v>31</v>
      </c>
      <c r="AV291" s="66" t="s">
        <v>30</v>
      </c>
      <c r="AW291" s="66" t="s">
        <v>30</v>
      </c>
      <c r="AX291" s="66" t="s">
        <v>30</v>
      </c>
      <c r="AY291" s="66" t="s">
        <v>30</v>
      </c>
      <c r="AZ291" s="66" t="s">
        <v>30</v>
      </c>
      <c r="BA291" s="66" t="s">
        <v>30</v>
      </c>
      <c r="BB291" s="66" t="s">
        <v>31</v>
      </c>
      <c r="BC291" s="66" t="s">
        <v>31</v>
      </c>
      <c r="BD291" s="66" t="s">
        <v>31</v>
      </c>
    </row>
    <row r="292" spans="1:56" x14ac:dyDescent="0.35">
      <c r="A292" s="64"/>
      <c r="B292" s="63" t="s">
        <v>706</v>
      </c>
      <c r="C292" s="64" t="s">
        <v>45</v>
      </c>
      <c r="D292" s="65" t="s">
        <v>30</v>
      </c>
      <c r="E292" s="66" t="s">
        <v>31</v>
      </c>
      <c r="F292" s="66" t="s">
        <v>31</v>
      </c>
      <c r="G292" s="66" t="s">
        <v>31</v>
      </c>
      <c r="H292" s="66" t="s">
        <v>31</v>
      </c>
      <c r="I292" s="66" t="s">
        <v>31</v>
      </c>
      <c r="J292" s="66" t="s">
        <v>31</v>
      </c>
      <c r="K292" s="66" t="s">
        <v>30</v>
      </c>
      <c r="L292" s="66" t="s">
        <v>30</v>
      </c>
      <c r="M292" s="66" t="s">
        <v>30</v>
      </c>
      <c r="N292" s="66" t="s">
        <v>30</v>
      </c>
      <c r="O292" s="66" t="s">
        <v>31</v>
      </c>
      <c r="P292" s="66" t="s">
        <v>31</v>
      </c>
      <c r="Q292" s="66" t="s">
        <v>30</v>
      </c>
      <c r="R292" s="66" t="s">
        <v>31</v>
      </c>
      <c r="S292" s="66" t="s">
        <v>30</v>
      </c>
      <c r="T292" s="66" t="s">
        <v>30</v>
      </c>
      <c r="U292" s="66" t="s">
        <v>30</v>
      </c>
      <c r="V292" s="66" t="s">
        <v>30</v>
      </c>
      <c r="W292" s="66" t="s">
        <v>30</v>
      </c>
      <c r="X292" s="66" t="s">
        <v>30</v>
      </c>
      <c r="Y292" s="66" t="s">
        <v>30</v>
      </c>
      <c r="Z292" s="66" t="s">
        <v>30</v>
      </c>
      <c r="AA292" s="66" t="s">
        <v>31</v>
      </c>
      <c r="AB292" s="66" t="s">
        <v>30</v>
      </c>
      <c r="AC292" s="66" t="s">
        <v>31</v>
      </c>
      <c r="AD292" s="66" t="s">
        <v>30</v>
      </c>
      <c r="AE292" s="66" t="s">
        <v>30</v>
      </c>
      <c r="AF292" s="66" t="s">
        <v>30</v>
      </c>
      <c r="AG292" s="66" t="s">
        <v>30</v>
      </c>
      <c r="AH292" s="66" t="s">
        <v>31</v>
      </c>
      <c r="AI292" s="66" t="s">
        <v>30</v>
      </c>
      <c r="AJ292" s="66" t="s">
        <v>31</v>
      </c>
      <c r="AK292" s="66" t="s">
        <v>30</v>
      </c>
      <c r="AL292" s="66" t="s">
        <v>30</v>
      </c>
      <c r="AM292" s="66" t="s">
        <v>31</v>
      </c>
      <c r="AN292" s="66" t="s">
        <v>30</v>
      </c>
      <c r="AO292" s="66" t="s">
        <v>30</v>
      </c>
      <c r="AP292" s="66" t="s">
        <v>30</v>
      </c>
      <c r="AQ292" s="66" t="s">
        <v>30</v>
      </c>
      <c r="AR292" s="66" t="s">
        <v>30</v>
      </c>
      <c r="AS292" s="66" t="s">
        <v>31</v>
      </c>
      <c r="AT292" s="66" t="s">
        <v>30</v>
      </c>
      <c r="AU292" s="66" t="s">
        <v>31</v>
      </c>
      <c r="AV292" s="66" t="s">
        <v>30</v>
      </c>
      <c r="AW292" s="66" t="s">
        <v>30</v>
      </c>
      <c r="AX292" s="66" t="s">
        <v>30</v>
      </c>
      <c r="AY292" s="66" t="s">
        <v>30</v>
      </c>
      <c r="AZ292" s="66" t="s">
        <v>30</v>
      </c>
      <c r="BA292" s="66" t="s">
        <v>30</v>
      </c>
      <c r="BB292" s="66" t="s">
        <v>31</v>
      </c>
      <c r="BC292" s="66" t="s">
        <v>31</v>
      </c>
      <c r="BD292" s="66" t="s">
        <v>31</v>
      </c>
    </row>
    <row r="293" spans="1:56" x14ac:dyDescent="0.35">
      <c r="A293" s="64"/>
      <c r="B293" s="63" t="s">
        <v>707</v>
      </c>
      <c r="C293" s="64" t="s">
        <v>45</v>
      </c>
      <c r="D293" s="65" t="s">
        <v>30</v>
      </c>
      <c r="E293" s="66" t="s">
        <v>31</v>
      </c>
      <c r="F293" s="66" t="s">
        <v>31</v>
      </c>
      <c r="G293" s="66" t="s">
        <v>31</v>
      </c>
      <c r="H293" s="66" t="s">
        <v>31</v>
      </c>
      <c r="I293" s="66" t="s">
        <v>31</v>
      </c>
      <c r="J293" s="66" t="s">
        <v>31</v>
      </c>
      <c r="K293" s="66" t="s">
        <v>30</v>
      </c>
      <c r="L293" s="66" t="s">
        <v>30</v>
      </c>
      <c r="M293" s="66" t="s">
        <v>30</v>
      </c>
      <c r="N293" s="66" t="s">
        <v>30</v>
      </c>
      <c r="O293" s="66" t="s">
        <v>31</v>
      </c>
      <c r="P293" s="66" t="s">
        <v>31</v>
      </c>
      <c r="Q293" s="66" t="s">
        <v>30</v>
      </c>
      <c r="R293" s="66" t="s">
        <v>31</v>
      </c>
      <c r="S293" s="66" t="s">
        <v>30</v>
      </c>
      <c r="T293" s="66" t="s">
        <v>30</v>
      </c>
      <c r="U293" s="66" t="s">
        <v>30</v>
      </c>
      <c r="V293" s="66" t="s">
        <v>30</v>
      </c>
      <c r="W293" s="66" t="s">
        <v>30</v>
      </c>
      <c r="X293" s="66" t="s">
        <v>30</v>
      </c>
      <c r="Y293" s="66" t="s">
        <v>30</v>
      </c>
      <c r="Z293" s="66" t="s">
        <v>30</v>
      </c>
      <c r="AA293" s="66" t="s">
        <v>31</v>
      </c>
      <c r="AB293" s="66" t="s">
        <v>30</v>
      </c>
      <c r="AC293" s="66" t="s">
        <v>31</v>
      </c>
      <c r="AD293" s="66" t="s">
        <v>30</v>
      </c>
      <c r="AE293" s="66" t="s">
        <v>30</v>
      </c>
      <c r="AF293" s="66" t="s">
        <v>30</v>
      </c>
      <c r="AG293" s="66" t="s">
        <v>30</v>
      </c>
      <c r="AH293" s="66" t="s">
        <v>31</v>
      </c>
      <c r="AI293" s="66" t="s">
        <v>30</v>
      </c>
      <c r="AJ293" s="66" t="s">
        <v>31</v>
      </c>
      <c r="AK293" s="66" t="s">
        <v>30</v>
      </c>
      <c r="AL293" s="66" t="s">
        <v>30</v>
      </c>
      <c r="AM293" s="66" t="s">
        <v>31</v>
      </c>
      <c r="AN293" s="66" t="s">
        <v>30</v>
      </c>
      <c r="AO293" s="66" t="s">
        <v>30</v>
      </c>
      <c r="AP293" s="66" t="s">
        <v>30</v>
      </c>
      <c r="AQ293" s="66" t="s">
        <v>30</v>
      </c>
      <c r="AR293" s="66" t="s">
        <v>30</v>
      </c>
      <c r="AS293" s="66" t="s">
        <v>31</v>
      </c>
      <c r="AT293" s="66" t="s">
        <v>30</v>
      </c>
      <c r="AU293" s="66" t="s">
        <v>31</v>
      </c>
      <c r="AV293" s="66" t="s">
        <v>30</v>
      </c>
      <c r="AW293" s="66" t="s">
        <v>30</v>
      </c>
      <c r="AX293" s="66" t="s">
        <v>30</v>
      </c>
      <c r="AY293" s="66" t="s">
        <v>30</v>
      </c>
      <c r="AZ293" s="66" t="s">
        <v>30</v>
      </c>
      <c r="BA293" s="66" t="s">
        <v>30</v>
      </c>
      <c r="BB293" s="66" t="s">
        <v>31</v>
      </c>
      <c r="BC293" s="66" t="s">
        <v>31</v>
      </c>
      <c r="BD293" s="66" t="s">
        <v>31</v>
      </c>
    </row>
    <row r="294" spans="1:56" x14ac:dyDescent="0.35">
      <c r="A294" s="15"/>
      <c r="B294" s="21" t="s">
        <v>708</v>
      </c>
      <c r="C294" s="15" t="s">
        <v>207</v>
      </c>
      <c r="D294" s="62" t="s">
        <v>30</v>
      </c>
      <c r="E294" s="10" t="s">
        <v>31</v>
      </c>
      <c r="F294" s="10" t="s">
        <v>31</v>
      </c>
      <c r="G294" s="10" t="s">
        <v>31</v>
      </c>
      <c r="H294" s="10" t="s">
        <v>31</v>
      </c>
      <c r="I294" s="10" t="s">
        <v>30</v>
      </c>
      <c r="J294" s="62" t="s">
        <v>31</v>
      </c>
      <c r="K294" s="10" t="s">
        <v>30</v>
      </c>
      <c r="L294" s="10" t="s">
        <v>30</v>
      </c>
      <c r="M294" s="10" t="s">
        <v>30</v>
      </c>
      <c r="N294" s="10" t="s">
        <v>30</v>
      </c>
      <c r="O294" s="10" t="s">
        <v>30</v>
      </c>
      <c r="P294" s="10" t="s">
        <v>30</v>
      </c>
      <c r="Q294" s="10" t="s">
        <v>30</v>
      </c>
      <c r="R294" s="10" t="s">
        <v>30</v>
      </c>
      <c r="S294" s="10" t="s">
        <v>30</v>
      </c>
      <c r="T294" s="10" t="s">
        <v>30</v>
      </c>
      <c r="U294" s="10" t="s">
        <v>30</v>
      </c>
      <c r="V294" s="10" t="s">
        <v>30</v>
      </c>
      <c r="W294" s="10" t="s">
        <v>30</v>
      </c>
      <c r="X294" s="10" t="s">
        <v>30</v>
      </c>
      <c r="Y294" s="10" t="s">
        <v>30</v>
      </c>
      <c r="Z294" s="10" t="s">
        <v>30</v>
      </c>
      <c r="AA294" s="10" t="s">
        <v>31</v>
      </c>
      <c r="AB294" s="10" t="s">
        <v>30</v>
      </c>
      <c r="AC294" s="10" t="s">
        <v>30</v>
      </c>
      <c r="AD294" s="10" t="s">
        <v>30</v>
      </c>
      <c r="AE294" s="10" t="s">
        <v>30</v>
      </c>
      <c r="AF294" s="10" t="s">
        <v>30</v>
      </c>
      <c r="AG294" s="10" t="s">
        <v>30</v>
      </c>
      <c r="AH294" s="10" t="s">
        <v>30</v>
      </c>
      <c r="AI294" s="10" t="s">
        <v>30</v>
      </c>
      <c r="AJ294" s="10" t="s">
        <v>30</v>
      </c>
      <c r="AK294" s="10" t="s">
        <v>30</v>
      </c>
      <c r="AL294" s="10" t="s">
        <v>30</v>
      </c>
      <c r="AM294" s="10" t="s">
        <v>31</v>
      </c>
      <c r="AN294" s="10" t="s">
        <v>30</v>
      </c>
      <c r="AO294" s="10" t="s">
        <v>30</v>
      </c>
      <c r="AP294" s="10" t="s">
        <v>30</v>
      </c>
      <c r="AQ294" s="10" t="s">
        <v>30</v>
      </c>
      <c r="AR294" s="10" t="s">
        <v>30</v>
      </c>
      <c r="AS294" s="10" t="s">
        <v>30</v>
      </c>
      <c r="AT294" s="10" t="s">
        <v>30</v>
      </c>
      <c r="AU294" s="10" t="s">
        <v>30</v>
      </c>
      <c r="AV294" s="10" t="s">
        <v>30</v>
      </c>
      <c r="AW294" s="10" t="s">
        <v>30</v>
      </c>
      <c r="AX294" s="10" t="s">
        <v>30</v>
      </c>
      <c r="AY294" s="10" t="s">
        <v>30</v>
      </c>
      <c r="AZ294" s="10" t="s">
        <v>30</v>
      </c>
      <c r="BA294" s="10" t="s">
        <v>30</v>
      </c>
      <c r="BB294" s="10" t="s">
        <v>30</v>
      </c>
      <c r="BC294" s="10" t="s">
        <v>30</v>
      </c>
      <c r="BD294" s="10" t="s">
        <v>30</v>
      </c>
    </row>
    <row r="295" spans="1:56" x14ac:dyDescent="0.35">
      <c r="A295" s="15"/>
      <c r="B295" s="21" t="s">
        <v>709</v>
      </c>
      <c r="C295" s="15" t="s">
        <v>207</v>
      </c>
      <c r="D295" s="62" t="s">
        <v>30</v>
      </c>
      <c r="E295" s="10" t="s">
        <v>31</v>
      </c>
      <c r="F295" s="10" t="s">
        <v>31</v>
      </c>
      <c r="G295" s="10" t="s">
        <v>31</v>
      </c>
      <c r="H295" s="10" t="s">
        <v>31</v>
      </c>
      <c r="I295" s="10" t="s">
        <v>30</v>
      </c>
      <c r="J295" s="62" t="s">
        <v>31</v>
      </c>
      <c r="K295" s="10" t="s">
        <v>30</v>
      </c>
      <c r="L295" s="10" t="s">
        <v>30</v>
      </c>
      <c r="M295" s="10" t="s">
        <v>30</v>
      </c>
      <c r="N295" s="10" t="s">
        <v>30</v>
      </c>
      <c r="O295" s="10" t="s">
        <v>30</v>
      </c>
      <c r="P295" s="10" t="s">
        <v>30</v>
      </c>
      <c r="Q295" s="10" t="s">
        <v>30</v>
      </c>
      <c r="R295" s="10" t="s">
        <v>30</v>
      </c>
      <c r="S295" s="10" t="s">
        <v>30</v>
      </c>
      <c r="T295" s="10" t="s">
        <v>30</v>
      </c>
      <c r="U295" s="10" t="s">
        <v>30</v>
      </c>
      <c r="V295" s="10" t="s">
        <v>30</v>
      </c>
      <c r="W295" s="10" t="s">
        <v>30</v>
      </c>
      <c r="X295" s="10" t="s">
        <v>30</v>
      </c>
      <c r="Y295" s="10" t="s">
        <v>30</v>
      </c>
      <c r="Z295" s="10" t="s">
        <v>30</v>
      </c>
      <c r="AA295" s="10" t="s">
        <v>31</v>
      </c>
      <c r="AB295" s="10" t="s">
        <v>30</v>
      </c>
      <c r="AC295" s="10" t="s">
        <v>30</v>
      </c>
      <c r="AD295" s="10" t="s">
        <v>30</v>
      </c>
      <c r="AE295" s="10" t="s">
        <v>30</v>
      </c>
      <c r="AF295" s="10" t="s">
        <v>30</v>
      </c>
      <c r="AG295" s="10" t="s">
        <v>30</v>
      </c>
      <c r="AH295" s="10" t="s">
        <v>30</v>
      </c>
      <c r="AI295" s="10" t="s">
        <v>30</v>
      </c>
      <c r="AJ295" s="10" t="s">
        <v>30</v>
      </c>
      <c r="AK295" s="10" t="s">
        <v>30</v>
      </c>
      <c r="AL295" s="10" t="s">
        <v>30</v>
      </c>
      <c r="AM295" s="10" t="s">
        <v>31</v>
      </c>
      <c r="AN295" s="10" t="s">
        <v>30</v>
      </c>
      <c r="AO295" s="10" t="s">
        <v>30</v>
      </c>
      <c r="AP295" s="10" t="s">
        <v>30</v>
      </c>
      <c r="AQ295" s="10" t="s">
        <v>30</v>
      </c>
      <c r="AR295" s="10" t="s">
        <v>30</v>
      </c>
      <c r="AS295" s="10" t="s">
        <v>30</v>
      </c>
      <c r="AT295" s="10" t="s">
        <v>30</v>
      </c>
      <c r="AU295" s="10" t="s">
        <v>30</v>
      </c>
      <c r="AV295" s="10" t="s">
        <v>30</v>
      </c>
      <c r="AW295" s="10" t="s">
        <v>30</v>
      </c>
      <c r="AX295" s="10" t="s">
        <v>30</v>
      </c>
      <c r="AY295" s="10" t="s">
        <v>30</v>
      </c>
      <c r="AZ295" s="10" t="s">
        <v>30</v>
      </c>
      <c r="BA295" s="10" t="s">
        <v>30</v>
      </c>
      <c r="BB295" s="10" t="s">
        <v>30</v>
      </c>
      <c r="BC295" s="10" t="s">
        <v>30</v>
      </c>
      <c r="BD295" s="10" t="s">
        <v>30</v>
      </c>
    </row>
    <row r="296" spans="1:56" x14ac:dyDescent="0.35">
      <c r="A296" s="15"/>
      <c r="B296" s="21" t="s">
        <v>710</v>
      </c>
      <c r="C296" s="15" t="s">
        <v>207</v>
      </c>
      <c r="D296" s="62" t="s">
        <v>30</v>
      </c>
      <c r="E296" s="10" t="s">
        <v>31</v>
      </c>
      <c r="F296" s="10" t="s">
        <v>31</v>
      </c>
      <c r="G296" s="10" t="s">
        <v>31</v>
      </c>
      <c r="H296" s="10" t="s">
        <v>31</v>
      </c>
      <c r="I296" s="10" t="s">
        <v>30</v>
      </c>
      <c r="J296" s="62" t="s">
        <v>31</v>
      </c>
      <c r="K296" s="10" t="s">
        <v>30</v>
      </c>
      <c r="L296" s="10" t="s">
        <v>30</v>
      </c>
      <c r="M296" s="10" t="s">
        <v>30</v>
      </c>
      <c r="N296" s="10" t="s">
        <v>30</v>
      </c>
      <c r="O296" s="10" t="s">
        <v>30</v>
      </c>
      <c r="P296" s="10" t="s">
        <v>30</v>
      </c>
      <c r="Q296" s="10" t="s">
        <v>30</v>
      </c>
      <c r="R296" s="10" t="s">
        <v>30</v>
      </c>
      <c r="S296" s="10" t="s">
        <v>30</v>
      </c>
      <c r="T296" s="10" t="s">
        <v>30</v>
      </c>
      <c r="U296" s="10" t="s">
        <v>30</v>
      </c>
      <c r="V296" s="10" t="s">
        <v>30</v>
      </c>
      <c r="W296" s="10" t="s">
        <v>30</v>
      </c>
      <c r="X296" s="10" t="s">
        <v>30</v>
      </c>
      <c r="Y296" s="10" t="s">
        <v>30</v>
      </c>
      <c r="Z296" s="10" t="s">
        <v>30</v>
      </c>
      <c r="AA296" s="10" t="s">
        <v>31</v>
      </c>
      <c r="AB296" s="10" t="s">
        <v>30</v>
      </c>
      <c r="AC296" s="10" t="s">
        <v>30</v>
      </c>
      <c r="AD296" s="10" t="s">
        <v>30</v>
      </c>
      <c r="AE296" s="10" t="s">
        <v>30</v>
      </c>
      <c r="AF296" s="10" t="s">
        <v>30</v>
      </c>
      <c r="AG296" s="10" t="s">
        <v>30</v>
      </c>
      <c r="AH296" s="10" t="s">
        <v>30</v>
      </c>
      <c r="AI296" s="10" t="s">
        <v>30</v>
      </c>
      <c r="AJ296" s="10" t="s">
        <v>30</v>
      </c>
      <c r="AK296" s="10" t="s">
        <v>30</v>
      </c>
      <c r="AL296" s="10" t="s">
        <v>30</v>
      </c>
      <c r="AM296" s="10" t="s">
        <v>31</v>
      </c>
      <c r="AN296" s="10" t="s">
        <v>30</v>
      </c>
      <c r="AO296" s="10" t="s">
        <v>30</v>
      </c>
      <c r="AP296" s="10" t="s">
        <v>30</v>
      </c>
      <c r="AQ296" s="10" t="s">
        <v>30</v>
      </c>
      <c r="AR296" s="10" t="s">
        <v>30</v>
      </c>
      <c r="AS296" s="10" t="s">
        <v>30</v>
      </c>
      <c r="AT296" s="10" t="s">
        <v>30</v>
      </c>
      <c r="AU296" s="10" t="s">
        <v>30</v>
      </c>
      <c r="AV296" s="10" t="s">
        <v>30</v>
      </c>
      <c r="AW296" s="10" t="s">
        <v>30</v>
      </c>
      <c r="AX296" s="10" t="s">
        <v>30</v>
      </c>
      <c r="AY296" s="10" t="s">
        <v>30</v>
      </c>
      <c r="AZ296" s="10" t="s">
        <v>30</v>
      </c>
      <c r="BA296" s="10" t="s">
        <v>30</v>
      </c>
      <c r="BB296" s="10" t="s">
        <v>30</v>
      </c>
      <c r="BC296" s="10" t="s">
        <v>30</v>
      </c>
      <c r="BD296" s="10" t="s">
        <v>30</v>
      </c>
    </row>
    <row r="297" spans="1:56" x14ac:dyDescent="0.35">
      <c r="A297" s="64"/>
      <c r="B297" s="63" t="s">
        <v>711</v>
      </c>
      <c r="C297" s="64" t="s">
        <v>208</v>
      </c>
      <c r="D297" s="65" t="s">
        <v>30</v>
      </c>
      <c r="E297" s="66" t="s">
        <v>31</v>
      </c>
      <c r="F297" s="66" t="s">
        <v>31</v>
      </c>
      <c r="G297" s="66" t="s">
        <v>31</v>
      </c>
      <c r="H297" s="66" t="s">
        <v>31</v>
      </c>
      <c r="I297" s="66" t="s">
        <v>30</v>
      </c>
      <c r="J297" s="66" t="s">
        <v>31</v>
      </c>
      <c r="K297" s="66" t="s">
        <v>30</v>
      </c>
      <c r="L297" s="66" t="s">
        <v>30</v>
      </c>
      <c r="M297" s="66" t="s">
        <v>30</v>
      </c>
      <c r="N297" s="66" t="s">
        <v>30</v>
      </c>
      <c r="O297" s="66" t="s">
        <v>30</v>
      </c>
      <c r="P297" s="66" t="s">
        <v>30</v>
      </c>
      <c r="Q297" s="66" t="s">
        <v>30</v>
      </c>
      <c r="R297" s="66" t="s">
        <v>30</v>
      </c>
      <c r="S297" s="66" t="s">
        <v>30</v>
      </c>
      <c r="T297" s="66" t="s">
        <v>30</v>
      </c>
      <c r="U297" s="66" t="s">
        <v>30</v>
      </c>
      <c r="V297" s="66" t="s">
        <v>30</v>
      </c>
      <c r="W297" s="66" t="s">
        <v>30</v>
      </c>
      <c r="X297" s="66" t="s">
        <v>30</v>
      </c>
      <c r="Y297" s="66" t="s">
        <v>30</v>
      </c>
      <c r="Z297" s="66" t="s">
        <v>30</v>
      </c>
      <c r="AA297" s="66" t="s">
        <v>31</v>
      </c>
      <c r="AB297" s="66" t="s">
        <v>30</v>
      </c>
      <c r="AC297" s="66" t="s">
        <v>30</v>
      </c>
      <c r="AD297" s="66" t="s">
        <v>30</v>
      </c>
      <c r="AE297" s="66" t="s">
        <v>30</v>
      </c>
      <c r="AF297" s="66" t="s">
        <v>30</v>
      </c>
      <c r="AG297" s="66" t="s">
        <v>30</v>
      </c>
      <c r="AH297" s="66" t="s">
        <v>30</v>
      </c>
      <c r="AI297" s="66" t="s">
        <v>30</v>
      </c>
      <c r="AJ297" s="66" t="s">
        <v>30</v>
      </c>
      <c r="AK297" s="66" t="s">
        <v>30</v>
      </c>
      <c r="AL297" s="66" t="s">
        <v>30</v>
      </c>
      <c r="AM297" s="66" t="s">
        <v>31</v>
      </c>
      <c r="AN297" s="66" t="s">
        <v>30</v>
      </c>
      <c r="AO297" s="66" t="s">
        <v>30</v>
      </c>
      <c r="AP297" s="66" t="s">
        <v>30</v>
      </c>
      <c r="AQ297" s="66" t="s">
        <v>30</v>
      </c>
      <c r="AR297" s="66" t="s">
        <v>30</v>
      </c>
      <c r="AS297" s="66" t="s">
        <v>30</v>
      </c>
      <c r="AT297" s="66" t="s">
        <v>30</v>
      </c>
      <c r="AU297" s="66" t="s">
        <v>30</v>
      </c>
      <c r="AV297" s="66" t="s">
        <v>30</v>
      </c>
      <c r="AW297" s="66" t="s">
        <v>30</v>
      </c>
      <c r="AX297" s="66" t="s">
        <v>30</v>
      </c>
      <c r="AY297" s="66" t="s">
        <v>30</v>
      </c>
      <c r="AZ297" s="66" t="s">
        <v>30</v>
      </c>
      <c r="BA297" s="66" t="s">
        <v>30</v>
      </c>
      <c r="BB297" s="66" t="s">
        <v>30</v>
      </c>
      <c r="BC297" s="66" t="s">
        <v>30</v>
      </c>
      <c r="BD297" s="66" t="s">
        <v>30</v>
      </c>
    </row>
    <row r="298" spans="1:56" x14ac:dyDescent="0.35">
      <c r="A298" s="64"/>
      <c r="B298" s="63" t="s">
        <v>712</v>
      </c>
      <c r="C298" s="64" t="s">
        <v>208</v>
      </c>
      <c r="D298" s="65" t="s">
        <v>30</v>
      </c>
      <c r="E298" s="66" t="s">
        <v>31</v>
      </c>
      <c r="F298" s="66" t="s">
        <v>31</v>
      </c>
      <c r="G298" s="66" t="s">
        <v>31</v>
      </c>
      <c r="H298" s="66" t="s">
        <v>31</v>
      </c>
      <c r="I298" s="66" t="s">
        <v>30</v>
      </c>
      <c r="J298" s="66" t="s">
        <v>31</v>
      </c>
      <c r="K298" s="66" t="s">
        <v>30</v>
      </c>
      <c r="L298" s="66" t="s">
        <v>30</v>
      </c>
      <c r="M298" s="66" t="s">
        <v>30</v>
      </c>
      <c r="N298" s="66" t="s">
        <v>30</v>
      </c>
      <c r="O298" s="66" t="s">
        <v>30</v>
      </c>
      <c r="P298" s="66" t="s">
        <v>30</v>
      </c>
      <c r="Q298" s="66" t="s">
        <v>30</v>
      </c>
      <c r="R298" s="66" t="s">
        <v>30</v>
      </c>
      <c r="S298" s="66" t="s">
        <v>30</v>
      </c>
      <c r="T298" s="66" t="s">
        <v>30</v>
      </c>
      <c r="U298" s="66" t="s">
        <v>30</v>
      </c>
      <c r="V298" s="66" t="s">
        <v>30</v>
      </c>
      <c r="W298" s="66" t="s">
        <v>30</v>
      </c>
      <c r="X298" s="66" t="s">
        <v>30</v>
      </c>
      <c r="Y298" s="66" t="s">
        <v>30</v>
      </c>
      <c r="Z298" s="66" t="s">
        <v>30</v>
      </c>
      <c r="AA298" s="66" t="s">
        <v>31</v>
      </c>
      <c r="AB298" s="66" t="s">
        <v>30</v>
      </c>
      <c r="AC298" s="66" t="s">
        <v>30</v>
      </c>
      <c r="AD298" s="66" t="s">
        <v>30</v>
      </c>
      <c r="AE298" s="66" t="s">
        <v>30</v>
      </c>
      <c r="AF298" s="66" t="s">
        <v>30</v>
      </c>
      <c r="AG298" s="66" t="s">
        <v>30</v>
      </c>
      <c r="AH298" s="66" t="s">
        <v>30</v>
      </c>
      <c r="AI298" s="66" t="s">
        <v>30</v>
      </c>
      <c r="AJ298" s="66" t="s">
        <v>30</v>
      </c>
      <c r="AK298" s="66" t="s">
        <v>30</v>
      </c>
      <c r="AL298" s="66" t="s">
        <v>30</v>
      </c>
      <c r="AM298" s="66" t="s">
        <v>31</v>
      </c>
      <c r="AN298" s="66" t="s">
        <v>30</v>
      </c>
      <c r="AO298" s="66" t="s">
        <v>30</v>
      </c>
      <c r="AP298" s="66" t="s">
        <v>30</v>
      </c>
      <c r="AQ298" s="66" t="s">
        <v>30</v>
      </c>
      <c r="AR298" s="66" t="s">
        <v>30</v>
      </c>
      <c r="AS298" s="66" t="s">
        <v>30</v>
      </c>
      <c r="AT298" s="66" t="s">
        <v>30</v>
      </c>
      <c r="AU298" s="66" t="s">
        <v>30</v>
      </c>
      <c r="AV298" s="66" t="s">
        <v>30</v>
      </c>
      <c r="AW298" s="66" t="s">
        <v>30</v>
      </c>
      <c r="AX298" s="66" t="s">
        <v>30</v>
      </c>
      <c r="AY298" s="66" t="s">
        <v>30</v>
      </c>
      <c r="AZ298" s="66" t="s">
        <v>30</v>
      </c>
      <c r="BA298" s="66" t="s">
        <v>30</v>
      </c>
      <c r="BB298" s="66" t="s">
        <v>30</v>
      </c>
      <c r="BC298" s="66" t="s">
        <v>30</v>
      </c>
      <c r="BD298" s="66" t="s">
        <v>30</v>
      </c>
    </row>
    <row r="299" spans="1:56" x14ac:dyDescent="0.35">
      <c r="A299" s="64"/>
      <c r="B299" s="63" t="s">
        <v>713</v>
      </c>
      <c r="C299" s="64" t="s">
        <v>208</v>
      </c>
      <c r="D299" s="65" t="s">
        <v>30</v>
      </c>
      <c r="E299" s="66" t="s">
        <v>31</v>
      </c>
      <c r="F299" s="66" t="s">
        <v>31</v>
      </c>
      <c r="G299" s="66" t="s">
        <v>31</v>
      </c>
      <c r="H299" s="66" t="s">
        <v>31</v>
      </c>
      <c r="I299" s="66" t="s">
        <v>30</v>
      </c>
      <c r="J299" s="66" t="s">
        <v>31</v>
      </c>
      <c r="K299" s="66" t="s">
        <v>30</v>
      </c>
      <c r="L299" s="66" t="s">
        <v>30</v>
      </c>
      <c r="M299" s="66" t="s">
        <v>30</v>
      </c>
      <c r="N299" s="66" t="s">
        <v>30</v>
      </c>
      <c r="O299" s="66" t="s">
        <v>30</v>
      </c>
      <c r="P299" s="66" t="s">
        <v>30</v>
      </c>
      <c r="Q299" s="66" t="s">
        <v>30</v>
      </c>
      <c r="R299" s="66" t="s">
        <v>30</v>
      </c>
      <c r="S299" s="66" t="s">
        <v>30</v>
      </c>
      <c r="T299" s="66" t="s">
        <v>30</v>
      </c>
      <c r="U299" s="66" t="s">
        <v>30</v>
      </c>
      <c r="V299" s="66" t="s">
        <v>30</v>
      </c>
      <c r="W299" s="66" t="s">
        <v>30</v>
      </c>
      <c r="X299" s="66" t="s">
        <v>30</v>
      </c>
      <c r="Y299" s="66" t="s">
        <v>30</v>
      </c>
      <c r="Z299" s="66" t="s">
        <v>30</v>
      </c>
      <c r="AA299" s="66" t="s">
        <v>31</v>
      </c>
      <c r="AB299" s="66" t="s">
        <v>30</v>
      </c>
      <c r="AC299" s="66" t="s">
        <v>30</v>
      </c>
      <c r="AD299" s="66" t="s">
        <v>30</v>
      </c>
      <c r="AE299" s="66" t="s">
        <v>30</v>
      </c>
      <c r="AF299" s="66" t="s">
        <v>30</v>
      </c>
      <c r="AG299" s="66" t="s">
        <v>30</v>
      </c>
      <c r="AH299" s="66" t="s">
        <v>30</v>
      </c>
      <c r="AI299" s="66" t="s">
        <v>30</v>
      </c>
      <c r="AJ299" s="66" t="s">
        <v>30</v>
      </c>
      <c r="AK299" s="66" t="s">
        <v>30</v>
      </c>
      <c r="AL299" s="66" t="s">
        <v>30</v>
      </c>
      <c r="AM299" s="66" t="s">
        <v>31</v>
      </c>
      <c r="AN299" s="66" t="s">
        <v>30</v>
      </c>
      <c r="AO299" s="66" t="s">
        <v>30</v>
      </c>
      <c r="AP299" s="66" t="s">
        <v>30</v>
      </c>
      <c r="AQ299" s="66" t="s">
        <v>30</v>
      </c>
      <c r="AR299" s="66" t="s">
        <v>30</v>
      </c>
      <c r="AS299" s="66" t="s">
        <v>30</v>
      </c>
      <c r="AT299" s="66" t="s">
        <v>30</v>
      </c>
      <c r="AU299" s="66" t="s">
        <v>30</v>
      </c>
      <c r="AV299" s="66" t="s">
        <v>30</v>
      </c>
      <c r="AW299" s="66" t="s">
        <v>30</v>
      </c>
      <c r="AX299" s="66" t="s">
        <v>30</v>
      </c>
      <c r="AY299" s="66" t="s">
        <v>30</v>
      </c>
      <c r="AZ299" s="66" t="s">
        <v>30</v>
      </c>
      <c r="BA299" s="66" t="s">
        <v>30</v>
      </c>
      <c r="BB299" s="66" t="s">
        <v>30</v>
      </c>
      <c r="BC299" s="66" t="s">
        <v>30</v>
      </c>
      <c r="BD299" s="66" t="s">
        <v>30</v>
      </c>
    </row>
    <row r="300" spans="1:56" x14ac:dyDescent="0.35">
      <c r="A300" s="15"/>
      <c r="B300" s="21" t="s">
        <v>714</v>
      </c>
      <c r="C300" s="15" t="s">
        <v>210</v>
      </c>
      <c r="D300" s="62" t="s">
        <v>30</v>
      </c>
      <c r="E300" s="10" t="s">
        <v>31</v>
      </c>
      <c r="F300" s="10" t="s">
        <v>31</v>
      </c>
      <c r="G300" s="10" t="s">
        <v>31</v>
      </c>
      <c r="H300" s="10" t="s">
        <v>31</v>
      </c>
      <c r="I300" s="10" t="s">
        <v>30</v>
      </c>
      <c r="J300" s="62" t="s">
        <v>31</v>
      </c>
      <c r="K300" s="10" t="s">
        <v>30</v>
      </c>
      <c r="L300" s="10" t="s">
        <v>30</v>
      </c>
      <c r="M300" s="10" t="s">
        <v>30</v>
      </c>
      <c r="N300" s="10" t="s">
        <v>30</v>
      </c>
      <c r="O300" s="10" t="s">
        <v>30</v>
      </c>
      <c r="P300" s="10" t="s">
        <v>30</v>
      </c>
      <c r="Q300" s="10" t="s">
        <v>30</v>
      </c>
      <c r="R300" s="10" t="s">
        <v>30</v>
      </c>
      <c r="S300" s="10" t="s">
        <v>30</v>
      </c>
      <c r="T300" s="10" t="s">
        <v>30</v>
      </c>
      <c r="U300" s="10" t="s">
        <v>30</v>
      </c>
      <c r="V300" s="10" t="s">
        <v>30</v>
      </c>
      <c r="W300" s="10" t="s">
        <v>30</v>
      </c>
      <c r="X300" s="10" t="s">
        <v>30</v>
      </c>
      <c r="Y300" s="10" t="s">
        <v>30</v>
      </c>
      <c r="Z300" s="10" t="s">
        <v>30</v>
      </c>
      <c r="AA300" s="10" t="s">
        <v>31</v>
      </c>
      <c r="AB300" s="10" t="s">
        <v>30</v>
      </c>
      <c r="AC300" s="10" t="s">
        <v>30</v>
      </c>
      <c r="AD300" s="10" t="s">
        <v>30</v>
      </c>
      <c r="AE300" s="10" t="s">
        <v>30</v>
      </c>
      <c r="AF300" s="10" t="s">
        <v>30</v>
      </c>
      <c r="AG300" s="10" t="s">
        <v>30</v>
      </c>
      <c r="AH300" s="10" t="s">
        <v>30</v>
      </c>
      <c r="AI300" s="10" t="s">
        <v>30</v>
      </c>
      <c r="AJ300" s="10" t="s">
        <v>30</v>
      </c>
      <c r="AK300" s="10" t="s">
        <v>30</v>
      </c>
      <c r="AL300" s="10" t="s">
        <v>30</v>
      </c>
      <c r="AM300" s="10" t="s">
        <v>31</v>
      </c>
      <c r="AN300" s="10" t="s">
        <v>30</v>
      </c>
      <c r="AO300" s="10" t="s">
        <v>30</v>
      </c>
      <c r="AP300" s="10" t="s">
        <v>30</v>
      </c>
      <c r="AQ300" s="10" t="s">
        <v>30</v>
      </c>
      <c r="AR300" s="10" t="s">
        <v>30</v>
      </c>
      <c r="AS300" s="10" t="s">
        <v>30</v>
      </c>
      <c r="AT300" s="10" t="s">
        <v>30</v>
      </c>
      <c r="AU300" s="10" t="s">
        <v>30</v>
      </c>
      <c r="AV300" s="10" t="s">
        <v>30</v>
      </c>
      <c r="AW300" s="10" t="s">
        <v>30</v>
      </c>
      <c r="AX300" s="10" t="s">
        <v>30</v>
      </c>
      <c r="AY300" s="10" t="s">
        <v>30</v>
      </c>
      <c r="AZ300" s="10" t="s">
        <v>30</v>
      </c>
      <c r="BA300" s="10" t="s">
        <v>30</v>
      </c>
      <c r="BB300" s="10" t="s">
        <v>30</v>
      </c>
      <c r="BC300" s="10" t="s">
        <v>30</v>
      </c>
      <c r="BD300" s="10" t="s">
        <v>30</v>
      </c>
    </row>
    <row r="301" spans="1:56" x14ac:dyDescent="0.35">
      <c r="A301" s="15"/>
      <c r="B301" s="21" t="s">
        <v>715</v>
      </c>
      <c r="C301" s="15" t="s">
        <v>210</v>
      </c>
      <c r="D301" s="62" t="s">
        <v>30</v>
      </c>
      <c r="E301" s="10" t="s">
        <v>31</v>
      </c>
      <c r="F301" s="10" t="s">
        <v>31</v>
      </c>
      <c r="G301" s="10" t="s">
        <v>31</v>
      </c>
      <c r="H301" s="10" t="s">
        <v>31</v>
      </c>
      <c r="I301" s="10" t="s">
        <v>30</v>
      </c>
      <c r="J301" s="62" t="s">
        <v>31</v>
      </c>
      <c r="K301" s="10" t="s">
        <v>30</v>
      </c>
      <c r="L301" s="10" t="s">
        <v>30</v>
      </c>
      <c r="M301" s="10" t="s">
        <v>30</v>
      </c>
      <c r="N301" s="10" t="s">
        <v>30</v>
      </c>
      <c r="O301" s="10" t="s">
        <v>30</v>
      </c>
      <c r="P301" s="10" t="s">
        <v>30</v>
      </c>
      <c r="Q301" s="10" t="s">
        <v>30</v>
      </c>
      <c r="R301" s="10" t="s">
        <v>30</v>
      </c>
      <c r="S301" s="10" t="s">
        <v>30</v>
      </c>
      <c r="T301" s="10" t="s">
        <v>30</v>
      </c>
      <c r="U301" s="10" t="s">
        <v>30</v>
      </c>
      <c r="V301" s="10" t="s">
        <v>30</v>
      </c>
      <c r="W301" s="10" t="s">
        <v>30</v>
      </c>
      <c r="X301" s="10" t="s">
        <v>30</v>
      </c>
      <c r="Y301" s="10" t="s">
        <v>30</v>
      </c>
      <c r="Z301" s="10" t="s">
        <v>30</v>
      </c>
      <c r="AA301" s="10" t="s">
        <v>31</v>
      </c>
      <c r="AB301" s="10" t="s">
        <v>30</v>
      </c>
      <c r="AC301" s="10" t="s">
        <v>30</v>
      </c>
      <c r="AD301" s="10" t="s">
        <v>30</v>
      </c>
      <c r="AE301" s="10" t="s">
        <v>30</v>
      </c>
      <c r="AF301" s="10" t="s">
        <v>30</v>
      </c>
      <c r="AG301" s="10" t="s">
        <v>30</v>
      </c>
      <c r="AH301" s="10" t="s">
        <v>30</v>
      </c>
      <c r="AI301" s="10" t="s">
        <v>30</v>
      </c>
      <c r="AJ301" s="10" t="s">
        <v>30</v>
      </c>
      <c r="AK301" s="10" t="s">
        <v>30</v>
      </c>
      <c r="AL301" s="10" t="s">
        <v>30</v>
      </c>
      <c r="AM301" s="10" t="s">
        <v>31</v>
      </c>
      <c r="AN301" s="10" t="s">
        <v>30</v>
      </c>
      <c r="AO301" s="10" t="s">
        <v>30</v>
      </c>
      <c r="AP301" s="10" t="s">
        <v>30</v>
      </c>
      <c r="AQ301" s="10" t="s">
        <v>30</v>
      </c>
      <c r="AR301" s="10" t="s">
        <v>30</v>
      </c>
      <c r="AS301" s="10" t="s">
        <v>30</v>
      </c>
      <c r="AT301" s="10" t="s">
        <v>30</v>
      </c>
      <c r="AU301" s="10" t="s">
        <v>30</v>
      </c>
      <c r="AV301" s="10" t="s">
        <v>30</v>
      </c>
      <c r="AW301" s="10" t="s">
        <v>30</v>
      </c>
      <c r="AX301" s="10" t="s">
        <v>30</v>
      </c>
      <c r="AY301" s="10" t="s">
        <v>30</v>
      </c>
      <c r="AZ301" s="10" t="s">
        <v>30</v>
      </c>
      <c r="BA301" s="10" t="s">
        <v>30</v>
      </c>
      <c r="BB301" s="10" t="s">
        <v>30</v>
      </c>
      <c r="BC301" s="10" t="s">
        <v>30</v>
      </c>
      <c r="BD301" s="10" t="s">
        <v>30</v>
      </c>
    </row>
    <row r="302" spans="1:56" x14ac:dyDescent="0.35">
      <c r="A302" s="15"/>
      <c r="B302" s="21" t="s">
        <v>716</v>
      </c>
      <c r="C302" s="15" t="s">
        <v>210</v>
      </c>
      <c r="D302" s="62" t="s">
        <v>30</v>
      </c>
      <c r="E302" s="10" t="s">
        <v>31</v>
      </c>
      <c r="F302" s="10" t="s">
        <v>31</v>
      </c>
      <c r="G302" s="10" t="s">
        <v>31</v>
      </c>
      <c r="H302" s="10" t="s">
        <v>31</v>
      </c>
      <c r="I302" s="10" t="s">
        <v>30</v>
      </c>
      <c r="J302" s="62" t="s">
        <v>31</v>
      </c>
      <c r="K302" s="10" t="s">
        <v>30</v>
      </c>
      <c r="L302" s="10" t="s">
        <v>30</v>
      </c>
      <c r="M302" s="10" t="s">
        <v>30</v>
      </c>
      <c r="N302" s="10" t="s">
        <v>30</v>
      </c>
      <c r="O302" s="10" t="s">
        <v>30</v>
      </c>
      <c r="P302" s="10" t="s">
        <v>30</v>
      </c>
      <c r="Q302" s="10" t="s">
        <v>30</v>
      </c>
      <c r="R302" s="10" t="s">
        <v>30</v>
      </c>
      <c r="S302" s="10" t="s">
        <v>30</v>
      </c>
      <c r="T302" s="10" t="s">
        <v>30</v>
      </c>
      <c r="U302" s="10" t="s">
        <v>30</v>
      </c>
      <c r="V302" s="10" t="s">
        <v>30</v>
      </c>
      <c r="W302" s="10" t="s">
        <v>30</v>
      </c>
      <c r="X302" s="10" t="s">
        <v>30</v>
      </c>
      <c r="Y302" s="10" t="s">
        <v>30</v>
      </c>
      <c r="Z302" s="10" t="s">
        <v>30</v>
      </c>
      <c r="AA302" s="10" t="s">
        <v>31</v>
      </c>
      <c r="AB302" s="10" t="s">
        <v>30</v>
      </c>
      <c r="AC302" s="10" t="s">
        <v>30</v>
      </c>
      <c r="AD302" s="10" t="s">
        <v>30</v>
      </c>
      <c r="AE302" s="10" t="s">
        <v>30</v>
      </c>
      <c r="AF302" s="10" t="s">
        <v>30</v>
      </c>
      <c r="AG302" s="10" t="s">
        <v>30</v>
      </c>
      <c r="AH302" s="10" t="s">
        <v>30</v>
      </c>
      <c r="AI302" s="10" t="s">
        <v>30</v>
      </c>
      <c r="AJ302" s="10" t="s">
        <v>30</v>
      </c>
      <c r="AK302" s="10" t="s">
        <v>30</v>
      </c>
      <c r="AL302" s="10" t="s">
        <v>30</v>
      </c>
      <c r="AM302" s="10" t="s">
        <v>31</v>
      </c>
      <c r="AN302" s="10" t="s">
        <v>30</v>
      </c>
      <c r="AO302" s="10" t="s">
        <v>30</v>
      </c>
      <c r="AP302" s="10" t="s">
        <v>30</v>
      </c>
      <c r="AQ302" s="10" t="s">
        <v>30</v>
      </c>
      <c r="AR302" s="10" t="s">
        <v>30</v>
      </c>
      <c r="AS302" s="10" t="s">
        <v>30</v>
      </c>
      <c r="AT302" s="10" t="s">
        <v>30</v>
      </c>
      <c r="AU302" s="10" t="s">
        <v>30</v>
      </c>
      <c r="AV302" s="10" t="s">
        <v>30</v>
      </c>
      <c r="AW302" s="10" t="s">
        <v>30</v>
      </c>
      <c r="AX302" s="10" t="s">
        <v>30</v>
      </c>
      <c r="AY302" s="10" t="s">
        <v>30</v>
      </c>
      <c r="AZ302" s="10" t="s">
        <v>30</v>
      </c>
      <c r="BA302" s="10" t="s">
        <v>30</v>
      </c>
      <c r="BB302" s="10" t="s">
        <v>30</v>
      </c>
      <c r="BC302" s="10" t="s">
        <v>30</v>
      </c>
      <c r="BD302" s="10" t="s">
        <v>30</v>
      </c>
    </row>
    <row r="303" spans="1:56" x14ac:dyDescent="0.35">
      <c r="A303" s="64"/>
      <c r="B303" s="63" t="s">
        <v>717</v>
      </c>
      <c r="C303" s="64" t="s">
        <v>211</v>
      </c>
      <c r="D303" s="65" t="s">
        <v>30</v>
      </c>
      <c r="E303" s="66" t="s">
        <v>31</v>
      </c>
      <c r="F303" s="66" t="s">
        <v>31</v>
      </c>
      <c r="G303" s="66" t="s">
        <v>31</v>
      </c>
      <c r="H303" s="66" t="s">
        <v>31</v>
      </c>
      <c r="I303" s="66" t="s">
        <v>30</v>
      </c>
      <c r="J303" s="66" t="s">
        <v>31</v>
      </c>
      <c r="K303" s="66" t="s">
        <v>30</v>
      </c>
      <c r="L303" s="66" t="s">
        <v>30</v>
      </c>
      <c r="M303" s="66" t="s">
        <v>30</v>
      </c>
      <c r="N303" s="66" t="s">
        <v>30</v>
      </c>
      <c r="O303" s="66" t="s">
        <v>30</v>
      </c>
      <c r="P303" s="66" t="s">
        <v>30</v>
      </c>
      <c r="Q303" s="66" t="s">
        <v>30</v>
      </c>
      <c r="R303" s="66" t="s">
        <v>30</v>
      </c>
      <c r="S303" s="66" t="s">
        <v>30</v>
      </c>
      <c r="T303" s="66" t="s">
        <v>30</v>
      </c>
      <c r="U303" s="66" t="s">
        <v>30</v>
      </c>
      <c r="V303" s="66" t="s">
        <v>30</v>
      </c>
      <c r="W303" s="66" t="s">
        <v>30</v>
      </c>
      <c r="X303" s="66" t="s">
        <v>30</v>
      </c>
      <c r="Y303" s="66" t="s">
        <v>30</v>
      </c>
      <c r="Z303" s="66" t="s">
        <v>30</v>
      </c>
      <c r="AA303" s="66" t="s">
        <v>31</v>
      </c>
      <c r="AB303" s="66" t="s">
        <v>30</v>
      </c>
      <c r="AC303" s="66" t="s">
        <v>30</v>
      </c>
      <c r="AD303" s="66" t="s">
        <v>30</v>
      </c>
      <c r="AE303" s="66" t="s">
        <v>30</v>
      </c>
      <c r="AF303" s="66" t="s">
        <v>30</v>
      </c>
      <c r="AG303" s="66" t="s">
        <v>30</v>
      </c>
      <c r="AH303" s="66" t="s">
        <v>30</v>
      </c>
      <c r="AI303" s="66" t="s">
        <v>30</v>
      </c>
      <c r="AJ303" s="66" t="s">
        <v>30</v>
      </c>
      <c r="AK303" s="66" t="s">
        <v>30</v>
      </c>
      <c r="AL303" s="66" t="s">
        <v>30</v>
      </c>
      <c r="AM303" s="66" t="s">
        <v>31</v>
      </c>
      <c r="AN303" s="66" t="s">
        <v>30</v>
      </c>
      <c r="AO303" s="66" t="s">
        <v>30</v>
      </c>
      <c r="AP303" s="66" t="s">
        <v>30</v>
      </c>
      <c r="AQ303" s="66" t="s">
        <v>30</v>
      </c>
      <c r="AR303" s="66" t="s">
        <v>30</v>
      </c>
      <c r="AS303" s="66" t="s">
        <v>30</v>
      </c>
      <c r="AT303" s="66" t="s">
        <v>30</v>
      </c>
      <c r="AU303" s="66" t="s">
        <v>30</v>
      </c>
      <c r="AV303" s="66" t="s">
        <v>30</v>
      </c>
      <c r="AW303" s="66" t="s">
        <v>30</v>
      </c>
      <c r="AX303" s="66" t="s">
        <v>30</v>
      </c>
      <c r="AY303" s="66" t="s">
        <v>30</v>
      </c>
      <c r="AZ303" s="66" t="s">
        <v>30</v>
      </c>
      <c r="BA303" s="66" t="s">
        <v>30</v>
      </c>
      <c r="BB303" s="66" t="s">
        <v>30</v>
      </c>
      <c r="BC303" s="66" t="s">
        <v>30</v>
      </c>
      <c r="BD303" s="66" t="s">
        <v>30</v>
      </c>
    </row>
    <row r="304" spans="1:56" x14ac:dyDescent="0.35">
      <c r="A304" s="64"/>
      <c r="B304" s="63" t="s">
        <v>718</v>
      </c>
      <c r="C304" s="64" t="s">
        <v>211</v>
      </c>
      <c r="D304" s="65" t="s">
        <v>30</v>
      </c>
      <c r="E304" s="66" t="s">
        <v>31</v>
      </c>
      <c r="F304" s="66" t="s">
        <v>31</v>
      </c>
      <c r="G304" s="66" t="s">
        <v>31</v>
      </c>
      <c r="H304" s="66" t="s">
        <v>31</v>
      </c>
      <c r="I304" s="66" t="s">
        <v>30</v>
      </c>
      <c r="J304" s="66" t="s">
        <v>31</v>
      </c>
      <c r="K304" s="66" t="s">
        <v>30</v>
      </c>
      <c r="L304" s="66" t="s">
        <v>30</v>
      </c>
      <c r="M304" s="66" t="s">
        <v>30</v>
      </c>
      <c r="N304" s="66" t="s">
        <v>30</v>
      </c>
      <c r="O304" s="66" t="s">
        <v>30</v>
      </c>
      <c r="P304" s="66" t="s">
        <v>30</v>
      </c>
      <c r="Q304" s="66" t="s">
        <v>30</v>
      </c>
      <c r="R304" s="66" t="s">
        <v>30</v>
      </c>
      <c r="S304" s="66" t="s">
        <v>30</v>
      </c>
      <c r="T304" s="66" t="s">
        <v>30</v>
      </c>
      <c r="U304" s="66" t="s">
        <v>30</v>
      </c>
      <c r="V304" s="66" t="s">
        <v>30</v>
      </c>
      <c r="W304" s="66" t="s">
        <v>30</v>
      </c>
      <c r="X304" s="66" t="s">
        <v>30</v>
      </c>
      <c r="Y304" s="66" t="s">
        <v>30</v>
      </c>
      <c r="Z304" s="66" t="s">
        <v>30</v>
      </c>
      <c r="AA304" s="66" t="s">
        <v>31</v>
      </c>
      <c r="AB304" s="66" t="s">
        <v>30</v>
      </c>
      <c r="AC304" s="66" t="s">
        <v>30</v>
      </c>
      <c r="AD304" s="66" t="s">
        <v>30</v>
      </c>
      <c r="AE304" s="66" t="s">
        <v>30</v>
      </c>
      <c r="AF304" s="66" t="s">
        <v>30</v>
      </c>
      <c r="AG304" s="66" t="s">
        <v>30</v>
      </c>
      <c r="AH304" s="66" t="s">
        <v>30</v>
      </c>
      <c r="AI304" s="66" t="s">
        <v>30</v>
      </c>
      <c r="AJ304" s="66" t="s">
        <v>30</v>
      </c>
      <c r="AK304" s="66" t="s">
        <v>30</v>
      </c>
      <c r="AL304" s="66" t="s">
        <v>30</v>
      </c>
      <c r="AM304" s="66" t="s">
        <v>31</v>
      </c>
      <c r="AN304" s="66" t="s">
        <v>30</v>
      </c>
      <c r="AO304" s="66" t="s">
        <v>30</v>
      </c>
      <c r="AP304" s="66" t="s">
        <v>30</v>
      </c>
      <c r="AQ304" s="66" t="s">
        <v>30</v>
      </c>
      <c r="AR304" s="66" t="s">
        <v>30</v>
      </c>
      <c r="AS304" s="66" t="s">
        <v>30</v>
      </c>
      <c r="AT304" s="66" t="s">
        <v>30</v>
      </c>
      <c r="AU304" s="66" t="s">
        <v>30</v>
      </c>
      <c r="AV304" s="66" t="s">
        <v>30</v>
      </c>
      <c r="AW304" s="66" t="s">
        <v>30</v>
      </c>
      <c r="AX304" s="66" t="s">
        <v>30</v>
      </c>
      <c r="AY304" s="66" t="s">
        <v>30</v>
      </c>
      <c r="AZ304" s="66" t="s">
        <v>30</v>
      </c>
      <c r="BA304" s="66" t="s">
        <v>30</v>
      </c>
      <c r="BB304" s="66" t="s">
        <v>30</v>
      </c>
      <c r="BC304" s="66" t="s">
        <v>30</v>
      </c>
      <c r="BD304" s="66" t="s">
        <v>30</v>
      </c>
    </row>
    <row r="305" spans="1:56" x14ac:dyDescent="0.35">
      <c r="A305" s="64"/>
      <c r="B305" s="63" t="s">
        <v>719</v>
      </c>
      <c r="C305" s="64" t="s">
        <v>211</v>
      </c>
      <c r="D305" s="65" t="s">
        <v>30</v>
      </c>
      <c r="E305" s="66" t="s">
        <v>31</v>
      </c>
      <c r="F305" s="66" t="s">
        <v>31</v>
      </c>
      <c r="G305" s="66" t="s">
        <v>31</v>
      </c>
      <c r="H305" s="66" t="s">
        <v>31</v>
      </c>
      <c r="I305" s="66" t="s">
        <v>30</v>
      </c>
      <c r="J305" s="66" t="s">
        <v>31</v>
      </c>
      <c r="K305" s="66" t="s">
        <v>30</v>
      </c>
      <c r="L305" s="66" t="s">
        <v>30</v>
      </c>
      <c r="M305" s="66" t="s">
        <v>30</v>
      </c>
      <c r="N305" s="66" t="s">
        <v>30</v>
      </c>
      <c r="O305" s="66" t="s">
        <v>30</v>
      </c>
      <c r="P305" s="66" t="s">
        <v>30</v>
      </c>
      <c r="Q305" s="66" t="s">
        <v>30</v>
      </c>
      <c r="R305" s="66" t="s">
        <v>30</v>
      </c>
      <c r="S305" s="66" t="s">
        <v>30</v>
      </c>
      <c r="T305" s="66" t="s">
        <v>30</v>
      </c>
      <c r="U305" s="66" t="s">
        <v>30</v>
      </c>
      <c r="V305" s="66" t="s">
        <v>30</v>
      </c>
      <c r="W305" s="66" t="s">
        <v>30</v>
      </c>
      <c r="X305" s="66" t="s">
        <v>30</v>
      </c>
      <c r="Y305" s="66" t="s">
        <v>30</v>
      </c>
      <c r="Z305" s="66" t="s">
        <v>30</v>
      </c>
      <c r="AA305" s="66" t="s">
        <v>31</v>
      </c>
      <c r="AB305" s="66" t="s">
        <v>30</v>
      </c>
      <c r="AC305" s="66" t="s">
        <v>30</v>
      </c>
      <c r="AD305" s="66" t="s">
        <v>30</v>
      </c>
      <c r="AE305" s="66" t="s">
        <v>30</v>
      </c>
      <c r="AF305" s="66" t="s">
        <v>30</v>
      </c>
      <c r="AG305" s="66" t="s">
        <v>30</v>
      </c>
      <c r="AH305" s="66" t="s">
        <v>30</v>
      </c>
      <c r="AI305" s="66" t="s">
        <v>30</v>
      </c>
      <c r="AJ305" s="66" t="s">
        <v>30</v>
      </c>
      <c r="AK305" s="66" t="s">
        <v>30</v>
      </c>
      <c r="AL305" s="66" t="s">
        <v>30</v>
      </c>
      <c r="AM305" s="66" t="s">
        <v>31</v>
      </c>
      <c r="AN305" s="66" t="s">
        <v>30</v>
      </c>
      <c r="AO305" s="66" t="s">
        <v>30</v>
      </c>
      <c r="AP305" s="66" t="s">
        <v>30</v>
      </c>
      <c r="AQ305" s="66" t="s">
        <v>30</v>
      </c>
      <c r="AR305" s="66" t="s">
        <v>30</v>
      </c>
      <c r="AS305" s="66" t="s">
        <v>30</v>
      </c>
      <c r="AT305" s="66" t="s">
        <v>30</v>
      </c>
      <c r="AU305" s="66" t="s">
        <v>30</v>
      </c>
      <c r="AV305" s="66" t="s">
        <v>30</v>
      </c>
      <c r="AW305" s="66" t="s">
        <v>30</v>
      </c>
      <c r="AX305" s="66" t="s">
        <v>30</v>
      </c>
      <c r="AY305" s="66" t="s">
        <v>30</v>
      </c>
      <c r="AZ305" s="66" t="s">
        <v>30</v>
      </c>
      <c r="BA305" s="66" t="s">
        <v>30</v>
      </c>
      <c r="BB305" s="66" t="s">
        <v>30</v>
      </c>
      <c r="BC305" s="66" t="s">
        <v>30</v>
      </c>
      <c r="BD305" s="66" t="s">
        <v>30</v>
      </c>
    </row>
    <row r="306" spans="1:56" x14ac:dyDescent="0.35">
      <c r="A306" s="15"/>
      <c r="B306" s="21" t="s">
        <v>720</v>
      </c>
      <c r="C306" s="15" t="s">
        <v>212</v>
      </c>
      <c r="D306" s="62" t="s">
        <v>30</v>
      </c>
      <c r="E306" s="10" t="s">
        <v>31</v>
      </c>
      <c r="F306" s="10" t="s">
        <v>31</v>
      </c>
      <c r="G306" s="10" t="s">
        <v>31</v>
      </c>
      <c r="H306" s="10" t="s">
        <v>31</v>
      </c>
      <c r="I306" s="10" t="s">
        <v>30</v>
      </c>
      <c r="J306" s="62" t="s">
        <v>31</v>
      </c>
      <c r="K306" s="10" t="s">
        <v>30</v>
      </c>
      <c r="L306" s="10" t="s">
        <v>30</v>
      </c>
      <c r="M306" s="10" t="s">
        <v>30</v>
      </c>
      <c r="N306" s="10" t="s">
        <v>30</v>
      </c>
      <c r="O306" s="10" t="s">
        <v>30</v>
      </c>
      <c r="P306" s="10" t="s">
        <v>30</v>
      </c>
      <c r="Q306" s="10" t="s">
        <v>30</v>
      </c>
      <c r="R306" s="10" t="s">
        <v>30</v>
      </c>
      <c r="S306" s="10" t="s">
        <v>30</v>
      </c>
      <c r="T306" s="10" t="s">
        <v>30</v>
      </c>
      <c r="U306" s="10" t="s">
        <v>30</v>
      </c>
      <c r="V306" s="10" t="s">
        <v>30</v>
      </c>
      <c r="W306" s="10" t="s">
        <v>30</v>
      </c>
      <c r="X306" s="10" t="s">
        <v>30</v>
      </c>
      <c r="Y306" s="10" t="s">
        <v>30</v>
      </c>
      <c r="Z306" s="10" t="s">
        <v>30</v>
      </c>
      <c r="AA306" s="10" t="s">
        <v>31</v>
      </c>
      <c r="AB306" s="10" t="s">
        <v>30</v>
      </c>
      <c r="AC306" s="10" t="s">
        <v>30</v>
      </c>
      <c r="AD306" s="10" t="s">
        <v>30</v>
      </c>
      <c r="AE306" s="10" t="s">
        <v>30</v>
      </c>
      <c r="AF306" s="10" t="s">
        <v>30</v>
      </c>
      <c r="AG306" s="10" t="s">
        <v>30</v>
      </c>
      <c r="AH306" s="10" t="s">
        <v>30</v>
      </c>
      <c r="AI306" s="10" t="s">
        <v>30</v>
      </c>
      <c r="AJ306" s="10" t="s">
        <v>30</v>
      </c>
      <c r="AK306" s="10" t="s">
        <v>30</v>
      </c>
      <c r="AL306" s="10" t="s">
        <v>30</v>
      </c>
      <c r="AM306" s="10" t="s">
        <v>30</v>
      </c>
      <c r="AN306" s="10" t="s">
        <v>30</v>
      </c>
      <c r="AO306" s="10" t="s">
        <v>30</v>
      </c>
      <c r="AP306" s="10" t="s">
        <v>30</v>
      </c>
      <c r="AQ306" s="10" t="s">
        <v>30</v>
      </c>
      <c r="AR306" s="10" t="s">
        <v>30</v>
      </c>
      <c r="AS306" s="10" t="s">
        <v>30</v>
      </c>
      <c r="AT306" s="10" t="s">
        <v>30</v>
      </c>
      <c r="AU306" s="10" t="s">
        <v>30</v>
      </c>
      <c r="AV306" s="10" t="s">
        <v>30</v>
      </c>
      <c r="AW306" s="10" t="s">
        <v>30</v>
      </c>
      <c r="AX306" s="10" t="s">
        <v>30</v>
      </c>
      <c r="AY306" s="10" t="s">
        <v>30</v>
      </c>
      <c r="AZ306" s="10" t="s">
        <v>30</v>
      </c>
      <c r="BA306" s="10" t="s">
        <v>30</v>
      </c>
      <c r="BB306" s="10" t="s">
        <v>30</v>
      </c>
      <c r="BC306" s="10" t="s">
        <v>30</v>
      </c>
      <c r="BD306" s="10" t="s">
        <v>30</v>
      </c>
    </row>
    <row r="307" spans="1:56" x14ac:dyDescent="0.35">
      <c r="A307" s="15"/>
      <c r="B307" s="21" t="s">
        <v>721</v>
      </c>
      <c r="C307" s="15" t="s">
        <v>212</v>
      </c>
      <c r="D307" s="62" t="s">
        <v>30</v>
      </c>
      <c r="E307" s="10" t="s">
        <v>31</v>
      </c>
      <c r="F307" s="10" t="s">
        <v>31</v>
      </c>
      <c r="G307" s="10" t="s">
        <v>31</v>
      </c>
      <c r="H307" s="10" t="s">
        <v>31</v>
      </c>
      <c r="I307" s="10" t="s">
        <v>30</v>
      </c>
      <c r="J307" s="62" t="s">
        <v>31</v>
      </c>
      <c r="K307" s="10" t="s">
        <v>30</v>
      </c>
      <c r="L307" s="10" t="s">
        <v>30</v>
      </c>
      <c r="M307" s="10" t="s">
        <v>30</v>
      </c>
      <c r="N307" s="10" t="s">
        <v>30</v>
      </c>
      <c r="O307" s="10" t="s">
        <v>30</v>
      </c>
      <c r="P307" s="10" t="s">
        <v>30</v>
      </c>
      <c r="Q307" s="10" t="s">
        <v>30</v>
      </c>
      <c r="R307" s="10" t="s">
        <v>30</v>
      </c>
      <c r="S307" s="10" t="s">
        <v>30</v>
      </c>
      <c r="T307" s="10" t="s">
        <v>30</v>
      </c>
      <c r="U307" s="10" t="s">
        <v>30</v>
      </c>
      <c r="V307" s="10" t="s">
        <v>30</v>
      </c>
      <c r="W307" s="10" t="s">
        <v>30</v>
      </c>
      <c r="X307" s="10" t="s">
        <v>30</v>
      </c>
      <c r="Y307" s="10" t="s">
        <v>30</v>
      </c>
      <c r="Z307" s="10" t="s">
        <v>30</v>
      </c>
      <c r="AA307" s="10" t="s">
        <v>31</v>
      </c>
      <c r="AB307" s="10" t="s">
        <v>30</v>
      </c>
      <c r="AC307" s="10" t="s">
        <v>30</v>
      </c>
      <c r="AD307" s="10" t="s">
        <v>30</v>
      </c>
      <c r="AE307" s="10" t="s">
        <v>30</v>
      </c>
      <c r="AF307" s="10" t="s">
        <v>30</v>
      </c>
      <c r="AG307" s="10" t="s">
        <v>30</v>
      </c>
      <c r="AH307" s="10" t="s">
        <v>30</v>
      </c>
      <c r="AI307" s="10" t="s">
        <v>30</v>
      </c>
      <c r="AJ307" s="10" t="s">
        <v>30</v>
      </c>
      <c r="AK307" s="10" t="s">
        <v>30</v>
      </c>
      <c r="AL307" s="10" t="s">
        <v>30</v>
      </c>
      <c r="AM307" s="10" t="s">
        <v>30</v>
      </c>
      <c r="AN307" s="10" t="s">
        <v>30</v>
      </c>
      <c r="AO307" s="10" t="s">
        <v>30</v>
      </c>
      <c r="AP307" s="10" t="s">
        <v>30</v>
      </c>
      <c r="AQ307" s="10" t="s">
        <v>30</v>
      </c>
      <c r="AR307" s="10" t="s">
        <v>30</v>
      </c>
      <c r="AS307" s="10" t="s">
        <v>30</v>
      </c>
      <c r="AT307" s="10" t="s">
        <v>30</v>
      </c>
      <c r="AU307" s="10" t="s">
        <v>30</v>
      </c>
      <c r="AV307" s="10" t="s">
        <v>30</v>
      </c>
      <c r="AW307" s="10" t="s">
        <v>30</v>
      </c>
      <c r="AX307" s="10" t="s">
        <v>30</v>
      </c>
      <c r="AY307" s="10" t="s">
        <v>30</v>
      </c>
      <c r="AZ307" s="10" t="s">
        <v>30</v>
      </c>
      <c r="BA307" s="10" t="s">
        <v>30</v>
      </c>
      <c r="BB307" s="10" t="s">
        <v>30</v>
      </c>
      <c r="BC307" s="10" t="s">
        <v>30</v>
      </c>
      <c r="BD307" s="10" t="s">
        <v>30</v>
      </c>
    </row>
    <row r="308" spans="1:56" x14ac:dyDescent="0.35">
      <c r="A308" s="15"/>
      <c r="B308" s="21" t="s">
        <v>722</v>
      </c>
      <c r="C308" s="15" t="s">
        <v>212</v>
      </c>
      <c r="D308" s="62" t="s">
        <v>30</v>
      </c>
      <c r="E308" s="10" t="s">
        <v>31</v>
      </c>
      <c r="F308" s="10" t="s">
        <v>31</v>
      </c>
      <c r="G308" s="10" t="s">
        <v>31</v>
      </c>
      <c r="H308" s="10" t="s">
        <v>31</v>
      </c>
      <c r="I308" s="10" t="s">
        <v>30</v>
      </c>
      <c r="J308" s="62" t="s">
        <v>31</v>
      </c>
      <c r="K308" s="10" t="s">
        <v>30</v>
      </c>
      <c r="L308" s="10" t="s">
        <v>30</v>
      </c>
      <c r="M308" s="10" t="s">
        <v>30</v>
      </c>
      <c r="N308" s="10" t="s">
        <v>30</v>
      </c>
      <c r="O308" s="10" t="s">
        <v>30</v>
      </c>
      <c r="P308" s="10" t="s">
        <v>30</v>
      </c>
      <c r="Q308" s="10" t="s">
        <v>30</v>
      </c>
      <c r="R308" s="10" t="s">
        <v>30</v>
      </c>
      <c r="S308" s="10" t="s">
        <v>30</v>
      </c>
      <c r="T308" s="10" t="s">
        <v>30</v>
      </c>
      <c r="U308" s="10" t="s">
        <v>30</v>
      </c>
      <c r="V308" s="10" t="s">
        <v>30</v>
      </c>
      <c r="W308" s="10" t="s">
        <v>30</v>
      </c>
      <c r="X308" s="10" t="s">
        <v>30</v>
      </c>
      <c r="Y308" s="10" t="s">
        <v>30</v>
      </c>
      <c r="Z308" s="10" t="s">
        <v>30</v>
      </c>
      <c r="AA308" s="10" t="s">
        <v>31</v>
      </c>
      <c r="AB308" s="10" t="s">
        <v>30</v>
      </c>
      <c r="AC308" s="10" t="s">
        <v>30</v>
      </c>
      <c r="AD308" s="10" t="s">
        <v>30</v>
      </c>
      <c r="AE308" s="10" t="s">
        <v>30</v>
      </c>
      <c r="AF308" s="10" t="s">
        <v>30</v>
      </c>
      <c r="AG308" s="10" t="s">
        <v>30</v>
      </c>
      <c r="AH308" s="10" t="s">
        <v>30</v>
      </c>
      <c r="AI308" s="10" t="s">
        <v>30</v>
      </c>
      <c r="AJ308" s="10" t="s">
        <v>30</v>
      </c>
      <c r="AK308" s="10" t="s">
        <v>30</v>
      </c>
      <c r="AL308" s="10" t="s">
        <v>30</v>
      </c>
      <c r="AM308" s="10" t="s">
        <v>30</v>
      </c>
      <c r="AN308" s="10" t="s">
        <v>30</v>
      </c>
      <c r="AO308" s="10" t="s">
        <v>30</v>
      </c>
      <c r="AP308" s="10" t="s">
        <v>30</v>
      </c>
      <c r="AQ308" s="10" t="s">
        <v>30</v>
      </c>
      <c r="AR308" s="10" t="s">
        <v>30</v>
      </c>
      <c r="AS308" s="10" t="s">
        <v>30</v>
      </c>
      <c r="AT308" s="10" t="s">
        <v>30</v>
      </c>
      <c r="AU308" s="10" t="s">
        <v>30</v>
      </c>
      <c r="AV308" s="10" t="s">
        <v>30</v>
      </c>
      <c r="AW308" s="10" t="s">
        <v>30</v>
      </c>
      <c r="AX308" s="10" t="s">
        <v>30</v>
      </c>
      <c r="AY308" s="10" t="s">
        <v>30</v>
      </c>
      <c r="AZ308" s="10" t="s">
        <v>30</v>
      </c>
      <c r="BA308" s="10" t="s">
        <v>30</v>
      </c>
      <c r="BB308" s="10" t="s">
        <v>30</v>
      </c>
      <c r="BC308" s="10" t="s">
        <v>30</v>
      </c>
      <c r="BD308" s="10" t="s">
        <v>30</v>
      </c>
    </row>
    <row r="309" spans="1:56" x14ac:dyDescent="0.35">
      <c r="A309" s="64"/>
      <c r="B309" s="63" t="s">
        <v>723</v>
      </c>
      <c r="C309" s="64" t="s">
        <v>213</v>
      </c>
      <c r="D309" s="65" t="s">
        <v>30</v>
      </c>
      <c r="E309" s="66" t="s">
        <v>31</v>
      </c>
      <c r="F309" s="66" t="s">
        <v>31</v>
      </c>
      <c r="G309" s="66" t="s">
        <v>31</v>
      </c>
      <c r="H309" s="66" t="s">
        <v>31</v>
      </c>
      <c r="I309" s="66" t="s">
        <v>30</v>
      </c>
      <c r="J309" s="66" t="s">
        <v>31</v>
      </c>
      <c r="K309" s="66" t="s">
        <v>30</v>
      </c>
      <c r="L309" s="66" t="s">
        <v>30</v>
      </c>
      <c r="M309" s="66" t="s">
        <v>30</v>
      </c>
      <c r="N309" s="66" t="s">
        <v>30</v>
      </c>
      <c r="O309" s="66" t="s">
        <v>30</v>
      </c>
      <c r="P309" s="79" t="s">
        <v>30</v>
      </c>
      <c r="Q309" s="66" t="s">
        <v>30</v>
      </c>
      <c r="R309" s="66" t="s">
        <v>30</v>
      </c>
      <c r="S309" s="66" t="s">
        <v>30</v>
      </c>
      <c r="T309" s="66" t="s">
        <v>30</v>
      </c>
      <c r="U309" s="66" t="s">
        <v>30</v>
      </c>
      <c r="V309" s="66" t="s">
        <v>30</v>
      </c>
      <c r="W309" s="66" t="s">
        <v>30</v>
      </c>
      <c r="X309" s="66" t="s">
        <v>30</v>
      </c>
      <c r="Y309" s="66" t="s">
        <v>30</v>
      </c>
      <c r="Z309" s="66" t="s">
        <v>30</v>
      </c>
      <c r="AA309" s="66" t="s">
        <v>31</v>
      </c>
      <c r="AB309" s="66" t="s">
        <v>30</v>
      </c>
      <c r="AC309" s="66" t="s">
        <v>30</v>
      </c>
      <c r="AD309" s="66" t="s">
        <v>30</v>
      </c>
      <c r="AE309" s="66" t="s">
        <v>30</v>
      </c>
      <c r="AF309" s="66" t="s">
        <v>30</v>
      </c>
      <c r="AG309" s="66" t="s">
        <v>30</v>
      </c>
      <c r="AH309" s="66" t="s">
        <v>30</v>
      </c>
      <c r="AI309" s="66" t="s">
        <v>30</v>
      </c>
      <c r="AJ309" s="66" t="s">
        <v>30</v>
      </c>
      <c r="AK309" s="66" t="s">
        <v>30</v>
      </c>
      <c r="AL309" s="66" t="s">
        <v>30</v>
      </c>
      <c r="AM309" s="66" t="s">
        <v>31</v>
      </c>
      <c r="AN309" s="66" t="s">
        <v>30</v>
      </c>
      <c r="AO309" s="66" t="s">
        <v>30</v>
      </c>
      <c r="AP309" s="66" t="s">
        <v>30</v>
      </c>
      <c r="AQ309" s="66" t="s">
        <v>30</v>
      </c>
      <c r="AR309" s="66" t="s">
        <v>30</v>
      </c>
      <c r="AS309" s="66" t="s">
        <v>30</v>
      </c>
      <c r="AT309" s="66" t="s">
        <v>30</v>
      </c>
      <c r="AU309" s="79" t="s">
        <v>30</v>
      </c>
      <c r="AV309" s="66" t="s">
        <v>30</v>
      </c>
      <c r="AW309" s="66" t="s">
        <v>30</v>
      </c>
      <c r="AX309" s="66" t="s">
        <v>30</v>
      </c>
      <c r="AY309" s="66" t="s">
        <v>30</v>
      </c>
      <c r="AZ309" s="66" t="s">
        <v>30</v>
      </c>
      <c r="BA309" s="66" t="s">
        <v>30</v>
      </c>
      <c r="BB309" s="79" t="s">
        <v>30</v>
      </c>
      <c r="BC309" s="79" t="s">
        <v>30</v>
      </c>
      <c r="BD309" s="79" t="s">
        <v>30</v>
      </c>
    </row>
    <row r="310" spans="1:56" x14ac:dyDescent="0.35">
      <c r="A310" s="64"/>
      <c r="B310" s="63" t="s">
        <v>724</v>
      </c>
      <c r="C310" s="64" t="s">
        <v>213</v>
      </c>
      <c r="D310" s="65" t="s">
        <v>30</v>
      </c>
      <c r="E310" s="66" t="s">
        <v>31</v>
      </c>
      <c r="F310" s="66" t="s">
        <v>31</v>
      </c>
      <c r="G310" s="66" t="s">
        <v>31</v>
      </c>
      <c r="H310" s="66" t="s">
        <v>31</v>
      </c>
      <c r="I310" s="66" t="s">
        <v>30</v>
      </c>
      <c r="J310" s="66" t="s">
        <v>31</v>
      </c>
      <c r="K310" s="66" t="s">
        <v>30</v>
      </c>
      <c r="L310" s="66" t="s">
        <v>30</v>
      </c>
      <c r="M310" s="66" t="s">
        <v>30</v>
      </c>
      <c r="N310" s="66" t="s">
        <v>30</v>
      </c>
      <c r="O310" s="66" t="s">
        <v>30</v>
      </c>
      <c r="P310" s="79" t="s">
        <v>30</v>
      </c>
      <c r="Q310" s="66" t="s">
        <v>30</v>
      </c>
      <c r="R310" s="66" t="s">
        <v>30</v>
      </c>
      <c r="S310" s="66" t="s">
        <v>30</v>
      </c>
      <c r="T310" s="66" t="s">
        <v>30</v>
      </c>
      <c r="U310" s="66" t="s">
        <v>30</v>
      </c>
      <c r="V310" s="66" t="s">
        <v>30</v>
      </c>
      <c r="W310" s="66" t="s">
        <v>30</v>
      </c>
      <c r="X310" s="66" t="s">
        <v>30</v>
      </c>
      <c r="Y310" s="66" t="s">
        <v>30</v>
      </c>
      <c r="Z310" s="66" t="s">
        <v>30</v>
      </c>
      <c r="AA310" s="66" t="s">
        <v>31</v>
      </c>
      <c r="AB310" s="66" t="s">
        <v>30</v>
      </c>
      <c r="AC310" s="66" t="s">
        <v>30</v>
      </c>
      <c r="AD310" s="66" t="s">
        <v>30</v>
      </c>
      <c r="AE310" s="66" t="s">
        <v>30</v>
      </c>
      <c r="AF310" s="66" t="s">
        <v>30</v>
      </c>
      <c r="AG310" s="66" t="s">
        <v>30</v>
      </c>
      <c r="AH310" s="66" t="s">
        <v>30</v>
      </c>
      <c r="AI310" s="66" t="s">
        <v>30</v>
      </c>
      <c r="AJ310" s="66" t="s">
        <v>30</v>
      </c>
      <c r="AK310" s="66" t="s">
        <v>30</v>
      </c>
      <c r="AL310" s="66" t="s">
        <v>30</v>
      </c>
      <c r="AM310" s="66" t="s">
        <v>31</v>
      </c>
      <c r="AN310" s="66" t="s">
        <v>30</v>
      </c>
      <c r="AO310" s="66" t="s">
        <v>30</v>
      </c>
      <c r="AP310" s="66" t="s">
        <v>30</v>
      </c>
      <c r="AQ310" s="66" t="s">
        <v>30</v>
      </c>
      <c r="AR310" s="66" t="s">
        <v>30</v>
      </c>
      <c r="AS310" s="66" t="s">
        <v>30</v>
      </c>
      <c r="AT310" s="66" t="s">
        <v>30</v>
      </c>
      <c r="AU310" s="79" t="s">
        <v>30</v>
      </c>
      <c r="AV310" s="66" t="s">
        <v>30</v>
      </c>
      <c r="AW310" s="66" t="s">
        <v>30</v>
      </c>
      <c r="AX310" s="66" t="s">
        <v>30</v>
      </c>
      <c r="AY310" s="66" t="s">
        <v>30</v>
      </c>
      <c r="AZ310" s="66" t="s">
        <v>30</v>
      </c>
      <c r="BA310" s="66" t="s">
        <v>30</v>
      </c>
      <c r="BB310" s="79" t="s">
        <v>30</v>
      </c>
      <c r="BC310" s="79" t="s">
        <v>30</v>
      </c>
      <c r="BD310" s="79" t="s">
        <v>30</v>
      </c>
    </row>
    <row r="311" spans="1:56" x14ac:dyDescent="0.35">
      <c r="A311" s="64"/>
      <c r="B311" s="63" t="s">
        <v>725</v>
      </c>
      <c r="C311" s="64" t="s">
        <v>213</v>
      </c>
      <c r="D311" s="65" t="s">
        <v>30</v>
      </c>
      <c r="E311" s="66" t="s">
        <v>31</v>
      </c>
      <c r="F311" s="66" t="s">
        <v>31</v>
      </c>
      <c r="G311" s="66" t="s">
        <v>31</v>
      </c>
      <c r="H311" s="66" t="s">
        <v>31</v>
      </c>
      <c r="I311" s="66" t="s">
        <v>30</v>
      </c>
      <c r="J311" s="66" t="s">
        <v>31</v>
      </c>
      <c r="K311" s="66" t="s">
        <v>30</v>
      </c>
      <c r="L311" s="66" t="s">
        <v>30</v>
      </c>
      <c r="M311" s="66" t="s">
        <v>30</v>
      </c>
      <c r="N311" s="66" t="s">
        <v>30</v>
      </c>
      <c r="O311" s="66" t="s">
        <v>30</v>
      </c>
      <c r="P311" s="79" t="s">
        <v>30</v>
      </c>
      <c r="Q311" s="66" t="s">
        <v>30</v>
      </c>
      <c r="R311" s="66" t="s">
        <v>30</v>
      </c>
      <c r="S311" s="66" t="s">
        <v>30</v>
      </c>
      <c r="T311" s="66" t="s">
        <v>30</v>
      </c>
      <c r="U311" s="66" t="s">
        <v>30</v>
      </c>
      <c r="V311" s="66" t="s">
        <v>30</v>
      </c>
      <c r="W311" s="66" t="s">
        <v>30</v>
      </c>
      <c r="X311" s="66" t="s">
        <v>30</v>
      </c>
      <c r="Y311" s="66" t="s">
        <v>30</v>
      </c>
      <c r="Z311" s="66" t="s">
        <v>30</v>
      </c>
      <c r="AA311" s="66" t="s">
        <v>31</v>
      </c>
      <c r="AB311" s="66" t="s">
        <v>30</v>
      </c>
      <c r="AC311" s="66" t="s">
        <v>30</v>
      </c>
      <c r="AD311" s="66" t="s">
        <v>30</v>
      </c>
      <c r="AE311" s="66" t="s">
        <v>30</v>
      </c>
      <c r="AF311" s="66" t="s">
        <v>30</v>
      </c>
      <c r="AG311" s="66" t="s">
        <v>30</v>
      </c>
      <c r="AH311" s="66" t="s">
        <v>30</v>
      </c>
      <c r="AI311" s="66" t="s">
        <v>30</v>
      </c>
      <c r="AJ311" s="66" t="s">
        <v>30</v>
      </c>
      <c r="AK311" s="66" t="s">
        <v>30</v>
      </c>
      <c r="AL311" s="66" t="s">
        <v>30</v>
      </c>
      <c r="AM311" s="66" t="s">
        <v>31</v>
      </c>
      <c r="AN311" s="66" t="s">
        <v>30</v>
      </c>
      <c r="AO311" s="66" t="s">
        <v>30</v>
      </c>
      <c r="AP311" s="66" t="s">
        <v>30</v>
      </c>
      <c r="AQ311" s="66" t="s">
        <v>30</v>
      </c>
      <c r="AR311" s="66" t="s">
        <v>30</v>
      </c>
      <c r="AS311" s="66" t="s">
        <v>30</v>
      </c>
      <c r="AT311" s="66" t="s">
        <v>30</v>
      </c>
      <c r="AU311" s="79" t="s">
        <v>30</v>
      </c>
      <c r="AV311" s="66" t="s">
        <v>30</v>
      </c>
      <c r="AW311" s="66" t="s">
        <v>30</v>
      </c>
      <c r="AX311" s="66" t="s">
        <v>30</v>
      </c>
      <c r="AY311" s="66" t="s">
        <v>30</v>
      </c>
      <c r="AZ311" s="66" t="s">
        <v>30</v>
      </c>
      <c r="BA311" s="66" t="s">
        <v>30</v>
      </c>
      <c r="BB311" s="79" t="s">
        <v>30</v>
      </c>
      <c r="BC311" s="79" t="s">
        <v>30</v>
      </c>
      <c r="BD311" s="79" t="s">
        <v>30</v>
      </c>
    </row>
    <row r="312" spans="1:56" x14ac:dyDescent="0.35">
      <c r="A312" s="15"/>
      <c r="B312" s="21" t="s">
        <v>726</v>
      </c>
      <c r="C312" s="15" t="s">
        <v>12</v>
      </c>
      <c r="D312" s="10" t="s">
        <v>31</v>
      </c>
      <c r="E312" s="10" t="s">
        <v>31</v>
      </c>
      <c r="F312" s="10" t="s">
        <v>31</v>
      </c>
      <c r="G312" s="10" t="s">
        <v>31</v>
      </c>
      <c r="H312" s="10" t="s">
        <v>31</v>
      </c>
      <c r="I312" s="10" t="s">
        <v>31</v>
      </c>
      <c r="J312" s="10" t="s">
        <v>31</v>
      </c>
      <c r="K312" s="10" t="s">
        <v>31</v>
      </c>
      <c r="L312" s="10" t="s">
        <v>31</v>
      </c>
      <c r="M312" s="10" t="s">
        <v>31</v>
      </c>
      <c r="N312" s="10" t="s">
        <v>31</v>
      </c>
      <c r="O312" s="10" t="s">
        <v>31</v>
      </c>
      <c r="P312" s="10" t="s">
        <v>31</v>
      </c>
      <c r="Q312" s="10" t="s">
        <v>31</v>
      </c>
      <c r="R312" s="10" t="s">
        <v>31</v>
      </c>
      <c r="S312" s="10" t="s">
        <v>31</v>
      </c>
      <c r="T312" s="10" t="s">
        <v>31</v>
      </c>
      <c r="U312" s="10" t="s">
        <v>31</v>
      </c>
      <c r="V312" s="10" t="s">
        <v>31</v>
      </c>
      <c r="W312" s="10" t="s">
        <v>31</v>
      </c>
      <c r="X312" s="10" t="s">
        <v>31</v>
      </c>
      <c r="Y312" s="10" t="s">
        <v>31</v>
      </c>
      <c r="Z312" s="10" t="s">
        <v>31</v>
      </c>
      <c r="AA312" s="10" t="s">
        <v>31</v>
      </c>
      <c r="AB312" s="10" t="s">
        <v>31</v>
      </c>
      <c r="AC312" s="10" t="s">
        <v>31</v>
      </c>
      <c r="AD312" s="10" t="s">
        <v>31</v>
      </c>
      <c r="AE312" s="10" t="s">
        <v>31</v>
      </c>
      <c r="AF312" s="10" t="s">
        <v>31</v>
      </c>
      <c r="AG312" s="10" t="s">
        <v>31</v>
      </c>
      <c r="AH312" s="10" t="s">
        <v>31</v>
      </c>
      <c r="AI312" s="10" t="s">
        <v>31</v>
      </c>
      <c r="AJ312" s="10" t="s">
        <v>31</v>
      </c>
      <c r="AK312" s="10" t="s">
        <v>31</v>
      </c>
      <c r="AL312" s="10" t="s">
        <v>31</v>
      </c>
      <c r="AM312" s="10" t="s">
        <v>31</v>
      </c>
      <c r="AN312" s="10" t="s">
        <v>31</v>
      </c>
      <c r="AO312" s="10" t="s">
        <v>31</v>
      </c>
      <c r="AP312" s="10" t="s">
        <v>31</v>
      </c>
      <c r="AQ312" s="10" t="s">
        <v>31</v>
      </c>
      <c r="AR312" s="10" t="s">
        <v>31</v>
      </c>
      <c r="AS312" s="10" t="s">
        <v>31</v>
      </c>
      <c r="AT312" s="10" t="s">
        <v>31</v>
      </c>
      <c r="AU312" s="10" t="s">
        <v>31</v>
      </c>
      <c r="AV312" s="10" t="s">
        <v>31</v>
      </c>
      <c r="AW312" s="10" t="s">
        <v>31</v>
      </c>
      <c r="AX312" s="10" t="s">
        <v>31</v>
      </c>
      <c r="AY312" s="10" t="s">
        <v>31</v>
      </c>
      <c r="AZ312" s="10" t="s">
        <v>31</v>
      </c>
      <c r="BA312" s="10" t="s">
        <v>31</v>
      </c>
      <c r="BB312" s="10" t="s">
        <v>31</v>
      </c>
      <c r="BC312" s="10" t="s">
        <v>31</v>
      </c>
      <c r="BD312" s="10" t="s">
        <v>31</v>
      </c>
    </row>
    <row r="313" spans="1:56" x14ac:dyDescent="0.35">
      <c r="A313" s="15"/>
      <c r="B313" s="21" t="s">
        <v>727</v>
      </c>
      <c r="C313" s="15" t="s">
        <v>12</v>
      </c>
      <c r="D313" s="10" t="s">
        <v>31</v>
      </c>
      <c r="E313" s="10" t="s">
        <v>31</v>
      </c>
      <c r="F313" s="10" t="s">
        <v>31</v>
      </c>
      <c r="G313" s="10" t="s">
        <v>31</v>
      </c>
      <c r="H313" s="10" t="s">
        <v>31</v>
      </c>
      <c r="I313" s="10" t="s">
        <v>31</v>
      </c>
      <c r="J313" s="10" t="s">
        <v>31</v>
      </c>
      <c r="K313" s="10" t="s">
        <v>31</v>
      </c>
      <c r="L313" s="10" t="s">
        <v>31</v>
      </c>
      <c r="M313" s="10" t="s">
        <v>31</v>
      </c>
      <c r="N313" s="10" t="s">
        <v>31</v>
      </c>
      <c r="O313" s="10" t="s">
        <v>31</v>
      </c>
      <c r="P313" s="10" t="s">
        <v>31</v>
      </c>
      <c r="Q313" s="10" t="s">
        <v>31</v>
      </c>
      <c r="R313" s="10" t="s">
        <v>31</v>
      </c>
      <c r="S313" s="10" t="s">
        <v>31</v>
      </c>
      <c r="T313" s="10" t="s">
        <v>31</v>
      </c>
      <c r="U313" s="10" t="s">
        <v>31</v>
      </c>
      <c r="V313" s="10" t="s">
        <v>31</v>
      </c>
      <c r="W313" s="10" t="s">
        <v>31</v>
      </c>
      <c r="X313" s="10" t="s">
        <v>31</v>
      </c>
      <c r="Y313" s="10" t="s">
        <v>31</v>
      </c>
      <c r="Z313" s="10" t="s">
        <v>31</v>
      </c>
      <c r="AA313" s="10" t="s">
        <v>31</v>
      </c>
      <c r="AB313" s="10" t="s">
        <v>31</v>
      </c>
      <c r="AC313" s="10" t="s">
        <v>31</v>
      </c>
      <c r="AD313" s="10" t="s">
        <v>31</v>
      </c>
      <c r="AE313" s="10" t="s">
        <v>31</v>
      </c>
      <c r="AF313" s="10" t="s">
        <v>31</v>
      </c>
      <c r="AG313" s="10" t="s">
        <v>31</v>
      </c>
      <c r="AH313" s="10" t="s">
        <v>31</v>
      </c>
      <c r="AI313" s="10" t="s">
        <v>31</v>
      </c>
      <c r="AJ313" s="10" t="s">
        <v>31</v>
      </c>
      <c r="AK313" s="10" t="s">
        <v>31</v>
      </c>
      <c r="AL313" s="10" t="s">
        <v>31</v>
      </c>
      <c r="AM313" s="10" t="s">
        <v>31</v>
      </c>
      <c r="AN313" s="10" t="s">
        <v>31</v>
      </c>
      <c r="AO313" s="10" t="s">
        <v>31</v>
      </c>
      <c r="AP313" s="10" t="s">
        <v>31</v>
      </c>
      <c r="AQ313" s="10" t="s">
        <v>31</v>
      </c>
      <c r="AR313" s="10" t="s">
        <v>31</v>
      </c>
      <c r="AS313" s="10" t="s">
        <v>31</v>
      </c>
      <c r="AT313" s="10" t="s">
        <v>31</v>
      </c>
      <c r="AU313" s="10" t="s">
        <v>31</v>
      </c>
      <c r="AV313" s="10" t="s">
        <v>31</v>
      </c>
      <c r="AW313" s="10" t="s">
        <v>31</v>
      </c>
      <c r="AX313" s="10" t="s">
        <v>31</v>
      </c>
      <c r="AY313" s="10" t="s">
        <v>31</v>
      </c>
      <c r="AZ313" s="10" t="s">
        <v>31</v>
      </c>
      <c r="BA313" s="10" t="s">
        <v>31</v>
      </c>
      <c r="BB313" s="10" t="s">
        <v>31</v>
      </c>
      <c r="BC313" s="10" t="s">
        <v>31</v>
      </c>
      <c r="BD313" s="10" t="s">
        <v>31</v>
      </c>
    </row>
    <row r="314" spans="1:56" x14ac:dyDescent="0.35">
      <c r="A314" s="15"/>
      <c r="B314" s="21" t="s">
        <v>728</v>
      </c>
      <c r="C314" s="15" t="s">
        <v>12</v>
      </c>
      <c r="D314" s="10" t="s">
        <v>31</v>
      </c>
      <c r="E314" s="10" t="s">
        <v>31</v>
      </c>
      <c r="F314" s="10" t="s">
        <v>31</v>
      </c>
      <c r="G314" s="10" t="s">
        <v>31</v>
      </c>
      <c r="H314" s="10" t="s">
        <v>31</v>
      </c>
      <c r="I314" s="10" t="s">
        <v>31</v>
      </c>
      <c r="J314" s="10" t="s">
        <v>31</v>
      </c>
      <c r="K314" s="10" t="s">
        <v>31</v>
      </c>
      <c r="L314" s="10" t="s">
        <v>31</v>
      </c>
      <c r="M314" s="10" t="s">
        <v>31</v>
      </c>
      <c r="N314" s="10" t="s">
        <v>31</v>
      </c>
      <c r="O314" s="10" t="s">
        <v>31</v>
      </c>
      <c r="P314" s="10" t="s">
        <v>31</v>
      </c>
      <c r="Q314" s="10" t="s">
        <v>31</v>
      </c>
      <c r="R314" s="10" t="s">
        <v>31</v>
      </c>
      <c r="S314" s="10" t="s">
        <v>31</v>
      </c>
      <c r="T314" s="10" t="s">
        <v>31</v>
      </c>
      <c r="U314" s="10" t="s">
        <v>31</v>
      </c>
      <c r="V314" s="10" t="s">
        <v>31</v>
      </c>
      <c r="W314" s="10" t="s">
        <v>31</v>
      </c>
      <c r="X314" s="10" t="s">
        <v>31</v>
      </c>
      <c r="Y314" s="10" t="s">
        <v>31</v>
      </c>
      <c r="Z314" s="10" t="s">
        <v>31</v>
      </c>
      <c r="AA314" s="10" t="s">
        <v>31</v>
      </c>
      <c r="AB314" s="10" t="s">
        <v>31</v>
      </c>
      <c r="AC314" s="10" t="s">
        <v>31</v>
      </c>
      <c r="AD314" s="10" t="s">
        <v>31</v>
      </c>
      <c r="AE314" s="10" t="s">
        <v>31</v>
      </c>
      <c r="AF314" s="10" t="s">
        <v>31</v>
      </c>
      <c r="AG314" s="10" t="s">
        <v>31</v>
      </c>
      <c r="AH314" s="10" t="s">
        <v>31</v>
      </c>
      <c r="AI314" s="10" t="s">
        <v>31</v>
      </c>
      <c r="AJ314" s="10" t="s">
        <v>31</v>
      </c>
      <c r="AK314" s="10" t="s">
        <v>31</v>
      </c>
      <c r="AL314" s="10" t="s">
        <v>31</v>
      </c>
      <c r="AM314" s="10" t="s">
        <v>31</v>
      </c>
      <c r="AN314" s="10" t="s">
        <v>31</v>
      </c>
      <c r="AO314" s="10" t="s">
        <v>31</v>
      </c>
      <c r="AP314" s="10" t="s">
        <v>31</v>
      </c>
      <c r="AQ314" s="10" t="s">
        <v>31</v>
      </c>
      <c r="AR314" s="10" t="s">
        <v>31</v>
      </c>
      <c r="AS314" s="10" t="s">
        <v>31</v>
      </c>
      <c r="AT314" s="10" t="s">
        <v>31</v>
      </c>
      <c r="AU314" s="10" t="s">
        <v>31</v>
      </c>
      <c r="AV314" s="10" t="s">
        <v>31</v>
      </c>
      <c r="AW314" s="10" t="s">
        <v>31</v>
      </c>
      <c r="AX314" s="10" t="s">
        <v>31</v>
      </c>
      <c r="AY314" s="10" t="s">
        <v>31</v>
      </c>
      <c r="AZ314" s="10" t="s">
        <v>31</v>
      </c>
      <c r="BA314" s="10" t="s">
        <v>31</v>
      </c>
      <c r="BB314" s="10" t="s">
        <v>31</v>
      </c>
      <c r="BC314" s="10" t="s">
        <v>31</v>
      </c>
      <c r="BD314" s="10" t="s">
        <v>31</v>
      </c>
    </row>
    <row r="315" spans="1:56" x14ac:dyDescent="0.35">
      <c r="A315" s="64"/>
      <c r="B315" s="63" t="s">
        <v>729</v>
      </c>
      <c r="C315" s="64">
        <v>814</v>
      </c>
      <c r="D315" s="65" t="s">
        <v>30</v>
      </c>
      <c r="E315" s="66" t="s">
        <v>31</v>
      </c>
      <c r="F315" s="66" t="s">
        <v>31</v>
      </c>
      <c r="G315" s="66" t="s">
        <v>31</v>
      </c>
      <c r="H315" s="66" t="s">
        <v>31</v>
      </c>
      <c r="I315" s="66" t="s">
        <v>30</v>
      </c>
      <c r="J315" s="66" t="s">
        <v>31</v>
      </c>
      <c r="K315" s="66" t="s">
        <v>30</v>
      </c>
      <c r="L315" s="66" t="s">
        <v>30</v>
      </c>
      <c r="M315" s="66" t="s">
        <v>30</v>
      </c>
      <c r="N315" s="66" t="s">
        <v>30</v>
      </c>
      <c r="O315" s="66" t="s">
        <v>30</v>
      </c>
      <c r="P315" s="79" t="s">
        <v>30</v>
      </c>
      <c r="Q315" s="66" t="s">
        <v>30</v>
      </c>
      <c r="R315" s="66" t="s">
        <v>30</v>
      </c>
      <c r="S315" s="66" t="s">
        <v>30</v>
      </c>
      <c r="T315" s="66" t="s">
        <v>30</v>
      </c>
      <c r="U315" s="66" t="s">
        <v>30</v>
      </c>
      <c r="V315" s="66" t="s">
        <v>30</v>
      </c>
      <c r="W315" s="66" t="s">
        <v>30</v>
      </c>
      <c r="X315" s="66" t="s">
        <v>30</v>
      </c>
      <c r="Y315" s="66" t="s">
        <v>30</v>
      </c>
      <c r="Z315" s="66" t="s">
        <v>30</v>
      </c>
      <c r="AA315" s="66" t="s">
        <v>31</v>
      </c>
      <c r="AB315" s="66" t="s">
        <v>30</v>
      </c>
      <c r="AC315" s="66" t="s">
        <v>30</v>
      </c>
      <c r="AD315" s="66" t="s">
        <v>30</v>
      </c>
      <c r="AE315" s="66" t="s">
        <v>30</v>
      </c>
      <c r="AF315" s="66" t="s">
        <v>30</v>
      </c>
      <c r="AG315" s="66" t="s">
        <v>30</v>
      </c>
      <c r="AH315" s="66" t="s">
        <v>30</v>
      </c>
      <c r="AI315" s="66" t="s">
        <v>30</v>
      </c>
      <c r="AJ315" s="66" t="s">
        <v>30</v>
      </c>
      <c r="AK315" s="66" t="s">
        <v>30</v>
      </c>
      <c r="AL315" s="66" t="s">
        <v>30</v>
      </c>
      <c r="AM315" s="66" t="s">
        <v>30</v>
      </c>
      <c r="AN315" s="66" t="s">
        <v>30</v>
      </c>
      <c r="AO315" s="66" t="s">
        <v>30</v>
      </c>
      <c r="AP315" s="66" t="s">
        <v>30</v>
      </c>
      <c r="AQ315" s="66" t="s">
        <v>30</v>
      </c>
      <c r="AR315" s="66" t="s">
        <v>30</v>
      </c>
      <c r="AS315" s="66" t="s">
        <v>30</v>
      </c>
      <c r="AT315" s="66" t="s">
        <v>30</v>
      </c>
      <c r="AU315" s="79" t="s">
        <v>30</v>
      </c>
      <c r="AV315" s="66" t="s">
        <v>30</v>
      </c>
      <c r="AW315" s="66" t="s">
        <v>30</v>
      </c>
      <c r="AX315" s="66" t="s">
        <v>30</v>
      </c>
      <c r="AY315" s="66" t="s">
        <v>30</v>
      </c>
      <c r="AZ315" s="66" t="s">
        <v>30</v>
      </c>
      <c r="BA315" s="66" t="s">
        <v>30</v>
      </c>
      <c r="BB315" s="79" t="s">
        <v>30</v>
      </c>
      <c r="BC315" s="79" t="s">
        <v>30</v>
      </c>
      <c r="BD315" s="79" t="s">
        <v>30</v>
      </c>
    </row>
    <row r="316" spans="1:56" x14ac:dyDescent="0.35">
      <c r="A316" s="64"/>
      <c r="B316" s="63" t="s">
        <v>730</v>
      </c>
      <c r="C316" s="64">
        <v>814</v>
      </c>
      <c r="D316" s="65" t="s">
        <v>30</v>
      </c>
      <c r="E316" s="66" t="s">
        <v>31</v>
      </c>
      <c r="F316" s="66" t="s">
        <v>31</v>
      </c>
      <c r="G316" s="66" t="s">
        <v>31</v>
      </c>
      <c r="H316" s="66" t="s">
        <v>31</v>
      </c>
      <c r="I316" s="66" t="s">
        <v>30</v>
      </c>
      <c r="J316" s="66" t="s">
        <v>31</v>
      </c>
      <c r="K316" s="66" t="s">
        <v>30</v>
      </c>
      <c r="L316" s="66" t="s">
        <v>30</v>
      </c>
      <c r="M316" s="66" t="s">
        <v>30</v>
      </c>
      <c r="N316" s="66" t="s">
        <v>30</v>
      </c>
      <c r="O316" s="66" t="s">
        <v>30</v>
      </c>
      <c r="P316" s="79" t="s">
        <v>30</v>
      </c>
      <c r="Q316" s="66" t="s">
        <v>30</v>
      </c>
      <c r="R316" s="66" t="s">
        <v>30</v>
      </c>
      <c r="S316" s="66" t="s">
        <v>30</v>
      </c>
      <c r="T316" s="66" t="s">
        <v>30</v>
      </c>
      <c r="U316" s="66" t="s">
        <v>30</v>
      </c>
      <c r="V316" s="66" t="s">
        <v>30</v>
      </c>
      <c r="W316" s="66" t="s">
        <v>30</v>
      </c>
      <c r="X316" s="66" t="s">
        <v>30</v>
      </c>
      <c r="Y316" s="66" t="s">
        <v>30</v>
      </c>
      <c r="Z316" s="66" t="s">
        <v>30</v>
      </c>
      <c r="AA316" s="66" t="s">
        <v>31</v>
      </c>
      <c r="AB316" s="66" t="s">
        <v>30</v>
      </c>
      <c r="AC316" s="66" t="s">
        <v>30</v>
      </c>
      <c r="AD316" s="66" t="s">
        <v>30</v>
      </c>
      <c r="AE316" s="66" t="s">
        <v>30</v>
      </c>
      <c r="AF316" s="66" t="s">
        <v>30</v>
      </c>
      <c r="AG316" s="66" t="s">
        <v>30</v>
      </c>
      <c r="AH316" s="66" t="s">
        <v>30</v>
      </c>
      <c r="AI316" s="66" t="s">
        <v>30</v>
      </c>
      <c r="AJ316" s="66" t="s">
        <v>30</v>
      </c>
      <c r="AK316" s="66" t="s">
        <v>30</v>
      </c>
      <c r="AL316" s="66" t="s">
        <v>30</v>
      </c>
      <c r="AM316" s="66" t="s">
        <v>30</v>
      </c>
      <c r="AN316" s="66" t="s">
        <v>30</v>
      </c>
      <c r="AO316" s="66" t="s">
        <v>30</v>
      </c>
      <c r="AP316" s="66" t="s">
        <v>30</v>
      </c>
      <c r="AQ316" s="66" t="s">
        <v>30</v>
      </c>
      <c r="AR316" s="66" t="s">
        <v>30</v>
      </c>
      <c r="AS316" s="66" t="s">
        <v>30</v>
      </c>
      <c r="AT316" s="66" t="s">
        <v>30</v>
      </c>
      <c r="AU316" s="79" t="s">
        <v>30</v>
      </c>
      <c r="AV316" s="66" t="s">
        <v>30</v>
      </c>
      <c r="AW316" s="66" t="s">
        <v>30</v>
      </c>
      <c r="AX316" s="66" t="s">
        <v>30</v>
      </c>
      <c r="AY316" s="66" t="s">
        <v>30</v>
      </c>
      <c r="AZ316" s="66" t="s">
        <v>30</v>
      </c>
      <c r="BA316" s="66" t="s">
        <v>30</v>
      </c>
      <c r="BB316" s="79" t="s">
        <v>30</v>
      </c>
      <c r="BC316" s="79" t="s">
        <v>30</v>
      </c>
      <c r="BD316" s="79" t="s">
        <v>30</v>
      </c>
    </row>
    <row r="317" spans="1:56" x14ac:dyDescent="0.35">
      <c r="A317" s="64"/>
      <c r="B317" s="63" t="s">
        <v>731</v>
      </c>
      <c r="C317" s="64">
        <v>814</v>
      </c>
      <c r="D317" s="65" t="s">
        <v>30</v>
      </c>
      <c r="E317" s="66" t="s">
        <v>31</v>
      </c>
      <c r="F317" s="66" t="s">
        <v>31</v>
      </c>
      <c r="G317" s="66" t="s">
        <v>31</v>
      </c>
      <c r="H317" s="66" t="s">
        <v>31</v>
      </c>
      <c r="I317" s="66" t="s">
        <v>30</v>
      </c>
      <c r="J317" s="66" t="s">
        <v>31</v>
      </c>
      <c r="K317" s="66" t="s">
        <v>30</v>
      </c>
      <c r="L317" s="66" t="s">
        <v>30</v>
      </c>
      <c r="M317" s="66" t="s">
        <v>30</v>
      </c>
      <c r="N317" s="66" t="s">
        <v>30</v>
      </c>
      <c r="O317" s="66" t="s">
        <v>30</v>
      </c>
      <c r="P317" s="79" t="s">
        <v>30</v>
      </c>
      <c r="Q317" s="66" t="s">
        <v>30</v>
      </c>
      <c r="R317" s="66" t="s">
        <v>30</v>
      </c>
      <c r="S317" s="66" t="s">
        <v>30</v>
      </c>
      <c r="T317" s="66" t="s">
        <v>30</v>
      </c>
      <c r="U317" s="66" t="s">
        <v>30</v>
      </c>
      <c r="V317" s="66" t="s">
        <v>30</v>
      </c>
      <c r="W317" s="66" t="s">
        <v>30</v>
      </c>
      <c r="X317" s="66" t="s">
        <v>30</v>
      </c>
      <c r="Y317" s="66" t="s">
        <v>30</v>
      </c>
      <c r="Z317" s="66" t="s">
        <v>30</v>
      </c>
      <c r="AA317" s="66" t="s">
        <v>31</v>
      </c>
      <c r="AB317" s="66" t="s">
        <v>30</v>
      </c>
      <c r="AC317" s="66" t="s">
        <v>30</v>
      </c>
      <c r="AD317" s="66" t="s">
        <v>30</v>
      </c>
      <c r="AE317" s="66" t="s">
        <v>30</v>
      </c>
      <c r="AF317" s="66" t="s">
        <v>30</v>
      </c>
      <c r="AG317" s="66" t="s">
        <v>30</v>
      </c>
      <c r="AH317" s="66" t="s">
        <v>30</v>
      </c>
      <c r="AI317" s="66" t="s">
        <v>30</v>
      </c>
      <c r="AJ317" s="66" t="s">
        <v>30</v>
      </c>
      <c r="AK317" s="66" t="s">
        <v>30</v>
      </c>
      <c r="AL317" s="66" t="s">
        <v>30</v>
      </c>
      <c r="AM317" s="66" t="s">
        <v>30</v>
      </c>
      <c r="AN317" s="66" t="s">
        <v>30</v>
      </c>
      <c r="AO317" s="66" t="s">
        <v>30</v>
      </c>
      <c r="AP317" s="66" t="s">
        <v>30</v>
      </c>
      <c r="AQ317" s="66" t="s">
        <v>30</v>
      </c>
      <c r="AR317" s="66" t="s">
        <v>30</v>
      </c>
      <c r="AS317" s="66" t="s">
        <v>30</v>
      </c>
      <c r="AT317" s="66" t="s">
        <v>30</v>
      </c>
      <c r="AU317" s="79" t="s">
        <v>30</v>
      </c>
      <c r="AV317" s="66" t="s">
        <v>30</v>
      </c>
      <c r="AW317" s="66" t="s">
        <v>30</v>
      </c>
      <c r="AX317" s="66" t="s">
        <v>30</v>
      </c>
      <c r="AY317" s="66" t="s">
        <v>30</v>
      </c>
      <c r="AZ317" s="66" t="s">
        <v>30</v>
      </c>
      <c r="BA317" s="66" t="s">
        <v>30</v>
      </c>
      <c r="BB317" s="79" t="s">
        <v>30</v>
      </c>
      <c r="BC317" s="79" t="s">
        <v>30</v>
      </c>
      <c r="BD317" s="79" t="s">
        <v>30</v>
      </c>
    </row>
    <row r="318" spans="1:56" x14ac:dyDescent="0.35">
      <c r="A318" s="64"/>
      <c r="B318" s="63" t="s">
        <v>732</v>
      </c>
      <c r="C318" s="64">
        <v>814</v>
      </c>
      <c r="D318" s="65" t="s">
        <v>30</v>
      </c>
      <c r="E318" s="66" t="s">
        <v>31</v>
      </c>
      <c r="F318" s="66" t="s">
        <v>31</v>
      </c>
      <c r="G318" s="66" t="s">
        <v>31</v>
      </c>
      <c r="H318" s="66" t="s">
        <v>31</v>
      </c>
      <c r="I318" s="66" t="s">
        <v>30</v>
      </c>
      <c r="J318" s="66" t="s">
        <v>31</v>
      </c>
      <c r="K318" s="66" t="s">
        <v>30</v>
      </c>
      <c r="L318" s="66" t="s">
        <v>30</v>
      </c>
      <c r="M318" s="66" t="s">
        <v>30</v>
      </c>
      <c r="N318" s="66" t="s">
        <v>30</v>
      </c>
      <c r="O318" s="66" t="s">
        <v>30</v>
      </c>
      <c r="P318" s="79" t="s">
        <v>30</v>
      </c>
      <c r="Q318" s="66" t="s">
        <v>30</v>
      </c>
      <c r="R318" s="66" t="s">
        <v>30</v>
      </c>
      <c r="S318" s="66" t="s">
        <v>30</v>
      </c>
      <c r="T318" s="66" t="s">
        <v>30</v>
      </c>
      <c r="U318" s="66" t="s">
        <v>30</v>
      </c>
      <c r="V318" s="66" t="s">
        <v>30</v>
      </c>
      <c r="W318" s="66" t="s">
        <v>30</v>
      </c>
      <c r="X318" s="66" t="s">
        <v>30</v>
      </c>
      <c r="Y318" s="66" t="s">
        <v>30</v>
      </c>
      <c r="Z318" s="66" t="s">
        <v>30</v>
      </c>
      <c r="AA318" s="66" t="s">
        <v>31</v>
      </c>
      <c r="AB318" s="66" t="s">
        <v>30</v>
      </c>
      <c r="AC318" s="66" t="s">
        <v>30</v>
      </c>
      <c r="AD318" s="66" t="s">
        <v>30</v>
      </c>
      <c r="AE318" s="66" t="s">
        <v>30</v>
      </c>
      <c r="AF318" s="66" t="s">
        <v>30</v>
      </c>
      <c r="AG318" s="66" t="s">
        <v>30</v>
      </c>
      <c r="AH318" s="66" t="s">
        <v>30</v>
      </c>
      <c r="AI318" s="66" t="s">
        <v>30</v>
      </c>
      <c r="AJ318" s="66" t="s">
        <v>30</v>
      </c>
      <c r="AK318" s="66" t="s">
        <v>30</v>
      </c>
      <c r="AL318" s="66" t="s">
        <v>30</v>
      </c>
      <c r="AM318" s="66" t="s">
        <v>30</v>
      </c>
      <c r="AN318" s="66" t="s">
        <v>30</v>
      </c>
      <c r="AO318" s="66" t="s">
        <v>30</v>
      </c>
      <c r="AP318" s="66" t="s">
        <v>30</v>
      </c>
      <c r="AQ318" s="66" t="s">
        <v>30</v>
      </c>
      <c r="AR318" s="66" t="s">
        <v>30</v>
      </c>
      <c r="AS318" s="66" t="s">
        <v>30</v>
      </c>
      <c r="AT318" s="66" t="s">
        <v>30</v>
      </c>
      <c r="AU318" s="79" t="s">
        <v>30</v>
      </c>
      <c r="AV318" s="66" t="s">
        <v>30</v>
      </c>
      <c r="AW318" s="66" t="s">
        <v>30</v>
      </c>
      <c r="AX318" s="66" t="s">
        <v>30</v>
      </c>
      <c r="AY318" s="66" t="s">
        <v>30</v>
      </c>
      <c r="AZ318" s="66" t="s">
        <v>30</v>
      </c>
      <c r="BA318" s="66" t="s">
        <v>30</v>
      </c>
      <c r="BB318" s="79" t="s">
        <v>30</v>
      </c>
      <c r="BC318" s="79" t="s">
        <v>30</v>
      </c>
      <c r="BD318" s="79" t="s">
        <v>30</v>
      </c>
    </row>
    <row r="319" spans="1:56" x14ac:dyDescent="0.35">
      <c r="A319" s="15"/>
      <c r="B319" s="21" t="s">
        <v>733</v>
      </c>
      <c r="C319" s="15" t="s">
        <v>61</v>
      </c>
      <c r="D319" s="9" t="s">
        <v>30</v>
      </c>
      <c r="E319" s="10" t="s">
        <v>31</v>
      </c>
      <c r="F319" s="10" t="s">
        <v>31</v>
      </c>
      <c r="G319" s="10" t="s">
        <v>31</v>
      </c>
      <c r="H319" s="10" t="s">
        <v>31</v>
      </c>
      <c r="I319" s="10" t="s">
        <v>30</v>
      </c>
      <c r="J319" s="10" t="s">
        <v>31</v>
      </c>
      <c r="K319" s="10" t="s">
        <v>30</v>
      </c>
      <c r="L319" s="10" t="s">
        <v>30</v>
      </c>
      <c r="M319" s="10" t="s">
        <v>30</v>
      </c>
      <c r="N319" s="10" t="s">
        <v>30</v>
      </c>
      <c r="O319" s="10" t="s">
        <v>30</v>
      </c>
      <c r="P319" s="11" t="s">
        <v>30</v>
      </c>
      <c r="Q319" s="10" t="s">
        <v>30</v>
      </c>
      <c r="R319" s="10" t="s">
        <v>30</v>
      </c>
      <c r="S319" s="10" t="s">
        <v>30</v>
      </c>
      <c r="T319" s="10" t="s">
        <v>30</v>
      </c>
      <c r="U319" s="10" t="s">
        <v>30</v>
      </c>
      <c r="V319" s="10" t="s">
        <v>30</v>
      </c>
      <c r="W319" s="10" t="s">
        <v>30</v>
      </c>
      <c r="X319" s="10" t="s">
        <v>30</v>
      </c>
      <c r="Y319" s="10" t="s">
        <v>30</v>
      </c>
      <c r="Z319" s="10" t="s">
        <v>30</v>
      </c>
      <c r="AA319" s="10" t="s">
        <v>31</v>
      </c>
      <c r="AB319" s="10" t="s">
        <v>30</v>
      </c>
      <c r="AC319" s="10" t="s">
        <v>30</v>
      </c>
      <c r="AD319" s="10" t="s">
        <v>30</v>
      </c>
      <c r="AE319" s="10" t="s">
        <v>30</v>
      </c>
      <c r="AF319" s="10" t="s">
        <v>30</v>
      </c>
      <c r="AG319" s="10" t="s">
        <v>30</v>
      </c>
      <c r="AH319" s="10" t="s">
        <v>30</v>
      </c>
      <c r="AI319" s="10" t="s">
        <v>30</v>
      </c>
      <c r="AJ319" s="10" t="s">
        <v>30</v>
      </c>
      <c r="AK319" s="10" t="s">
        <v>30</v>
      </c>
      <c r="AL319" s="10" t="s">
        <v>30</v>
      </c>
      <c r="AM319" s="10" t="s">
        <v>30</v>
      </c>
      <c r="AN319" s="10" t="s">
        <v>30</v>
      </c>
      <c r="AO319" s="10" t="s">
        <v>30</v>
      </c>
      <c r="AP319" s="10" t="s">
        <v>30</v>
      </c>
      <c r="AQ319" s="10" t="s">
        <v>30</v>
      </c>
      <c r="AR319" s="10" t="s">
        <v>30</v>
      </c>
      <c r="AS319" s="10" t="s">
        <v>30</v>
      </c>
      <c r="AT319" s="10" t="s">
        <v>30</v>
      </c>
      <c r="AU319" s="11" t="s">
        <v>30</v>
      </c>
      <c r="AV319" s="10" t="s">
        <v>30</v>
      </c>
      <c r="AW319" s="10" t="s">
        <v>30</v>
      </c>
      <c r="AX319" s="10" t="s">
        <v>30</v>
      </c>
      <c r="AY319" s="10" t="s">
        <v>30</v>
      </c>
      <c r="AZ319" s="10" t="s">
        <v>30</v>
      </c>
      <c r="BA319" s="10" t="s">
        <v>30</v>
      </c>
      <c r="BB319" s="11" t="s">
        <v>30</v>
      </c>
      <c r="BC319" s="11" t="s">
        <v>30</v>
      </c>
      <c r="BD319" s="11" t="s">
        <v>30</v>
      </c>
    </row>
    <row r="320" spans="1:56" x14ac:dyDescent="0.35">
      <c r="A320" s="15"/>
      <c r="B320" s="21" t="s">
        <v>734</v>
      </c>
      <c r="C320" s="15" t="s">
        <v>61</v>
      </c>
      <c r="D320" s="9" t="s">
        <v>30</v>
      </c>
      <c r="E320" s="10" t="s">
        <v>31</v>
      </c>
      <c r="F320" s="10" t="s">
        <v>31</v>
      </c>
      <c r="G320" s="10" t="s">
        <v>31</v>
      </c>
      <c r="H320" s="10" t="s">
        <v>31</v>
      </c>
      <c r="I320" s="10" t="s">
        <v>30</v>
      </c>
      <c r="J320" s="10" t="s">
        <v>31</v>
      </c>
      <c r="K320" s="10" t="s">
        <v>30</v>
      </c>
      <c r="L320" s="10" t="s">
        <v>30</v>
      </c>
      <c r="M320" s="10" t="s">
        <v>30</v>
      </c>
      <c r="N320" s="10" t="s">
        <v>30</v>
      </c>
      <c r="O320" s="10" t="s">
        <v>30</v>
      </c>
      <c r="P320" s="11" t="s">
        <v>30</v>
      </c>
      <c r="Q320" s="10" t="s">
        <v>30</v>
      </c>
      <c r="R320" s="10" t="s">
        <v>30</v>
      </c>
      <c r="S320" s="10" t="s">
        <v>30</v>
      </c>
      <c r="T320" s="10" t="s">
        <v>30</v>
      </c>
      <c r="U320" s="10" t="s">
        <v>30</v>
      </c>
      <c r="V320" s="10" t="s">
        <v>30</v>
      </c>
      <c r="W320" s="10" t="s">
        <v>30</v>
      </c>
      <c r="X320" s="10" t="s">
        <v>30</v>
      </c>
      <c r="Y320" s="10" t="s">
        <v>30</v>
      </c>
      <c r="Z320" s="10" t="s">
        <v>30</v>
      </c>
      <c r="AA320" s="10" t="s">
        <v>31</v>
      </c>
      <c r="AB320" s="10" t="s">
        <v>30</v>
      </c>
      <c r="AC320" s="10" t="s">
        <v>30</v>
      </c>
      <c r="AD320" s="10" t="s">
        <v>30</v>
      </c>
      <c r="AE320" s="10" t="s">
        <v>30</v>
      </c>
      <c r="AF320" s="10" t="s">
        <v>30</v>
      </c>
      <c r="AG320" s="10" t="s">
        <v>30</v>
      </c>
      <c r="AH320" s="10" t="s">
        <v>30</v>
      </c>
      <c r="AI320" s="10" t="s">
        <v>30</v>
      </c>
      <c r="AJ320" s="10" t="s">
        <v>30</v>
      </c>
      <c r="AK320" s="10" t="s">
        <v>30</v>
      </c>
      <c r="AL320" s="10" t="s">
        <v>30</v>
      </c>
      <c r="AM320" s="10" t="s">
        <v>30</v>
      </c>
      <c r="AN320" s="10" t="s">
        <v>30</v>
      </c>
      <c r="AO320" s="10" t="s">
        <v>30</v>
      </c>
      <c r="AP320" s="10" t="s">
        <v>30</v>
      </c>
      <c r="AQ320" s="10" t="s">
        <v>30</v>
      </c>
      <c r="AR320" s="10" t="s">
        <v>30</v>
      </c>
      <c r="AS320" s="10" t="s">
        <v>30</v>
      </c>
      <c r="AT320" s="10" t="s">
        <v>30</v>
      </c>
      <c r="AU320" s="11" t="s">
        <v>30</v>
      </c>
      <c r="AV320" s="10" t="s">
        <v>30</v>
      </c>
      <c r="AW320" s="10" t="s">
        <v>30</v>
      </c>
      <c r="AX320" s="10" t="s">
        <v>30</v>
      </c>
      <c r="AY320" s="10" t="s">
        <v>30</v>
      </c>
      <c r="AZ320" s="10" t="s">
        <v>30</v>
      </c>
      <c r="BA320" s="10" t="s">
        <v>30</v>
      </c>
      <c r="BB320" s="11" t="s">
        <v>30</v>
      </c>
      <c r="BC320" s="11" t="s">
        <v>30</v>
      </c>
      <c r="BD320" s="11" t="s">
        <v>30</v>
      </c>
    </row>
    <row r="321" spans="1:56" x14ac:dyDescent="0.35">
      <c r="A321" s="15"/>
      <c r="B321" s="21" t="s">
        <v>735</v>
      </c>
      <c r="C321" s="15" t="s">
        <v>61</v>
      </c>
      <c r="D321" s="9" t="s">
        <v>30</v>
      </c>
      <c r="E321" s="10" t="s">
        <v>31</v>
      </c>
      <c r="F321" s="10" t="s">
        <v>31</v>
      </c>
      <c r="G321" s="10" t="s">
        <v>31</v>
      </c>
      <c r="H321" s="10" t="s">
        <v>31</v>
      </c>
      <c r="I321" s="10" t="s">
        <v>30</v>
      </c>
      <c r="J321" s="10" t="s">
        <v>31</v>
      </c>
      <c r="K321" s="10" t="s">
        <v>30</v>
      </c>
      <c r="L321" s="10" t="s">
        <v>30</v>
      </c>
      <c r="M321" s="10" t="s">
        <v>30</v>
      </c>
      <c r="N321" s="10" t="s">
        <v>30</v>
      </c>
      <c r="O321" s="10" t="s">
        <v>30</v>
      </c>
      <c r="P321" s="11" t="s">
        <v>30</v>
      </c>
      <c r="Q321" s="10" t="s">
        <v>30</v>
      </c>
      <c r="R321" s="10" t="s">
        <v>30</v>
      </c>
      <c r="S321" s="10" t="s">
        <v>30</v>
      </c>
      <c r="T321" s="10" t="s">
        <v>30</v>
      </c>
      <c r="U321" s="10" t="s">
        <v>30</v>
      </c>
      <c r="V321" s="10" t="s">
        <v>30</v>
      </c>
      <c r="W321" s="10" t="s">
        <v>30</v>
      </c>
      <c r="X321" s="10" t="s">
        <v>30</v>
      </c>
      <c r="Y321" s="10" t="s">
        <v>30</v>
      </c>
      <c r="Z321" s="10" t="s">
        <v>30</v>
      </c>
      <c r="AA321" s="10" t="s">
        <v>31</v>
      </c>
      <c r="AB321" s="10" t="s">
        <v>30</v>
      </c>
      <c r="AC321" s="10" t="s">
        <v>30</v>
      </c>
      <c r="AD321" s="10" t="s">
        <v>30</v>
      </c>
      <c r="AE321" s="10" t="s">
        <v>30</v>
      </c>
      <c r="AF321" s="10" t="s">
        <v>30</v>
      </c>
      <c r="AG321" s="10" t="s">
        <v>30</v>
      </c>
      <c r="AH321" s="10" t="s">
        <v>30</v>
      </c>
      <c r="AI321" s="10" t="s">
        <v>30</v>
      </c>
      <c r="AJ321" s="10" t="s">
        <v>30</v>
      </c>
      <c r="AK321" s="10" t="s">
        <v>30</v>
      </c>
      <c r="AL321" s="10" t="s">
        <v>30</v>
      </c>
      <c r="AM321" s="10" t="s">
        <v>30</v>
      </c>
      <c r="AN321" s="10" t="s">
        <v>30</v>
      </c>
      <c r="AO321" s="10" t="s">
        <v>30</v>
      </c>
      <c r="AP321" s="10" t="s">
        <v>30</v>
      </c>
      <c r="AQ321" s="10" t="s">
        <v>30</v>
      </c>
      <c r="AR321" s="10" t="s">
        <v>30</v>
      </c>
      <c r="AS321" s="10" t="s">
        <v>30</v>
      </c>
      <c r="AT321" s="10" t="s">
        <v>30</v>
      </c>
      <c r="AU321" s="11" t="s">
        <v>30</v>
      </c>
      <c r="AV321" s="10" t="s">
        <v>30</v>
      </c>
      <c r="AW321" s="10" t="s">
        <v>30</v>
      </c>
      <c r="AX321" s="10" t="s">
        <v>30</v>
      </c>
      <c r="AY321" s="10" t="s">
        <v>30</v>
      </c>
      <c r="AZ321" s="10" t="s">
        <v>30</v>
      </c>
      <c r="BA321" s="10" t="s">
        <v>30</v>
      </c>
      <c r="BB321" s="11" t="s">
        <v>30</v>
      </c>
      <c r="BC321" s="11" t="s">
        <v>30</v>
      </c>
      <c r="BD321" s="11" t="s">
        <v>30</v>
      </c>
    </row>
    <row r="322" spans="1:56" x14ac:dyDescent="0.35">
      <c r="A322" s="15"/>
      <c r="B322" s="21" t="s">
        <v>736</v>
      </c>
      <c r="C322" s="15" t="s">
        <v>61</v>
      </c>
      <c r="D322" s="9" t="s">
        <v>30</v>
      </c>
      <c r="E322" s="10" t="s">
        <v>31</v>
      </c>
      <c r="F322" s="10" t="s">
        <v>31</v>
      </c>
      <c r="G322" s="10" t="s">
        <v>31</v>
      </c>
      <c r="H322" s="10" t="s">
        <v>31</v>
      </c>
      <c r="I322" s="10" t="s">
        <v>30</v>
      </c>
      <c r="J322" s="10" t="s">
        <v>31</v>
      </c>
      <c r="K322" s="10" t="s">
        <v>30</v>
      </c>
      <c r="L322" s="10" t="s">
        <v>30</v>
      </c>
      <c r="M322" s="10" t="s">
        <v>30</v>
      </c>
      <c r="N322" s="10" t="s">
        <v>30</v>
      </c>
      <c r="O322" s="10" t="s">
        <v>30</v>
      </c>
      <c r="P322" s="11" t="s">
        <v>30</v>
      </c>
      <c r="Q322" s="10" t="s">
        <v>30</v>
      </c>
      <c r="R322" s="10" t="s">
        <v>30</v>
      </c>
      <c r="S322" s="10" t="s">
        <v>30</v>
      </c>
      <c r="T322" s="10" t="s">
        <v>30</v>
      </c>
      <c r="U322" s="10" t="s">
        <v>30</v>
      </c>
      <c r="V322" s="10" t="s">
        <v>30</v>
      </c>
      <c r="W322" s="10" t="s">
        <v>30</v>
      </c>
      <c r="X322" s="10" t="s">
        <v>30</v>
      </c>
      <c r="Y322" s="10" t="s">
        <v>30</v>
      </c>
      <c r="Z322" s="10" t="s">
        <v>30</v>
      </c>
      <c r="AA322" s="10" t="s">
        <v>31</v>
      </c>
      <c r="AB322" s="10" t="s">
        <v>30</v>
      </c>
      <c r="AC322" s="10" t="s">
        <v>30</v>
      </c>
      <c r="AD322" s="10" t="s">
        <v>30</v>
      </c>
      <c r="AE322" s="10" t="s">
        <v>30</v>
      </c>
      <c r="AF322" s="10" t="s">
        <v>30</v>
      </c>
      <c r="AG322" s="10" t="s">
        <v>30</v>
      </c>
      <c r="AH322" s="10" t="s">
        <v>30</v>
      </c>
      <c r="AI322" s="10" t="s">
        <v>30</v>
      </c>
      <c r="AJ322" s="10" t="s">
        <v>30</v>
      </c>
      <c r="AK322" s="10" t="s">
        <v>30</v>
      </c>
      <c r="AL322" s="10" t="s">
        <v>30</v>
      </c>
      <c r="AM322" s="10" t="s">
        <v>30</v>
      </c>
      <c r="AN322" s="10" t="s">
        <v>30</v>
      </c>
      <c r="AO322" s="10" t="s">
        <v>30</v>
      </c>
      <c r="AP322" s="10" t="s">
        <v>30</v>
      </c>
      <c r="AQ322" s="10" t="s">
        <v>30</v>
      </c>
      <c r="AR322" s="10" t="s">
        <v>30</v>
      </c>
      <c r="AS322" s="10" t="s">
        <v>30</v>
      </c>
      <c r="AT322" s="10" t="s">
        <v>30</v>
      </c>
      <c r="AU322" s="11" t="s">
        <v>30</v>
      </c>
      <c r="AV322" s="10" t="s">
        <v>30</v>
      </c>
      <c r="AW322" s="10" t="s">
        <v>30</v>
      </c>
      <c r="AX322" s="10" t="s">
        <v>30</v>
      </c>
      <c r="AY322" s="10" t="s">
        <v>30</v>
      </c>
      <c r="AZ322" s="10" t="s">
        <v>30</v>
      </c>
      <c r="BA322" s="10" t="s">
        <v>30</v>
      </c>
      <c r="BB322" s="11" t="s">
        <v>30</v>
      </c>
      <c r="BC322" s="11" t="s">
        <v>30</v>
      </c>
      <c r="BD322" s="11" t="s">
        <v>30</v>
      </c>
    </row>
    <row r="323" spans="1:56" x14ac:dyDescent="0.35">
      <c r="A323" s="64"/>
      <c r="B323" s="63" t="s">
        <v>737</v>
      </c>
      <c r="C323" s="64" t="s">
        <v>223</v>
      </c>
      <c r="D323" s="81" t="s">
        <v>30</v>
      </c>
      <c r="E323" s="66" t="s">
        <v>31</v>
      </c>
      <c r="F323" s="66" t="s">
        <v>31</v>
      </c>
      <c r="G323" s="66" t="s">
        <v>31</v>
      </c>
      <c r="H323" s="66" t="s">
        <v>31</v>
      </c>
      <c r="I323" s="66" t="s">
        <v>30</v>
      </c>
      <c r="J323" s="66" t="s">
        <v>31</v>
      </c>
      <c r="K323" s="66" t="s">
        <v>30</v>
      </c>
      <c r="L323" s="66" t="s">
        <v>30</v>
      </c>
      <c r="M323" s="66" t="s">
        <v>30</v>
      </c>
      <c r="N323" s="66" t="s">
        <v>30</v>
      </c>
      <c r="O323" s="66" t="s">
        <v>30</v>
      </c>
      <c r="P323" s="66" t="s">
        <v>30</v>
      </c>
      <c r="Q323" s="66" t="s">
        <v>30</v>
      </c>
      <c r="R323" s="66" t="s">
        <v>30</v>
      </c>
      <c r="S323" s="66" t="s">
        <v>30</v>
      </c>
      <c r="T323" s="66" t="s">
        <v>30</v>
      </c>
      <c r="U323" s="66" t="s">
        <v>30</v>
      </c>
      <c r="V323" s="66" t="s">
        <v>30</v>
      </c>
      <c r="W323" s="66" t="s">
        <v>30</v>
      </c>
      <c r="X323" s="66" t="s">
        <v>30</v>
      </c>
      <c r="Y323" s="66" t="s">
        <v>30</v>
      </c>
      <c r="Z323" s="66" t="s">
        <v>30</v>
      </c>
      <c r="AA323" s="66" t="s">
        <v>31</v>
      </c>
      <c r="AB323" s="66" t="s">
        <v>30</v>
      </c>
      <c r="AC323" s="66" t="s">
        <v>30</v>
      </c>
      <c r="AD323" s="66" t="s">
        <v>30</v>
      </c>
      <c r="AE323" s="66" t="s">
        <v>30</v>
      </c>
      <c r="AF323" s="66" t="s">
        <v>30</v>
      </c>
      <c r="AG323" s="66" t="s">
        <v>30</v>
      </c>
      <c r="AH323" s="66" t="s">
        <v>30</v>
      </c>
      <c r="AI323" s="66" t="s">
        <v>30</v>
      </c>
      <c r="AJ323" s="66" t="s">
        <v>30</v>
      </c>
      <c r="AK323" s="66" t="s">
        <v>30</v>
      </c>
      <c r="AL323" s="66" t="s">
        <v>30</v>
      </c>
      <c r="AM323" s="66" t="s">
        <v>31</v>
      </c>
      <c r="AN323" s="66" t="s">
        <v>30</v>
      </c>
      <c r="AO323" s="66" t="s">
        <v>30</v>
      </c>
      <c r="AP323" s="66" t="s">
        <v>30</v>
      </c>
      <c r="AQ323" s="66" t="s">
        <v>30</v>
      </c>
      <c r="AR323" s="66" t="s">
        <v>30</v>
      </c>
      <c r="AS323" s="66" t="s">
        <v>30</v>
      </c>
      <c r="AT323" s="66" t="s">
        <v>30</v>
      </c>
      <c r="AU323" s="66" t="s">
        <v>30</v>
      </c>
      <c r="AV323" s="66" t="s">
        <v>30</v>
      </c>
      <c r="AW323" s="66" t="s">
        <v>30</v>
      </c>
      <c r="AX323" s="66" t="s">
        <v>30</v>
      </c>
      <c r="AY323" s="66" t="s">
        <v>30</v>
      </c>
      <c r="AZ323" s="66" t="s">
        <v>30</v>
      </c>
      <c r="BA323" s="66" t="s">
        <v>30</v>
      </c>
      <c r="BB323" s="66" t="s">
        <v>30</v>
      </c>
      <c r="BC323" s="66" t="s">
        <v>30</v>
      </c>
      <c r="BD323" s="66" t="s">
        <v>30</v>
      </c>
    </row>
    <row r="324" spans="1:56" x14ac:dyDescent="0.35">
      <c r="A324" s="64"/>
      <c r="B324" s="63" t="s">
        <v>738</v>
      </c>
      <c r="C324" s="64" t="s">
        <v>223</v>
      </c>
      <c r="D324" s="81" t="s">
        <v>30</v>
      </c>
      <c r="E324" s="66" t="s">
        <v>31</v>
      </c>
      <c r="F324" s="66" t="s">
        <v>31</v>
      </c>
      <c r="G324" s="66" t="s">
        <v>31</v>
      </c>
      <c r="H324" s="66" t="s">
        <v>31</v>
      </c>
      <c r="I324" s="66" t="s">
        <v>30</v>
      </c>
      <c r="J324" s="66" t="s">
        <v>31</v>
      </c>
      <c r="K324" s="66" t="s">
        <v>30</v>
      </c>
      <c r="L324" s="66" t="s">
        <v>30</v>
      </c>
      <c r="M324" s="66" t="s">
        <v>30</v>
      </c>
      <c r="N324" s="66" t="s">
        <v>30</v>
      </c>
      <c r="O324" s="66" t="s">
        <v>30</v>
      </c>
      <c r="P324" s="66" t="s">
        <v>30</v>
      </c>
      <c r="Q324" s="66" t="s">
        <v>30</v>
      </c>
      <c r="R324" s="66" t="s">
        <v>30</v>
      </c>
      <c r="S324" s="66" t="s">
        <v>30</v>
      </c>
      <c r="T324" s="66" t="s">
        <v>30</v>
      </c>
      <c r="U324" s="66" t="s">
        <v>30</v>
      </c>
      <c r="V324" s="66" t="s">
        <v>30</v>
      </c>
      <c r="W324" s="66" t="s">
        <v>30</v>
      </c>
      <c r="X324" s="66" t="s">
        <v>30</v>
      </c>
      <c r="Y324" s="66" t="s">
        <v>30</v>
      </c>
      <c r="Z324" s="66" t="s">
        <v>30</v>
      </c>
      <c r="AA324" s="66" t="s">
        <v>31</v>
      </c>
      <c r="AB324" s="66" t="s">
        <v>30</v>
      </c>
      <c r="AC324" s="66" t="s">
        <v>30</v>
      </c>
      <c r="AD324" s="66" t="s">
        <v>30</v>
      </c>
      <c r="AE324" s="66" t="s">
        <v>30</v>
      </c>
      <c r="AF324" s="66" t="s">
        <v>30</v>
      </c>
      <c r="AG324" s="66" t="s">
        <v>30</v>
      </c>
      <c r="AH324" s="66" t="s">
        <v>30</v>
      </c>
      <c r="AI324" s="66" t="s">
        <v>30</v>
      </c>
      <c r="AJ324" s="66" t="s">
        <v>30</v>
      </c>
      <c r="AK324" s="66" t="s">
        <v>30</v>
      </c>
      <c r="AL324" s="66" t="s">
        <v>30</v>
      </c>
      <c r="AM324" s="66" t="s">
        <v>31</v>
      </c>
      <c r="AN324" s="66" t="s">
        <v>30</v>
      </c>
      <c r="AO324" s="66" t="s">
        <v>30</v>
      </c>
      <c r="AP324" s="66" t="s">
        <v>30</v>
      </c>
      <c r="AQ324" s="66" t="s">
        <v>30</v>
      </c>
      <c r="AR324" s="66" t="s">
        <v>30</v>
      </c>
      <c r="AS324" s="66" t="s">
        <v>30</v>
      </c>
      <c r="AT324" s="66" t="s">
        <v>30</v>
      </c>
      <c r="AU324" s="66" t="s">
        <v>30</v>
      </c>
      <c r="AV324" s="66" t="s">
        <v>30</v>
      </c>
      <c r="AW324" s="66" t="s">
        <v>30</v>
      </c>
      <c r="AX324" s="66" t="s">
        <v>30</v>
      </c>
      <c r="AY324" s="66" t="s">
        <v>30</v>
      </c>
      <c r="AZ324" s="66" t="s">
        <v>30</v>
      </c>
      <c r="BA324" s="66" t="s">
        <v>30</v>
      </c>
      <c r="BB324" s="66" t="s">
        <v>30</v>
      </c>
      <c r="BC324" s="66" t="s">
        <v>30</v>
      </c>
      <c r="BD324" s="66" t="s">
        <v>30</v>
      </c>
    </row>
    <row r="325" spans="1:56" x14ac:dyDescent="0.35">
      <c r="A325" s="64"/>
      <c r="B325" s="63" t="s">
        <v>739</v>
      </c>
      <c r="C325" s="64" t="s">
        <v>223</v>
      </c>
      <c r="D325" s="81" t="s">
        <v>30</v>
      </c>
      <c r="E325" s="66" t="s">
        <v>31</v>
      </c>
      <c r="F325" s="66" t="s">
        <v>31</v>
      </c>
      <c r="G325" s="66" t="s">
        <v>31</v>
      </c>
      <c r="H325" s="66" t="s">
        <v>31</v>
      </c>
      <c r="I325" s="66" t="s">
        <v>30</v>
      </c>
      <c r="J325" s="66" t="s">
        <v>31</v>
      </c>
      <c r="K325" s="66" t="s">
        <v>30</v>
      </c>
      <c r="L325" s="66" t="s">
        <v>30</v>
      </c>
      <c r="M325" s="66" t="s">
        <v>30</v>
      </c>
      <c r="N325" s="66" t="s">
        <v>30</v>
      </c>
      <c r="O325" s="66" t="s">
        <v>30</v>
      </c>
      <c r="P325" s="66" t="s">
        <v>30</v>
      </c>
      <c r="Q325" s="66" t="s">
        <v>30</v>
      </c>
      <c r="R325" s="66" t="s">
        <v>30</v>
      </c>
      <c r="S325" s="66" t="s">
        <v>30</v>
      </c>
      <c r="T325" s="66" t="s">
        <v>30</v>
      </c>
      <c r="U325" s="66" t="s">
        <v>30</v>
      </c>
      <c r="V325" s="66" t="s">
        <v>30</v>
      </c>
      <c r="W325" s="66" t="s">
        <v>30</v>
      </c>
      <c r="X325" s="66" t="s">
        <v>30</v>
      </c>
      <c r="Y325" s="66" t="s">
        <v>30</v>
      </c>
      <c r="Z325" s="66" t="s">
        <v>30</v>
      </c>
      <c r="AA325" s="66" t="s">
        <v>31</v>
      </c>
      <c r="AB325" s="66" t="s">
        <v>30</v>
      </c>
      <c r="AC325" s="66" t="s">
        <v>30</v>
      </c>
      <c r="AD325" s="66" t="s">
        <v>30</v>
      </c>
      <c r="AE325" s="66" t="s">
        <v>30</v>
      </c>
      <c r="AF325" s="66" t="s">
        <v>30</v>
      </c>
      <c r="AG325" s="66" t="s">
        <v>30</v>
      </c>
      <c r="AH325" s="66" t="s">
        <v>30</v>
      </c>
      <c r="AI325" s="66" t="s">
        <v>30</v>
      </c>
      <c r="AJ325" s="66" t="s">
        <v>30</v>
      </c>
      <c r="AK325" s="66" t="s">
        <v>30</v>
      </c>
      <c r="AL325" s="66" t="s">
        <v>30</v>
      </c>
      <c r="AM325" s="66" t="s">
        <v>31</v>
      </c>
      <c r="AN325" s="66" t="s">
        <v>30</v>
      </c>
      <c r="AO325" s="66" t="s">
        <v>30</v>
      </c>
      <c r="AP325" s="66" t="s">
        <v>30</v>
      </c>
      <c r="AQ325" s="66" t="s">
        <v>30</v>
      </c>
      <c r="AR325" s="66" t="s">
        <v>30</v>
      </c>
      <c r="AS325" s="66" t="s">
        <v>30</v>
      </c>
      <c r="AT325" s="66" t="s">
        <v>30</v>
      </c>
      <c r="AU325" s="66" t="s">
        <v>30</v>
      </c>
      <c r="AV325" s="66" t="s">
        <v>30</v>
      </c>
      <c r="AW325" s="66" t="s">
        <v>30</v>
      </c>
      <c r="AX325" s="66" t="s">
        <v>30</v>
      </c>
      <c r="AY325" s="66" t="s">
        <v>30</v>
      </c>
      <c r="AZ325" s="66" t="s">
        <v>30</v>
      </c>
      <c r="BA325" s="66" t="s">
        <v>30</v>
      </c>
      <c r="BB325" s="66" t="s">
        <v>30</v>
      </c>
      <c r="BC325" s="66" t="s">
        <v>30</v>
      </c>
      <c r="BD325" s="66" t="s">
        <v>30</v>
      </c>
    </row>
    <row r="326" spans="1:56" x14ac:dyDescent="0.35">
      <c r="A326" s="15"/>
      <c r="B326" s="21" t="s">
        <v>740</v>
      </c>
      <c r="C326" s="15">
        <v>814</v>
      </c>
      <c r="D326" s="9" t="s">
        <v>30</v>
      </c>
      <c r="E326" s="10" t="s">
        <v>31</v>
      </c>
      <c r="F326" s="10" t="s">
        <v>31</v>
      </c>
      <c r="G326" s="10" t="s">
        <v>31</v>
      </c>
      <c r="H326" s="10" t="s">
        <v>31</v>
      </c>
      <c r="I326" s="10" t="s">
        <v>30</v>
      </c>
      <c r="J326" s="10" t="s">
        <v>31</v>
      </c>
      <c r="K326" s="10" t="s">
        <v>30</v>
      </c>
      <c r="L326" s="10" t="s">
        <v>30</v>
      </c>
      <c r="M326" s="10" t="s">
        <v>30</v>
      </c>
      <c r="N326" s="10" t="s">
        <v>30</v>
      </c>
      <c r="O326" s="10" t="s">
        <v>30</v>
      </c>
      <c r="P326" s="11" t="s">
        <v>30</v>
      </c>
      <c r="Q326" s="10" t="s">
        <v>30</v>
      </c>
      <c r="R326" s="10" t="s">
        <v>30</v>
      </c>
      <c r="S326" s="10" t="s">
        <v>30</v>
      </c>
      <c r="T326" s="10" t="s">
        <v>30</v>
      </c>
      <c r="U326" s="10" t="s">
        <v>30</v>
      </c>
      <c r="V326" s="10" t="s">
        <v>30</v>
      </c>
      <c r="W326" s="10" t="s">
        <v>30</v>
      </c>
      <c r="X326" s="10" t="s">
        <v>30</v>
      </c>
      <c r="Y326" s="10" t="s">
        <v>30</v>
      </c>
      <c r="Z326" s="10" t="s">
        <v>30</v>
      </c>
      <c r="AA326" s="10" t="s">
        <v>31</v>
      </c>
      <c r="AB326" s="10" t="s">
        <v>30</v>
      </c>
      <c r="AC326" s="10" t="s">
        <v>30</v>
      </c>
      <c r="AD326" s="10" t="s">
        <v>30</v>
      </c>
      <c r="AE326" s="10" t="s">
        <v>30</v>
      </c>
      <c r="AF326" s="10" t="s">
        <v>30</v>
      </c>
      <c r="AG326" s="10" t="s">
        <v>30</v>
      </c>
      <c r="AH326" s="10" t="s">
        <v>30</v>
      </c>
      <c r="AI326" s="10" t="s">
        <v>30</v>
      </c>
      <c r="AJ326" s="10" t="s">
        <v>30</v>
      </c>
      <c r="AK326" s="10" t="s">
        <v>30</v>
      </c>
      <c r="AL326" s="10" t="s">
        <v>30</v>
      </c>
      <c r="AM326" s="10" t="s">
        <v>30</v>
      </c>
      <c r="AN326" s="10" t="s">
        <v>30</v>
      </c>
      <c r="AO326" s="10" t="s">
        <v>30</v>
      </c>
      <c r="AP326" s="10" t="s">
        <v>30</v>
      </c>
      <c r="AQ326" s="10" t="s">
        <v>30</v>
      </c>
      <c r="AR326" s="10" t="s">
        <v>30</v>
      </c>
      <c r="AS326" s="10" t="s">
        <v>30</v>
      </c>
      <c r="AT326" s="10" t="s">
        <v>30</v>
      </c>
      <c r="AU326" s="11" t="s">
        <v>30</v>
      </c>
      <c r="AV326" s="10" t="s">
        <v>30</v>
      </c>
      <c r="AW326" s="10" t="s">
        <v>30</v>
      </c>
      <c r="AX326" s="10" t="s">
        <v>30</v>
      </c>
      <c r="AY326" s="10" t="s">
        <v>30</v>
      </c>
      <c r="AZ326" s="10" t="s">
        <v>30</v>
      </c>
      <c r="BA326" s="10" t="s">
        <v>30</v>
      </c>
      <c r="BB326" s="11" t="s">
        <v>30</v>
      </c>
      <c r="BC326" s="11" t="s">
        <v>30</v>
      </c>
      <c r="BD326" s="11" t="s">
        <v>30</v>
      </c>
    </row>
    <row r="327" spans="1:56" x14ac:dyDescent="0.35">
      <c r="A327" s="15"/>
      <c r="B327" s="21" t="s">
        <v>741</v>
      </c>
      <c r="C327" s="15">
        <v>814</v>
      </c>
      <c r="D327" s="9" t="s">
        <v>30</v>
      </c>
      <c r="E327" s="10" t="s">
        <v>31</v>
      </c>
      <c r="F327" s="10" t="s">
        <v>31</v>
      </c>
      <c r="G327" s="10" t="s">
        <v>31</v>
      </c>
      <c r="H327" s="10" t="s">
        <v>31</v>
      </c>
      <c r="I327" s="10" t="s">
        <v>30</v>
      </c>
      <c r="J327" s="10" t="s">
        <v>31</v>
      </c>
      <c r="K327" s="10" t="s">
        <v>30</v>
      </c>
      <c r="L327" s="10" t="s">
        <v>30</v>
      </c>
      <c r="M327" s="10" t="s">
        <v>30</v>
      </c>
      <c r="N327" s="10" t="s">
        <v>30</v>
      </c>
      <c r="O327" s="10" t="s">
        <v>30</v>
      </c>
      <c r="P327" s="11" t="s">
        <v>30</v>
      </c>
      <c r="Q327" s="10" t="s">
        <v>30</v>
      </c>
      <c r="R327" s="10" t="s">
        <v>30</v>
      </c>
      <c r="S327" s="10" t="s">
        <v>30</v>
      </c>
      <c r="T327" s="10" t="s">
        <v>30</v>
      </c>
      <c r="U327" s="10" t="s">
        <v>30</v>
      </c>
      <c r="V327" s="10" t="s">
        <v>30</v>
      </c>
      <c r="W327" s="10" t="s">
        <v>30</v>
      </c>
      <c r="X327" s="10" t="s">
        <v>30</v>
      </c>
      <c r="Y327" s="10" t="s">
        <v>30</v>
      </c>
      <c r="Z327" s="10" t="s">
        <v>30</v>
      </c>
      <c r="AA327" s="10" t="s">
        <v>31</v>
      </c>
      <c r="AB327" s="10" t="s">
        <v>30</v>
      </c>
      <c r="AC327" s="10" t="s">
        <v>30</v>
      </c>
      <c r="AD327" s="10" t="s">
        <v>30</v>
      </c>
      <c r="AE327" s="10" t="s">
        <v>30</v>
      </c>
      <c r="AF327" s="10" t="s">
        <v>30</v>
      </c>
      <c r="AG327" s="10" t="s">
        <v>30</v>
      </c>
      <c r="AH327" s="10" t="s">
        <v>30</v>
      </c>
      <c r="AI327" s="10" t="s">
        <v>30</v>
      </c>
      <c r="AJ327" s="10" t="s">
        <v>30</v>
      </c>
      <c r="AK327" s="10" t="s">
        <v>30</v>
      </c>
      <c r="AL327" s="10" t="s">
        <v>30</v>
      </c>
      <c r="AM327" s="10" t="s">
        <v>30</v>
      </c>
      <c r="AN327" s="10" t="s">
        <v>30</v>
      </c>
      <c r="AO327" s="10" t="s">
        <v>30</v>
      </c>
      <c r="AP327" s="10" t="s">
        <v>30</v>
      </c>
      <c r="AQ327" s="10" t="s">
        <v>30</v>
      </c>
      <c r="AR327" s="10" t="s">
        <v>30</v>
      </c>
      <c r="AS327" s="10" t="s">
        <v>30</v>
      </c>
      <c r="AT327" s="10" t="s">
        <v>30</v>
      </c>
      <c r="AU327" s="11" t="s">
        <v>30</v>
      </c>
      <c r="AV327" s="10" t="s">
        <v>30</v>
      </c>
      <c r="AW327" s="10" t="s">
        <v>30</v>
      </c>
      <c r="AX327" s="10" t="s">
        <v>30</v>
      </c>
      <c r="AY327" s="10" t="s">
        <v>30</v>
      </c>
      <c r="AZ327" s="10" t="s">
        <v>30</v>
      </c>
      <c r="BA327" s="10" t="s">
        <v>30</v>
      </c>
      <c r="BB327" s="11" t="s">
        <v>30</v>
      </c>
      <c r="BC327" s="11" t="s">
        <v>30</v>
      </c>
      <c r="BD327" s="11" t="s">
        <v>30</v>
      </c>
    </row>
    <row r="328" spans="1:56" x14ac:dyDescent="0.35">
      <c r="A328" s="15"/>
      <c r="B328" s="21" t="s">
        <v>742</v>
      </c>
      <c r="C328" s="15">
        <v>814</v>
      </c>
      <c r="D328" s="9" t="s">
        <v>30</v>
      </c>
      <c r="E328" s="10" t="s">
        <v>31</v>
      </c>
      <c r="F328" s="10" t="s">
        <v>31</v>
      </c>
      <c r="G328" s="10" t="s">
        <v>31</v>
      </c>
      <c r="H328" s="10" t="s">
        <v>31</v>
      </c>
      <c r="I328" s="10" t="s">
        <v>30</v>
      </c>
      <c r="J328" s="10" t="s">
        <v>31</v>
      </c>
      <c r="K328" s="10" t="s">
        <v>30</v>
      </c>
      <c r="L328" s="10" t="s">
        <v>30</v>
      </c>
      <c r="M328" s="10" t="s">
        <v>30</v>
      </c>
      <c r="N328" s="10" t="s">
        <v>30</v>
      </c>
      <c r="O328" s="10" t="s">
        <v>30</v>
      </c>
      <c r="P328" s="11" t="s">
        <v>30</v>
      </c>
      <c r="Q328" s="10" t="s">
        <v>30</v>
      </c>
      <c r="R328" s="10" t="s">
        <v>30</v>
      </c>
      <c r="S328" s="10" t="s">
        <v>30</v>
      </c>
      <c r="T328" s="10" t="s">
        <v>30</v>
      </c>
      <c r="U328" s="10" t="s">
        <v>30</v>
      </c>
      <c r="V328" s="10" t="s">
        <v>30</v>
      </c>
      <c r="W328" s="10" t="s">
        <v>30</v>
      </c>
      <c r="X328" s="10" t="s">
        <v>30</v>
      </c>
      <c r="Y328" s="10" t="s">
        <v>30</v>
      </c>
      <c r="Z328" s="10" t="s">
        <v>30</v>
      </c>
      <c r="AA328" s="10" t="s">
        <v>31</v>
      </c>
      <c r="AB328" s="10" t="s">
        <v>30</v>
      </c>
      <c r="AC328" s="10" t="s">
        <v>30</v>
      </c>
      <c r="AD328" s="10" t="s">
        <v>30</v>
      </c>
      <c r="AE328" s="10" t="s">
        <v>30</v>
      </c>
      <c r="AF328" s="10" t="s">
        <v>30</v>
      </c>
      <c r="AG328" s="10" t="s">
        <v>30</v>
      </c>
      <c r="AH328" s="10" t="s">
        <v>30</v>
      </c>
      <c r="AI328" s="10" t="s">
        <v>30</v>
      </c>
      <c r="AJ328" s="10" t="s">
        <v>30</v>
      </c>
      <c r="AK328" s="10" t="s">
        <v>30</v>
      </c>
      <c r="AL328" s="10" t="s">
        <v>30</v>
      </c>
      <c r="AM328" s="10" t="s">
        <v>30</v>
      </c>
      <c r="AN328" s="10" t="s">
        <v>30</v>
      </c>
      <c r="AO328" s="10" t="s">
        <v>30</v>
      </c>
      <c r="AP328" s="10" t="s">
        <v>30</v>
      </c>
      <c r="AQ328" s="10" t="s">
        <v>30</v>
      </c>
      <c r="AR328" s="10" t="s">
        <v>30</v>
      </c>
      <c r="AS328" s="10" t="s">
        <v>30</v>
      </c>
      <c r="AT328" s="10" t="s">
        <v>30</v>
      </c>
      <c r="AU328" s="11" t="s">
        <v>30</v>
      </c>
      <c r="AV328" s="10" t="s">
        <v>30</v>
      </c>
      <c r="AW328" s="10" t="s">
        <v>30</v>
      </c>
      <c r="AX328" s="10" t="s">
        <v>30</v>
      </c>
      <c r="AY328" s="10" t="s">
        <v>30</v>
      </c>
      <c r="AZ328" s="10" t="s">
        <v>30</v>
      </c>
      <c r="BA328" s="10" t="s">
        <v>30</v>
      </c>
      <c r="BB328" s="11" t="s">
        <v>30</v>
      </c>
      <c r="BC328" s="11" t="s">
        <v>30</v>
      </c>
      <c r="BD328" s="11" t="s">
        <v>30</v>
      </c>
    </row>
    <row r="329" spans="1:56" x14ac:dyDescent="0.35">
      <c r="A329" s="64"/>
      <c r="B329" s="63" t="s">
        <v>743</v>
      </c>
      <c r="C329" s="64">
        <v>814</v>
      </c>
      <c r="D329" s="65" t="s">
        <v>30</v>
      </c>
      <c r="E329" s="66" t="s">
        <v>31</v>
      </c>
      <c r="F329" s="66" t="s">
        <v>31</v>
      </c>
      <c r="G329" s="66" t="s">
        <v>31</v>
      </c>
      <c r="H329" s="66" t="s">
        <v>31</v>
      </c>
      <c r="I329" s="66" t="s">
        <v>30</v>
      </c>
      <c r="J329" s="66" t="s">
        <v>31</v>
      </c>
      <c r="K329" s="66" t="s">
        <v>30</v>
      </c>
      <c r="L329" s="66" t="s">
        <v>30</v>
      </c>
      <c r="M329" s="66" t="s">
        <v>30</v>
      </c>
      <c r="N329" s="66" t="s">
        <v>30</v>
      </c>
      <c r="O329" s="66" t="s">
        <v>30</v>
      </c>
      <c r="P329" s="79" t="s">
        <v>30</v>
      </c>
      <c r="Q329" s="66" t="s">
        <v>30</v>
      </c>
      <c r="R329" s="66" t="s">
        <v>30</v>
      </c>
      <c r="S329" s="66" t="s">
        <v>30</v>
      </c>
      <c r="T329" s="66" t="s">
        <v>30</v>
      </c>
      <c r="U329" s="66" t="s">
        <v>30</v>
      </c>
      <c r="V329" s="66" t="s">
        <v>30</v>
      </c>
      <c r="W329" s="66" t="s">
        <v>30</v>
      </c>
      <c r="X329" s="66" t="s">
        <v>30</v>
      </c>
      <c r="Y329" s="66" t="s">
        <v>30</v>
      </c>
      <c r="Z329" s="66" t="s">
        <v>30</v>
      </c>
      <c r="AA329" s="66" t="s">
        <v>31</v>
      </c>
      <c r="AB329" s="66" t="s">
        <v>30</v>
      </c>
      <c r="AC329" s="66" t="s">
        <v>30</v>
      </c>
      <c r="AD329" s="66" t="s">
        <v>30</v>
      </c>
      <c r="AE329" s="66" t="s">
        <v>30</v>
      </c>
      <c r="AF329" s="66" t="s">
        <v>30</v>
      </c>
      <c r="AG329" s="66" t="s">
        <v>30</v>
      </c>
      <c r="AH329" s="66" t="s">
        <v>30</v>
      </c>
      <c r="AI329" s="66" t="s">
        <v>30</v>
      </c>
      <c r="AJ329" s="66" t="s">
        <v>30</v>
      </c>
      <c r="AK329" s="66" t="s">
        <v>30</v>
      </c>
      <c r="AL329" s="66" t="s">
        <v>30</v>
      </c>
      <c r="AM329" s="66" t="s">
        <v>30</v>
      </c>
      <c r="AN329" s="66" t="s">
        <v>30</v>
      </c>
      <c r="AO329" s="66" t="s">
        <v>30</v>
      </c>
      <c r="AP329" s="66" t="s">
        <v>30</v>
      </c>
      <c r="AQ329" s="66" t="s">
        <v>30</v>
      </c>
      <c r="AR329" s="66" t="s">
        <v>30</v>
      </c>
      <c r="AS329" s="66" t="s">
        <v>30</v>
      </c>
      <c r="AT329" s="66" t="s">
        <v>30</v>
      </c>
      <c r="AU329" s="79" t="s">
        <v>30</v>
      </c>
      <c r="AV329" s="66" t="s">
        <v>30</v>
      </c>
      <c r="AW329" s="66" t="s">
        <v>30</v>
      </c>
      <c r="AX329" s="66" t="s">
        <v>30</v>
      </c>
      <c r="AY329" s="66" t="s">
        <v>30</v>
      </c>
      <c r="AZ329" s="66" t="s">
        <v>30</v>
      </c>
      <c r="BA329" s="66" t="s">
        <v>30</v>
      </c>
      <c r="BB329" s="79" t="s">
        <v>30</v>
      </c>
      <c r="BC329" s="79" t="s">
        <v>30</v>
      </c>
      <c r="BD329" s="79" t="s">
        <v>30</v>
      </c>
    </row>
    <row r="330" spans="1:56" x14ac:dyDescent="0.35">
      <c r="A330" s="64"/>
      <c r="B330" s="63" t="s">
        <v>744</v>
      </c>
      <c r="C330" s="64">
        <v>814</v>
      </c>
      <c r="D330" s="65" t="s">
        <v>30</v>
      </c>
      <c r="E330" s="66" t="s">
        <v>31</v>
      </c>
      <c r="F330" s="66" t="s">
        <v>31</v>
      </c>
      <c r="G330" s="66" t="s">
        <v>31</v>
      </c>
      <c r="H330" s="66" t="s">
        <v>31</v>
      </c>
      <c r="I330" s="66" t="s">
        <v>30</v>
      </c>
      <c r="J330" s="66" t="s">
        <v>31</v>
      </c>
      <c r="K330" s="66" t="s">
        <v>30</v>
      </c>
      <c r="L330" s="66" t="s">
        <v>30</v>
      </c>
      <c r="M330" s="66" t="s">
        <v>30</v>
      </c>
      <c r="N330" s="66" t="s">
        <v>30</v>
      </c>
      <c r="O330" s="66" t="s">
        <v>30</v>
      </c>
      <c r="P330" s="79" t="s">
        <v>30</v>
      </c>
      <c r="Q330" s="66" t="s">
        <v>30</v>
      </c>
      <c r="R330" s="66" t="s">
        <v>30</v>
      </c>
      <c r="S330" s="66" t="s">
        <v>30</v>
      </c>
      <c r="T330" s="66" t="s">
        <v>30</v>
      </c>
      <c r="U330" s="66" t="s">
        <v>30</v>
      </c>
      <c r="V330" s="66" t="s">
        <v>30</v>
      </c>
      <c r="W330" s="66" t="s">
        <v>30</v>
      </c>
      <c r="X330" s="66" t="s">
        <v>30</v>
      </c>
      <c r="Y330" s="66" t="s">
        <v>30</v>
      </c>
      <c r="Z330" s="66" t="s">
        <v>30</v>
      </c>
      <c r="AA330" s="66" t="s">
        <v>31</v>
      </c>
      <c r="AB330" s="66" t="s">
        <v>30</v>
      </c>
      <c r="AC330" s="66" t="s">
        <v>30</v>
      </c>
      <c r="AD330" s="66" t="s">
        <v>30</v>
      </c>
      <c r="AE330" s="66" t="s">
        <v>30</v>
      </c>
      <c r="AF330" s="66" t="s">
        <v>30</v>
      </c>
      <c r="AG330" s="66" t="s">
        <v>30</v>
      </c>
      <c r="AH330" s="66" t="s">
        <v>30</v>
      </c>
      <c r="AI330" s="66" t="s">
        <v>30</v>
      </c>
      <c r="AJ330" s="66" t="s">
        <v>30</v>
      </c>
      <c r="AK330" s="66" t="s">
        <v>30</v>
      </c>
      <c r="AL330" s="66" t="s">
        <v>30</v>
      </c>
      <c r="AM330" s="66" t="s">
        <v>30</v>
      </c>
      <c r="AN330" s="66" t="s">
        <v>30</v>
      </c>
      <c r="AO330" s="66" t="s">
        <v>30</v>
      </c>
      <c r="AP330" s="66" t="s">
        <v>30</v>
      </c>
      <c r="AQ330" s="66" t="s">
        <v>30</v>
      </c>
      <c r="AR330" s="66" t="s">
        <v>30</v>
      </c>
      <c r="AS330" s="66" t="s">
        <v>30</v>
      </c>
      <c r="AT330" s="66" t="s">
        <v>30</v>
      </c>
      <c r="AU330" s="79" t="s">
        <v>30</v>
      </c>
      <c r="AV330" s="66" t="s">
        <v>30</v>
      </c>
      <c r="AW330" s="66" t="s">
        <v>30</v>
      </c>
      <c r="AX330" s="66" t="s">
        <v>30</v>
      </c>
      <c r="AY330" s="66" t="s">
        <v>30</v>
      </c>
      <c r="AZ330" s="66" t="s">
        <v>30</v>
      </c>
      <c r="BA330" s="66" t="s">
        <v>30</v>
      </c>
      <c r="BB330" s="79" t="s">
        <v>30</v>
      </c>
      <c r="BC330" s="79" t="s">
        <v>30</v>
      </c>
      <c r="BD330" s="79" t="s">
        <v>30</v>
      </c>
    </row>
    <row r="331" spans="1:56" x14ac:dyDescent="0.35">
      <c r="A331" s="64"/>
      <c r="B331" s="63" t="s">
        <v>745</v>
      </c>
      <c r="C331" s="64">
        <v>814</v>
      </c>
      <c r="D331" s="65" t="s">
        <v>30</v>
      </c>
      <c r="E331" s="66" t="s">
        <v>31</v>
      </c>
      <c r="F331" s="66" t="s">
        <v>31</v>
      </c>
      <c r="G331" s="66" t="s">
        <v>31</v>
      </c>
      <c r="H331" s="66" t="s">
        <v>31</v>
      </c>
      <c r="I331" s="66" t="s">
        <v>30</v>
      </c>
      <c r="J331" s="66" t="s">
        <v>31</v>
      </c>
      <c r="K331" s="66" t="s">
        <v>30</v>
      </c>
      <c r="L331" s="66" t="s">
        <v>30</v>
      </c>
      <c r="M331" s="66" t="s">
        <v>30</v>
      </c>
      <c r="N331" s="66" t="s">
        <v>30</v>
      </c>
      <c r="O331" s="66" t="s">
        <v>30</v>
      </c>
      <c r="P331" s="79" t="s">
        <v>30</v>
      </c>
      <c r="Q331" s="66" t="s">
        <v>30</v>
      </c>
      <c r="R331" s="66" t="s">
        <v>30</v>
      </c>
      <c r="S331" s="66" t="s">
        <v>30</v>
      </c>
      <c r="T331" s="66" t="s">
        <v>30</v>
      </c>
      <c r="U331" s="66" t="s">
        <v>30</v>
      </c>
      <c r="V331" s="66" t="s">
        <v>30</v>
      </c>
      <c r="W331" s="66" t="s">
        <v>30</v>
      </c>
      <c r="X331" s="66" t="s">
        <v>30</v>
      </c>
      <c r="Y331" s="66" t="s">
        <v>30</v>
      </c>
      <c r="Z331" s="66" t="s">
        <v>30</v>
      </c>
      <c r="AA331" s="66" t="s">
        <v>31</v>
      </c>
      <c r="AB331" s="66" t="s">
        <v>30</v>
      </c>
      <c r="AC331" s="66" t="s">
        <v>30</v>
      </c>
      <c r="AD331" s="66" t="s">
        <v>30</v>
      </c>
      <c r="AE331" s="66" t="s">
        <v>30</v>
      </c>
      <c r="AF331" s="66" t="s">
        <v>30</v>
      </c>
      <c r="AG331" s="66" t="s">
        <v>30</v>
      </c>
      <c r="AH331" s="66" t="s">
        <v>30</v>
      </c>
      <c r="AI331" s="66" t="s">
        <v>30</v>
      </c>
      <c r="AJ331" s="66" t="s">
        <v>30</v>
      </c>
      <c r="AK331" s="66" t="s">
        <v>30</v>
      </c>
      <c r="AL331" s="66" t="s">
        <v>30</v>
      </c>
      <c r="AM331" s="66" t="s">
        <v>30</v>
      </c>
      <c r="AN331" s="66" t="s">
        <v>30</v>
      </c>
      <c r="AO331" s="66" t="s">
        <v>30</v>
      </c>
      <c r="AP331" s="66" t="s">
        <v>30</v>
      </c>
      <c r="AQ331" s="66" t="s">
        <v>30</v>
      </c>
      <c r="AR331" s="66" t="s">
        <v>30</v>
      </c>
      <c r="AS331" s="66" t="s">
        <v>30</v>
      </c>
      <c r="AT331" s="66" t="s">
        <v>30</v>
      </c>
      <c r="AU331" s="79" t="s">
        <v>30</v>
      </c>
      <c r="AV331" s="66" t="s">
        <v>30</v>
      </c>
      <c r="AW331" s="66" t="s">
        <v>30</v>
      </c>
      <c r="AX331" s="66" t="s">
        <v>30</v>
      </c>
      <c r="AY331" s="66" t="s">
        <v>30</v>
      </c>
      <c r="AZ331" s="66" t="s">
        <v>30</v>
      </c>
      <c r="BA331" s="66" t="s">
        <v>30</v>
      </c>
      <c r="BB331" s="79" t="s">
        <v>30</v>
      </c>
      <c r="BC331" s="79" t="s">
        <v>30</v>
      </c>
      <c r="BD331" s="79" t="s">
        <v>30</v>
      </c>
    </row>
    <row r="332" spans="1:56" x14ac:dyDescent="0.35">
      <c r="A332" s="15"/>
      <c r="B332" s="21" t="s">
        <v>746</v>
      </c>
      <c r="C332" s="15" t="s">
        <v>224</v>
      </c>
      <c r="D332" s="9" t="s">
        <v>30</v>
      </c>
      <c r="E332" s="10" t="s">
        <v>31</v>
      </c>
      <c r="F332" s="10" t="s">
        <v>31</v>
      </c>
      <c r="G332" s="10" t="s">
        <v>31</v>
      </c>
      <c r="H332" s="10" t="s">
        <v>31</v>
      </c>
      <c r="I332" s="10" t="s">
        <v>30</v>
      </c>
      <c r="J332" s="11" t="s">
        <v>31</v>
      </c>
      <c r="K332" s="10" t="s">
        <v>30</v>
      </c>
      <c r="L332" s="10" t="s">
        <v>30</v>
      </c>
      <c r="M332" s="10" t="s">
        <v>30</v>
      </c>
      <c r="N332" s="10" t="s">
        <v>30</v>
      </c>
      <c r="O332" s="10" t="s">
        <v>30</v>
      </c>
      <c r="P332" s="10" t="s">
        <v>30</v>
      </c>
      <c r="Q332" s="10" t="s">
        <v>30</v>
      </c>
      <c r="R332" s="10" t="s">
        <v>30</v>
      </c>
      <c r="S332" s="11" t="s">
        <v>30</v>
      </c>
      <c r="T332" s="11" t="s">
        <v>30</v>
      </c>
      <c r="U332" s="10" t="s">
        <v>30</v>
      </c>
      <c r="V332" s="11" t="s">
        <v>30</v>
      </c>
      <c r="W332" s="11" t="s">
        <v>30</v>
      </c>
      <c r="X332" s="11" t="s">
        <v>30</v>
      </c>
      <c r="Y332" s="11" t="s">
        <v>30</v>
      </c>
      <c r="Z332" s="10" t="s">
        <v>30</v>
      </c>
      <c r="AA332" s="11" t="s">
        <v>31</v>
      </c>
      <c r="AB332" s="10" t="s">
        <v>30</v>
      </c>
      <c r="AC332" s="10" t="s">
        <v>30</v>
      </c>
      <c r="AD332" s="11" t="s">
        <v>30</v>
      </c>
      <c r="AE332" s="10" t="s">
        <v>30</v>
      </c>
      <c r="AF332" s="11" t="s">
        <v>154</v>
      </c>
      <c r="AG332" s="10" t="s">
        <v>30</v>
      </c>
      <c r="AH332" s="10" t="s">
        <v>30</v>
      </c>
      <c r="AI332" s="10" t="s">
        <v>30</v>
      </c>
      <c r="AJ332" s="10" t="s">
        <v>30</v>
      </c>
      <c r="AK332" s="10" t="s">
        <v>30</v>
      </c>
      <c r="AL332" s="10" t="s">
        <v>30</v>
      </c>
      <c r="AM332" s="11" t="s">
        <v>31</v>
      </c>
      <c r="AN332" s="11" t="s">
        <v>30</v>
      </c>
      <c r="AO332" s="11" t="s">
        <v>30</v>
      </c>
      <c r="AP332" s="11" t="s">
        <v>30</v>
      </c>
      <c r="AQ332" s="10" t="s">
        <v>30</v>
      </c>
      <c r="AR332" s="10" t="s">
        <v>30</v>
      </c>
      <c r="AS332" s="10" t="s">
        <v>30</v>
      </c>
      <c r="AT332" s="10" t="s">
        <v>30</v>
      </c>
      <c r="AU332" s="10" t="s">
        <v>30</v>
      </c>
      <c r="AV332" s="10" t="s">
        <v>30</v>
      </c>
      <c r="AW332" s="10" t="s">
        <v>30</v>
      </c>
      <c r="AX332" s="10" t="s">
        <v>30</v>
      </c>
      <c r="AY332" s="10" t="s">
        <v>30</v>
      </c>
      <c r="AZ332" s="10" t="s">
        <v>30</v>
      </c>
      <c r="BA332" s="10" t="s">
        <v>30</v>
      </c>
      <c r="BB332" s="10" t="s">
        <v>30</v>
      </c>
      <c r="BC332" s="10" t="s">
        <v>30</v>
      </c>
      <c r="BD332" s="10" t="s">
        <v>30</v>
      </c>
    </row>
    <row r="333" spans="1:56" x14ac:dyDescent="0.35">
      <c r="A333" s="15"/>
      <c r="B333" s="21" t="s">
        <v>747</v>
      </c>
      <c r="C333" s="15" t="s">
        <v>224</v>
      </c>
      <c r="D333" s="9" t="s">
        <v>30</v>
      </c>
      <c r="E333" s="10" t="s">
        <v>31</v>
      </c>
      <c r="F333" s="10" t="s">
        <v>31</v>
      </c>
      <c r="G333" s="10" t="s">
        <v>31</v>
      </c>
      <c r="H333" s="10" t="s">
        <v>31</v>
      </c>
      <c r="I333" s="10" t="s">
        <v>30</v>
      </c>
      <c r="J333" s="11" t="s">
        <v>31</v>
      </c>
      <c r="K333" s="10" t="s">
        <v>30</v>
      </c>
      <c r="L333" s="10" t="s">
        <v>30</v>
      </c>
      <c r="M333" s="10" t="s">
        <v>30</v>
      </c>
      <c r="N333" s="10" t="s">
        <v>30</v>
      </c>
      <c r="O333" s="10" t="s">
        <v>30</v>
      </c>
      <c r="P333" s="10" t="s">
        <v>30</v>
      </c>
      <c r="Q333" s="10" t="s">
        <v>30</v>
      </c>
      <c r="R333" s="10" t="s">
        <v>30</v>
      </c>
      <c r="S333" s="11" t="s">
        <v>30</v>
      </c>
      <c r="T333" s="11" t="s">
        <v>30</v>
      </c>
      <c r="U333" s="10" t="s">
        <v>30</v>
      </c>
      <c r="V333" s="11" t="s">
        <v>30</v>
      </c>
      <c r="W333" s="11" t="s">
        <v>30</v>
      </c>
      <c r="X333" s="11" t="s">
        <v>30</v>
      </c>
      <c r="Y333" s="11" t="s">
        <v>30</v>
      </c>
      <c r="Z333" s="10" t="s">
        <v>30</v>
      </c>
      <c r="AA333" s="11" t="s">
        <v>31</v>
      </c>
      <c r="AB333" s="10" t="s">
        <v>30</v>
      </c>
      <c r="AC333" s="10" t="s">
        <v>30</v>
      </c>
      <c r="AD333" s="11" t="s">
        <v>30</v>
      </c>
      <c r="AE333" s="10" t="s">
        <v>30</v>
      </c>
      <c r="AF333" s="11" t="s">
        <v>154</v>
      </c>
      <c r="AG333" s="10" t="s">
        <v>30</v>
      </c>
      <c r="AH333" s="10" t="s">
        <v>30</v>
      </c>
      <c r="AI333" s="10" t="s">
        <v>30</v>
      </c>
      <c r="AJ333" s="10" t="s">
        <v>30</v>
      </c>
      <c r="AK333" s="10" t="s">
        <v>30</v>
      </c>
      <c r="AL333" s="10" t="s">
        <v>30</v>
      </c>
      <c r="AM333" s="11" t="s">
        <v>31</v>
      </c>
      <c r="AN333" s="11" t="s">
        <v>30</v>
      </c>
      <c r="AO333" s="11" t="s">
        <v>30</v>
      </c>
      <c r="AP333" s="11" t="s">
        <v>30</v>
      </c>
      <c r="AQ333" s="10" t="s">
        <v>30</v>
      </c>
      <c r="AR333" s="10" t="s">
        <v>30</v>
      </c>
      <c r="AS333" s="10" t="s">
        <v>30</v>
      </c>
      <c r="AT333" s="10" t="s">
        <v>30</v>
      </c>
      <c r="AU333" s="10" t="s">
        <v>30</v>
      </c>
      <c r="AV333" s="10" t="s">
        <v>30</v>
      </c>
      <c r="AW333" s="10" t="s">
        <v>30</v>
      </c>
      <c r="AX333" s="10" t="s">
        <v>30</v>
      </c>
      <c r="AY333" s="10" t="s">
        <v>30</v>
      </c>
      <c r="AZ333" s="10" t="s">
        <v>30</v>
      </c>
      <c r="BA333" s="10" t="s">
        <v>30</v>
      </c>
      <c r="BB333" s="10" t="s">
        <v>30</v>
      </c>
      <c r="BC333" s="10" t="s">
        <v>30</v>
      </c>
      <c r="BD333" s="10" t="s">
        <v>30</v>
      </c>
    </row>
    <row r="334" spans="1:56" x14ac:dyDescent="0.35">
      <c r="A334" s="15"/>
      <c r="B334" s="21" t="s">
        <v>748</v>
      </c>
      <c r="C334" s="15" t="s">
        <v>224</v>
      </c>
      <c r="D334" s="9" t="s">
        <v>30</v>
      </c>
      <c r="E334" s="10" t="s">
        <v>31</v>
      </c>
      <c r="F334" s="10" t="s">
        <v>31</v>
      </c>
      <c r="G334" s="10" t="s">
        <v>31</v>
      </c>
      <c r="H334" s="10" t="s">
        <v>31</v>
      </c>
      <c r="I334" s="10" t="s">
        <v>30</v>
      </c>
      <c r="J334" s="11" t="s">
        <v>31</v>
      </c>
      <c r="K334" s="10" t="s">
        <v>30</v>
      </c>
      <c r="L334" s="10" t="s">
        <v>30</v>
      </c>
      <c r="M334" s="10" t="s">
        <v>30</v>
      </c>
      <c r="N334" s="10" t="s">
        <v>30</v>
      </c>
      <c r="O334" s="10" t="s">
        <v>30</v>
      </c>
      <c r="P334" s="10" t="s">
        <v>30</v>
      </c>
      <c r="Q334" s="10" t="s">
        <v>30</v>
      </c>
      <c r="R334" s="10" t="s">
        <v>30</v>
      </c>
      <c r="S334" s="11" t="s">
        <v>30</v>
      </c>
      <c r="T334" s="11" t="s">
        <v>30</v>
      </c>
      <c r="U334" s="10" t="s">
        <v>30</v>
      </c>
      <c r="V334" s="11" t="s">
        <v>30</v>
      </c>
      <c r="W334" s="11" t="s">
        <v>30</v>
      </c>
      <c r="X334" s="11" t="s">
        <v>30</v>
      </c>
      <c r="Y334" s="11" t="s">
        <v>30</v>
      </c>
      <c r="Z334" s="10" t="s">
        <v>30</v>
      </c>
      <c r="AA334" s="11" t="s">
        <v>31</v>
      </c>
      <c r="AB334" s="10" t="s">
        <v>30</v>
      </c>
      <c r="AC334" s="10" t="s">
        <v>30</v>
      </c>
      <c r="AD334" s="11" t="s">
        <v>30</v>
      </c>
      <c r="AE334" s="10" t="s">
        <v>30</v>
      </c>
      <c r="AF334" s="11" t="s">
        <v>154</v>
      </c>
      <c r="AG334" s="10" t="s">
        <v>30</v>
      </c>
      <c r="AH334" s="10" t="s">
        <v>30</v>
      </c>
      <c r="AI334" s="10" t="s">
        <v>30</v>
      </c>
      <c r="AJ334" s="10" t="s">
        <v>30</v>
      </c>
      <c r="AK334" s="10" t="s">
        <v>30</v>
      </c>
      <c r="AL334" s="10" t="s">
        <v>30</v>
      </c>
      <c r="AM334" s="11" t="s">
        <v>31</v>
      </c>
      <c r="AN334" s="11" t="s">
        <v>30</v>
      </c>
      <c r="AO334" s="11" t="s">
        <v>30</v>
      </c>
      <c r="AP334" s="11" t="s">
        <v>30</v>
      </c>
      <c r="AQ334" s="10" t="s">
        <v>30</v>
      </c>
      <c r="AR334" s="10" t="s">
        <v>30</v>
      </c>
      <c r="AS334" s="10" t="s">
        <v>30</v>
      </c>
      <c r="AT334" s="10" t="s">
        <v>30</v>
      </c>
      <c r="AU334" s="10" t="s">
        <v>30</v>
      </c>
      <c r="AV334" s="10" t="s">
        <v>30</v>
      </c>
      <c r="AW334" s="10" t="s">
        <v>30</v>
      </c>
      <c r="AX334" s="10" t="s">
        <v>30</v>
      </c>
      <c r="AY334" s="10" t="s">
        <v>30</v>
      </c>
      <c r="AZ334" s="10" t="s">
        <v>30</v>
      </c>
      <c r="BA334" s="10" t="s">
        <v>30</v>
      </c>
      <c r="BB334" s="10" t="s">
        <v>30</v>
      </c>
      <c r="BC334" s="10" t="s">
        <v>30</v>
      </c>
      <c r="BD334" s="10" t="s">
        <v>30</v>
      </c>
    </row>
    <row r="335" spans="1:56" x14ac:dyDescent="0.35">
      <c r="A335" s="64"/>
      <c r="B335" s="63" t="s">
        <v>749</v>
      </c>
      <c r="C335" s="64" t="s">
        <v>12</v>
      </c>
      <c r="D335" s="66" t="s">
        <v>31</v>
      </c>
      <c r="E335" s="66" t="s">
        <v>31</v>
      </c>
      <c r="F335" s="66" t="s">
        <v>31</v>
      </c>
      <c r="G335" s="66" t="s">
        <v>31</v>
      </c>
      <c r="H335" s="66" t="s">
        <v>31</v>
      </c>
      <c r="I335" s="66" t="s">
        <v>31</v>
      </c>
      <c r="J335" s="66" t="s">
        <v>31</v>
      </c>
      <c r="K335" s="66" t="s">
        <v>31</v>
      </c>
      <c r="L335" s="66" t="s">
        <v>31</v>
      </c>
      <c r="M335" s="66" t="s">
        <v>31</v>
      </c>
      <c r="N335" s="66" t="s">
        <v>31</v>
      </c>
      <c r="O335" s="66" t="s">
        <v>31</v>
      </c>
      <c r="P335" s="66" t="s">
        <v>31</v>
      </c>
      <c r="Q335" s="66" t="s">
        <v>31</v>
      </c>
      <c r="R335" s="66" t="s">
        <v>31</v>
      </c>
      <c r="S335" s="66" t="s">
        <v>31</v>
      </c>
      <c r="T335" s="66" t="s">
        <v>31</v>
      </c>
      <c r="U335" s="66" t="s">
        <v>31</v>
      </c>
      <c r="V335" s="66" t="s">
        <v>31</v>
      </c>
      <c r="W335" s="66" t="s">
        <v>31</v>
      </c>
      <c r="X335" s="66" t="s">
        <v>31</v>
      </c>
      <c r="Y335" s="66" t="s">
        <v>31</v>
      </c>
      <c r="Z335" s="66" t="s">
        <v>31</v>
      </c>
      <c r="AA335" s="66" t="s">
        <v>31</v>
      </c>
      <c r="AB335" s="66" t="s">
        <v>31</v>
      </c>
      <c r="AC335" s="66" t="s">
        <v>31</v>
      </c>
      <c r="AD335" s="66" t="s">
        <v>31</v>
      </c>
      <c r="AE335" s="66" t="s">
        <v>31</v>
      </c>
      <c r="AF335" s="66" t="s">
        <v>31</v>
      </c>
      <c r="AG335" s="66" t="s">
        <v>31</v>
      </c>
      <c r="AH335" s="66" t="s">
        <v>31</v>
      </c>
      <c r="AI335" s="66" t="s">
        <v>31</v>
      </c>
      <c r="AJ335" s="66" t="s">
        <v>31</v>
      </c>
      <c r="AK335" s="66" t="s">
        <v>31</v>
      </c>
      <c r="AL335" s="66" t="s">
        <v>31</v>
      </c>
      <c r="AM335" s="66" t="s">
        <v>31</v>
      </c>
      <c r="AN335" s="66" t="s">
        <v>31</v>
      </c>
      <c r="AO335" s="66" t="s">
        <v>31</v>
      </c>
      <c r="AP335" s="66" t="s">
        <v>31</v>
      </c>
      <c r="AQ335" s="66" t="s">
        <v>31</v>
      </c>
      <c r="AR335" s="66" t="s">
        <v>31</v>
      </c>
      <c r="AS335" s="66" t="s">
        <v>31</v>
      </c>
      <c r="AT335" s="66" t="s">
        <v>31</v>
      </c>
      <c r="AU335" s="66" t="s">
        <v>31</v>
      </c>
      <c r="AV335" s="66" t="s">
        <v>31</v>
      </c>
      <c r="AW335" s="66" t="s">
        <v>31</v>
      </c>
      <c r="AX335" s="66" t="s">
        <v>31</v>
      </c>
      <c r="AY335" s="66" t="s">
        <v>31</v>
      </c>
      <c r="AZ335" s="66" t="s">
        <v>31</v>
      </c>
      <c r="BA335" s="66" t="s">
        <v>31</v>
      </c>
      <c r="BB335" s="66" t="s">
        <v>31</v>
      </c>
      <c r="BC335" s="66" t="s">
        <v>31</v>
      </c>
      <c r="BD335" s="66" t="s">
        <v>31</v>
      </c>
    </row>
    <row r="336" spans="1:56" x14ac:dyDescent="0.35">
      <c r="A336" s="64"/>
      <c r="B336" s="63" t="s">
        <v>750</v>
      </c>
      <c r="C336" s="64" t="s">
        <v>12</v>
      </c>
      <c r="D336" s="66" t="s">
        <v>31</v>
      </c>
      <c r="E336" s="66" t="s">
        <v>31</v>
      </c>
      <c r="F336" s="66" t="s">
        <v>31</v>
      </c>
      <c r="G336" s="66" t="s">
        <v>31</v>
      </c>
      <c r="H336" s="66" t="s">
        <v>31</v>
      </c>
      <c r="I336" s="66" t="s">
        <v>31</v>
      </c>
      <c r="J336" s="66" t="s">
        <v>31</v>
      </c>
      <c r="K336" s="66" t="s">
        <v>31</v>
      </c>
      <c r="L336" s="66" t="s">
        <v>31</v>
      </c>
      <c r="M336" s="66" t="s">
        <v>31</v>
      </c>
      <c r="N336" s="66" t="s">
        <v>31</v>
      </c>
      <c r="O336" s="66" t="s">
        <v>31</v>
      </c>
      <c r="P336" s="66" t="s">
        <v>31</v>
      </c>
      <c r="Q336" s="66" t="s">
        <v>31</v>
      </c>
      <c r="R336" s="66" t="s">
        <v>31</v>
      </c>
      <c r="S336" s="66" t="s">
        <v>31</v>
      </c>
      <c r="T336" s="66" t="s">
        <v>31</v>
      </c>
      <c r="U336" s="66" t="s">
        <v>31</v>
      </c>
      <c r="V336" s="66" t="s">
        <v>31</v>
      </c>
      <c r="W336" s="66" t="s">
        <v>31</v>
      </c>
      <c r="X336" s="66" t="s">
        <v>31</v>
      </c>
      <c r="Y336" s="66" t="s">
        <v>31</v>
      </c>
      <c r="Z336" s="66" t="s">
        <v>31</v>
      </c>
      <c r="AA336" s="66" t="s">
        <v>31</v>
      </c>
      <c r="AB336" s="66" t="s">
        <v>31</v>
      </c>
      <c r="AC336" s="66" t="s">
        <v>31</v>
      </c>
      <c r="AD336" s="66" t="s">
        <v>31</v>
      </c>
      <c r="AE336" s="66" t="s">
        <v>31</v>
      </c>
      <c r="AF336" s="66" t="s">
        <v>31</v>
      </c>
      <c r="AG336" s="66" t="s">
        <v>31</v>
      </c>
      <c r="AH336" s="66" t="s">
        <v>31</v>
      </c>
      <c r="AI336" s="66" t="s">
        <v>31</v>
      </c>
      <c r="AJ336" s="66" t="s">
        <v>31</v>
      </c>
      <c r="AK336" s="66" t="s">
        <v>31</v>
      </c>
      <c r="AL336" s="66" t="s">
        <v>31</v>
      </c>
      <c r="AM336" s="66" t="s">
        <v>31</v>
      </c>
      <c r="AN336" s="66" t="s">
        <v>31</v>
      </c>
      <c r="AO336" s="66" t="s">
        <v>31</v>
      </c>
      <c r="AP336" s="66" t="s">
        <v>31</v>
      </c>
      <c r="AQ336" s="66" t="s">
        <v>31</v>
      </c>
      <c r="AR336" s="66" t="s">
        <v>31</v>
      </c>
      <c r="AS336" s="66" t="s">
        <v>31</v>
      </c>
      <c r="AT336" s="66" t="s">
        <v>31</v>
      </c>
      <c r="AU336" s="66" t="s">
        <v>31</v>
      </c>
      <c r="AV336" s="66" t="s">
        <v>31</v>
      </c>
      <c r="AW336" s="66" t="s">
        <v>31</v>
      </c>
      <c r="AX336" s="66" t="s">
        <v>31</v>
      </c>
      <c r="AY336" s="66" t="s">
        <v>31</v>
      </c>
      <c r="AZ336" s="66" t="s">
        <v>31</v>
      </c>
      <c r="BA336" s="66" t="s">
        <v>31</v>
      </c>
      <c r="BB336" s="66" t="s">
        <v>31</v>
      </c>
      <c r="BC336" s="66" t="s">
        <v>31</v>
      </c>
      <c r="BD336" s="66" t="s">
        <v>31</v>
      </c>
    </row>
    <row r="337" spans="1:56" x14ac:dyDescent="0.35">
      <c r="A337" s="64"/>
      <c r="B337" s="63" t="s">
        <v>751</v>
      </c>
      <c r="C337" s="64" t="s">
        <v>12</v>
      </c>
      <c r="D337" s="66" t="s">
        <v>31</v>
      </c>
      <c r="E337" s="66" t="s">
        <v>31</v>
      </c>
      <c r="F337" s="66" t="s">
        <v>31</v>
      </c>
      <c r="G337" s="66" t="s">
        <v>31</v>
      </c>
      <c r="H337" s="66" t="s">
        <v>31</v>
      </c>
      <c r="I337" s="66" t="s">
        <v>31</v>
      </c>
      <c r="J337" s="66" t="s">
        <v>31</v>
      </c>
      <c r="K337" s="66" t="s">
        <v>31</v>
      </c>
      <c r="L337" s="66" t="s">
        <v>31</v>
      </c>
      <c r="M337" s="66" t="s">
        <v>31</v>
      </c>
      <c r="N337" s="66" t="s">
        <v>31</v>
      </c>
      <c r="O337" s="66" t="s">
        <v>31</v>
      </c>
      <c r="P337" s="66" t="s">
        <v>31</v>
      </c>
      <c r="Q337" s="66" t="s">
        <v>31</v>
      </c>
      <c r="R337" s="66" t="s">
        <v>31</v>
      </c>
      <c r="S337" s="66" t="s">
        <v>31</v>
      </c>
      <c r="T337" s="66" t="s">
        <v>31</v>
      </c>
      <c r="U337" s="66" t="s">
        <v>31</v>
      </c>
      <c r="V337" s="66" t="s">
        <v>31</v>
      </c>
      <c r="W337" s="66" t="s">
        <v>31</v>
      </c>
      <c r="X337" s="66" t="s">
        <v>31</v>
      </c>
      <c r="Y337" s="66" t="s">
        <v>31</v>
      </c>
      <c r="Z337" s="66" t="s">
        <v>31</v>
      </c>
      <c r="AA337" s="66" t="s">
        <v>31</v>
      </c>
      <c r="AB337" s="66" t="s">
        <v>31</v>
      </c>
      <c r="AC337" s="66" t="s">
        <v>31</v>
      </c>
      <c r="AD337" s="66" t="s">
        <v>31</v>
      </c>
      <c r="AE337" s="66" t="s">
        <v>31</v>
      </c>
      <c r="AF337" s="66" t="s">
        <v>31</v>
      </c>
      <c r="AG337" s="66" t="s">
        <v>31</v>
      </c>
      <c r="AH337" s="66" t="s">
        <v>31</v>
      </c>
      <c r="AI337" s="66" t="s">
        <v>31</v>
      </c>
      <c r="AJ337" s="66" t="s">
        <v>31</v>
      </c>
      <c r="AK337" s="66" t="s">
        <v>31</v>
      </c>
      <c r="AL337" s="66" t="s">
        <v>31</v>
      </c>
      <c r="AM337" s="66" t="s">
        <v>31</v>
      </c>
      <c r="AN337" s="66" t="s">
        <v>31</v>
      </c>
      <c r="AO337" s="66" t="s">
        <v>31</v>
      </c>
      <c r="AP337" s="66" t="s">
        <v>31</v>
      </c>
      <c r="AQ337" s="66" t="s">
        <v>31</v>
      </c>
      <c r="AR337" s="66" t="s">
        <v>31</v>
      </c>
      <c r="AS337" s="66" t="s">
        <v>31</v>
      </c>
      <c r="AT337" s="66" t="s">
        <v>31</v>
      </c>
      <c r="AU337" s="66" t="s">
        <v>31</v>
      </c>
      <c r="AV337" s="66" t="s">
        <v>31</v>
      </c>
      <c r="AW337" s="66" t="s">
        <v>31</v>
      </c>
      <c r="AX337" s="66" t="s">
        <v>31</v>
      </c>
      <c r="AY337" s="66" t="s">
        <v>31</v>
      </c>
      <c r="AZ337" s="66" t="s">
        <v>31</v>
      </c>
      <c r="BA337" s="66" t="s">
        <v>31</v>
      </c>
      <c r="BB337" s="66" t="s">
        <v>31</v>
      </c>
      <c r="BC337" s="66" t="s">
        <v>31</v>
      </c>
      <c r="BD337" s="66" t="s">
        <v>31</v>
      </c>
    </row>
    <row r="338" spans="1:56" x14ac:dyDescent="0.35">
      <c r="A338" s="15"/>
      <c r="B338" s="21" t="s">
        <v>752</v>
      </c>
      <c r="C338" s="15" t="s">
        <v>12</v>
      </c>
      <c r="D338" s="10" t="s">
        <v>31</v>
      </c>
      <c r="E338" s="10" t="s">
        <v>31</v>
      </c>
      <c r="F338" s="10" t="s">
        <v>31</v>
      </c>
      <c r="G338" s="10" t="s">
        <v>31</v>
      </c>
      <c r="H338" s="10" t="s">
        <v>31</v>
      </c>
      <c r="I338" s="10" t="s">
        <v>31</v>
      </c>
      <c r="J338" s="10" t="s">
        <v>31</v>
      </c>
      <c r="K338" s="10" t="s">
        <v>31</v>
      </c>
      <c r="L338" s="10" t="s">
        <v>31</v>
      </c>
      <c r="M338" s="10" t="s">
        <v>31</v>
      </c>
      <c r="N338" s="10" t="s">
        <v>31</v>
      </c>
      <c r="O338" s="10" t="s">
        <v>31</v>
      </c>
      <c r="P338" s="10" t="s">
        <v>31</v>
      </c>
      <c r="Q338" s="10" t="s">
        <v>31</v>
      </c>
      <c r="R338" s="10" t="s">
        <v>31</v>
      </c>
      <c r="S338" s="10" t="s">
        <v>31</v>
      </c>
      <c r="T338" s="10" t="s">
        <v>31</v>
      </c>
      <c r="U338" s="10" t="s">
        <v>31</v>
      </c>
      <c r="V338" s="10" t="s">
        <v>31</v>
      </c>
      <c r="W338" s="10" t="s">
        <v>31</v>
      </c>
      <c r="X338" s="10" t="s">
        <v>31</v>
      </c>
      <c r="Y338" s="10" t="s">
        <v>31</v>
      </c>
      <c r="Z338" s="10" t="s">
        <v>31</v>
      </c>
      <c r="AA338" s="10" t="s">
        <v>31</v>
      </c>
      <c r="AB338" s="10" t="s">
        <v>31</v>
      </c>
      <c r="AC338" s="10" t="s">
        <v>31</v>
      </c>
      <c r="AD338" s="10" t="s">
        <v>31</v>
      </c>
      <c r="AE338" s="10" t="s">
        <v>31</v>
      </c>
      <c r="AF338" s="10" t="s">
        <v>31</v>
      </c>
      <c r="AG338" s="10" t="s">
        <v>31</v>
      </c>
      <c r="AH338" s="10" t="s">
        <v>31</v>
      </c>
      <c r="AI338" s="10" t="s">
        <v>31</v>
      </c>
      <c r="AJ338" s="10" t="s">
        <v>31</v>
      </c>
      <c r="AK338" s="10" t="s">
        <v>31</v>
      </c>
      <c r="AL338" s="10" t="s">
        <v>31</v>
      </c>
      <c r="AM338" s="10" t="s">
        <v>31</v>
      </c>
      <c r="AN338" s="10" t="s">
        <v>31</v>
      </c>
      <c r="AO338" s="10" t="s">
        <v>31</v>
      </c>
      <c r="AP338" s="10" t="s">
        <v>31</v>
      </c>
      <c r="AQ338" s="10" t="s">
        <v>31</v>
      </c>
      <c r="AR338" s="10" t="s">
        <v>31</v>
      </c>
      <c r="AS338" s="10" t="s">
        <v>31</v>
      </c>
      <c r="AT338" s="10" t="s">
        <v>31</v>
      </c>
      <c r="AU338" s="10" t="s">
        <v>31</v>
      </c>
      <c r="AV338" s="10" t="s">
        <v>31</v>
      </c>
      <c r="AW338" s="10" t="s">
        <v>31</v>
      </c>
      <c r="AX338" s="10" t="s">
        <v>31</v>
      </c>
      <c r="AY338" s="10" t="s">
        <v>31</v>
      </c>
      <c r="AZ338" s="10" t="s">
        <v>31</v>
      </c>
      <c r="BA338" s="10" t="s">
        <v>31</v>
      </c>
      <c r="BB338" s="10" t="s">
        <v>31</v>
      </c>
      <c r="BC338" s="10" t="s">
        <v>31</v>
      </c>
      <c r="BD338" s="10" t="s">
        <v>31</v>
      </c>
    </row>
    <row r="339" spans="1:56" x14ac:dyDescent="0.35">
      <c r="A339" s="15"/>
      <c r="B339" s="21" t="s">
        <v>753</v>
      </c>
      <c r="C339" s="15" t="s">
        <v>12</v>
      </c>
      <c r="D339" s="10" t="s">
        <v>31</v>
      </c>
      <c r="E339" s="10" t="s">
        <v>31</v>
      </c>
      <c r="F339" s="10" t="s">
        <v>31</v>
      </c>
      <c r="G339" s="10" t="s">
        <v>31</v>
      </c>
      <c r="H339" s="10" t="s">
        <v>31</v>
      </c>
      <c r="I339" s="10" t="s">
        <v>31</v>
      </c>
      <c r="J339" s="10" t="s">
        <v>31</v>
      </c>
      <c r="K339" s="10" t="s">
        <v>31</v>
      </c>
      <c r="L339" s="10" t="s">
        <v>31</v>
      </c>
      <c r="M339" s="10" t="s">
        <v>31</v>
      </c>
      <c r="N339" s="10" t="s">
        <v>31</v>
      </c>
      <c r="O339" s="10" t="s">
        <v>31</v>
      </c>
      <c r="P339" s="10" t="s">
        <v>31</v>
      </c>
      <c r="Q339" s="10" t="s">
        <v>31</v>
      </c>
      <c r="R339" s="10" t="s">
        <v>31</v>
      </c>
      <c r="S339" s="10" t="s">
        <v>31</v>
      </c>
      <c r="T339" s="10" t="s">
        <v>31</v>
      </c>
      <c r="U339" s="10" t="s">
        <v>31</v>
      </c>
      <c r="V339" s="10" t="s">
        <v>31</v>
      </c>
      <c r="W339" s="10" t="s">
        <v>31</v>
      </c>
      <c r="X339" s="10" t="s">
        <v>31</v>
      </c>
      <c r="Y339" s="10" t="s">
        <v>31</v>
      </c>
      <c r="Z339" s="10" t="s">
        <v>31</v>
      </c>
      <c r="AA339" s="10" t="s">
        <v>31</v>
      </c>
      <c r="AB339" s="10" t="s">
        <v>31</v>
      </c>
      <c r="AC339" s="10" t="s">
        <v>31</v>
      </c>
      <c r="AD339" s="10" t="s">
        <v>31</v>
      </c>
      <c r="AE339" s="10" t="s">
        <v>31</v>
      </c>
      <c r="AF339" s="10" t="s">
        <v>31</v>
      </c>
      <c r="AG339" s="10" t="s">
        <v>31</v>
      </c>
      <c r="AH339" s="10" t="s">
        <v>31</v>
      </c>
      <c r="AI339" s="10" t="s">
        <v>31</v>
      </c>
      <c r="AJ339" s="10" t="s">
        <v>31</v>
      </c>
      <c r="AK339" s="10" t="s">
        <v>31</v>
      </c>
      <c r="AL339" s="10" t="s">
        <v>31</v>
      </c>
      <c r="AM339" s="10" t="s">
        <v>31</v>
      </c>
      <c r="AN339" s="10" t="s">
        <v>31</v>
      </c>
      <c r="AO339" s="10" t="s">
        <v>31</v>
      </c>
      <c r="AP339" s="10" t="s">
        <v>31</v>
      </c>
      <c r="AQ339" s="10" t="s">
        <v>31</v>
      </c>
      <c r="AR339" s="10" t="s">
        <v>31</v>
      </c>
      <c r="AS339" s="10" t="s">
        <v>31</v>
      </c>
      <c r="AT339" s="10" t="s">
        <v>31</v>
      </c>
      <c r="AU339" s="10" t="s">
        <v>31</v>
      </c>
      <c r="AV339" s="10" t="s">
        <v>31</v>
      </c>
      <c r="AW339" s="10" t="s">
        <v>31</v>
      </c>
      <c r="AX339" s="10" t="s">
        <v>31</v>
      </c>
      <c r="AY339" s="10" t="s">
        <v>31</v>
      </c>
      <c r="AZ339" s="10" t="s">
        <v>31</v>
      </c>
      <c r="BA339" s="10" t="s">
        <v>31</v>
      </c>
      <c r="BB339" s="10" t="s">
        <v>31</v>
      </c>
      <c r="BC339" s="10" t="s">
        <v>31</v>
      </c>
      <c r="BD339" s="10" t="s">
        <v>31</v>
      </c>
    </row>
    <row r="340" spans="1:56" x14ac:dyDescent="0.35">
      <c r="A340" s="15"/>
      <c r="B340" s="21" t="s">
        <v>754</v>
      </c>
      <c r="C340" s="15" t="s">
        <v>12</v>
      </c>
      <c r="D340" s="10" t="s">
        <v>31</v>
      </c>
      <c r="E340" s="10" t="s">
        <v>31</v>
      </c>
      <c r="F340" s="10" t="s">
        <v>31</v>
      </c>
      <c r="G340" s="10" t="s">
        <v>31</v>
      </c>
      <c r="H340" s="10" t="s">
        <v>31</v>
      </c>
      <c r="I340" s="10" t="s">
        <v>31</v>
      </c>
      <c r="J340" s="10" t="s">
        <v>31</v>
      </c>
      <c r="K340" s="10" t="s">
        <v>31</v>
      </c>
      <c r="L340" s="10" t="s">
        <v>31</v>
      </c>
      <c r="M340" s="10" t="s">
        <v>31</v>
      </c>
      <c r="N340" s="10" t="s">
        <v>31</v>
      </c>
      <c r="O340" s="10" t="s">
        <v>31</v>
      </c>
      <c r="P340" s="10" t="s">
        <v>31</v>
      </c>
      <c r="Q340" s="10" t="s">
        <v>31</v>
      </c>
      <c r="R340" s="10" t="s">
        <v>31</v>
      </c>
      <c r="S340" s="10" t="s">
        <v>31</v>
      </c>
      <c r="T340" s="10" t="s">
        <v>31</v>
      </c>
      <c r="U340" s="10" t="s">
        <v>31</v>
      </c>
      <c r="V340" s="10" t="s">
        <v>31</v>
      </c>
      <c r="W340" s="10" t="s">
        <v>31</v>
      </c>
      <c r="X340" s="10" t="s">
        <v>31</v>
      </c>
      <c r="Y340" s="10" t="s">
        <v>31</v>
      </c>
      <c r="Z340" s="10" t="s">
        <v>31</v>
      </c>
      <c r="AA340" s="10" t="s">
        <v>31</v>
      </c>
      <c r="AB340" s="10" t="s">
        <v>31</v>
      </c>
      <c r="AC340" s="10" t="s">
        <v>31</v>
      </c>
      <c r="AD340" s="10" t="s">
        <v>31</v>
      </c>
      <c r="AE340" s="10" t="s">
        <v>31</v>
      </c>
      <c r="AF340" s="10" t="s">
        <v>31</v>
      </c>
      <c r="AG340" s="10" t="s">
        <v>31</v>
      </c>
      <c r="AH340" s="10" t="s">
        <v>31</v>
      </c>
      <c r="AI340" s="10" t="s">
        <v>31</v>
      </c>
      <c r="AJ340" s="10" t="s">
        <v>31</v>
      </c>
      <c r="AK340" s="10" t="s">
        <v>31</v>
      </c>
      <c r="AL340" s="10" t="s">
        <v>31</v>
      </c>
      <c r="AM340" s="10" t="s">
        <v>31</v>
      </c>
      <c r="AN340" s="10" t="s">
        <v>31</v>
      </c>
      <c r="AO340" s="10" t="s">
        <v>31</v>
      </c>
      <c r="AP340" s="10" t="s">
        <v>31</v>
      </c>
      <c r="AQ340" s="10" t="s">
        <v>31</v>
      </c>
      <c r="AR340" s="10" t="s">
        <v>31</v>
      </c>
      <c r="AS340" s="10" t="s">
        <v>31</v>
      </c>
      <c r="AT340" s="10" t="s">
        <v>31</v>
      </c>
      <c r="AU340" s="10" t="s">
        <v>31</v>
      </c>
      <c r="AV340" s="10" t="s">
        <v>31</v>
      </c>
      <c r="AW340" s="10" t="s">
        <v>31</v>
      </c>
      <c r="AX340" s="10" t="s">
        <v>31</v>
      </c>
      <c r="AY340" s="10" t="s">
        <v>31</v>
      </c>
      <c r="AZ340" s="10" t="s">
        <v>31</v>
      </c>
      <c r="BA340" s="10" t="s">
        <v>31</v>
      </c>
      <c r="BB340" s="10" t="s">
        <v>31</v>
      </c>
      <c r="BC340" s="10" t="s">
        <v>31</v>
      </c>
      <c r="BD340" s="10" t="s">
        <v>31</v>
      </c>
    </row>
    <row r="341" spans="1:56" x14ac:dyDescent="0.35">
      <c r="A341" s="64"/>
      <c r="B341" s="63" t="s">
        <v>755</v>
      </c>
      <c r="C341" s="64" t="s">
        <v>12</v>
      </c>
      <c r="D341" s="66" t="s">
        <v>31</v>
      </c>
      <c r="E341" s="66" t="s">
        <v>31</v>
      </c>
      <c r="F341" s="66" t="s">
        <v>31</v>
      </c>
      <c r="G341" s="66" t="s">
        <v>31</v>
      </c>
      <c r="H341" s="66" t="s">
        <v>31</v>
      </c>
      <c r="I341" s="66" t="s">
        <v>31</v>
      </c>
      <c r="J341" s="66" t="s">
        <v>31</v>
      </c>
      <c r="K341" s="66" t="s">
        <v>31</v>
      </c>
      <c r="L341" s="66" t="s">
        <v>31</v>
      </c>
      <c r="M341" s="66" t="s">
        <v>31</v>
      </c>
      <c r="N341" s="66" t="s">
        <v>31</v>
      </c>
      <c r="O341" s="66" t="s">
        <v>31</v>
      </c>
      <c r="P341" s="66" t="s">
        <v>31</v>
      </c>
      <c r="Q341" s="66" t="s">
        <v>31</v>
      </c>
      <c r="R341" s="66" t="s">
        <v>31</v>
      </c>
      <c r="S341" s="66" t="s">
        <v>31</v>
      </c>
      <c r="T341" s="66" t="s">
        <v>31</v>
      </c>
      <c r="U341" s="66" t="s">
        <v>31</v>
      </c>
      <c r="V341" s="66" t="s">
        <v>31</v>
      </c>
      <c r="W341" s="66" t="s">
        <v>31</v>
      </c>
      <c r="X341" s="66" t="s">
        <v>31</v>
      </c>
      <c r="Y341" s="66" t="s">
        <v>31</v>
      </c>
      <c r="Z341" s="66" t="s">
        <v>31</v>
      </c>
      <c r="AA341" s="66" t="s">
        <v>31</v>
      </c>
      <c r="AB341" s="66" t="s">
        <v>31</v>
      </c>
      <c r="AC341" s="66" t="s">
        <v>31</v>
      </c>
      <c r="AD341" s="66" t="s">
        <v>31</v>
      </c>
      <c r="AE341" s="66" t="s">
        <v>31</v>
      </c>
      <c r="AF341" s="66" t="s">
        <v>31</v>
      </c>
      <c r="AG341" s="66" t="s">
        <v>31</v>
      </c>
      <c r="AH341" s="66" t="s">
        <v>31</v>
      </c>
      <c r="AI341" s="66" t="s">
        <v>31</v>
      </c>
      <c r="AJ341" s="66" t="s">
        <v>31</v>
      </c>
      <c r="AK341" s="66" t="s">
        <v>31</v>
      </c>
      <c r="AL341" s="66" t="s">
        <v>31</v>
      </c>
      <c r="AM341" s="66" t="s">
        <v>31</v>
      </c>
      <c r="AN341" s="66" t="s">
        <v>31</v>
      </c>
      <c r="AO341" s="66" t="s">
        <v>31</v>
      </c>
      <c r="AP341" s="66" t="s">
        <v>31</v>
      </c>
      <c r="AQ341" s="66" t="s">
        <v>31</v>
      </c>
      <c r="AR341" s="66" t="s">
        <v>31</v>
      </c>
      <c r="AS341" s="66" t="s">
        <v>31</v>
      </c>
      <c r="AT341" s="66" t="s">
        <v>31</v>
      </c>
      <c r="AU341" s="66" t="s">
        <v>31</v>
      </c>
      <c r="AV341" s="66" t="s">
        <v>31</v>
      </c>
      <c r="AW341" s="66" t="s">
        <v>31</v>
      </c>
      <c r="AX341" s="66" t="s">
        <v>31</v>
      </c>
      <c r="AY341" s="66" t="s">
        <v>31</v>
      </c>
      <c r="AZ341" s="66" t="s">
        <v>31</v>
      </c>
      <c r="BA341" s="66" t="s">
        <v>31</v>
      </c>
      <c r="BB341" s="66" t="s">
        <v>31</v>
      </c>
      <c r="BC341" s="66" t="s">
        <v>31</v>
      </c>
      <c r="BD341" s="66" t="s">
        <v>31</v>
      </c>
    </row>
    <row r="342" spans="1:56" x14ac:dyDescent="0.35">
      <c r="A342" s="64"/>
      <c r="B342" s="63" t="s">
        <v>756</v>
      </c>
      <c r="C342" s="64" t="s">
        <v>12</v>
      </c>
      <c r="D342" s="66" t="s">
        <v>31</v>
      </c>
      <c r="E342" s="66" t="s">
        <v>31</v>
      </c>
      <c r="F342" s="66" t="s">
        <v>31</v>
      </c>
      <c r="G342" s="66" t="s">
        <v>31</v>
      </c>
      <c r="H342" s="66" t="s">
        <v>31</v>
      </c>
      <c r="I342" s="66" t="s">
        <v>31</v>
      </c>
      <c r="J342" s="66" t="s">
        <v>31</v>
      </c>
      <c r="K342" s="66" t="s">
        <v>31</v>
      </c>
      <c r="L342" s="66" t="s">
        <v>31</v>
      </c>
      <c r="M342" s="66" t="s">
        <v>31</v>
      </c>
      <c r="N342" s="66" t="s">
        <v>31</v>
      </c>
      <c r="O342" s="66" t="s">
        <v>31</v>
      </c>
      <c r="P342" s="66" t="s">
        <v>31</v>
      </c>
      <c r="Q342" s="66" t="s">
        <v>31</v>
      </c>
      <c r="R342" s="66" t="s">
        <v>31</v>
      </c>
      <c r="S342" s="66" t="s">
        <v>31</v>
      </c>
      <c r="T342" s="66" t="s">
        <v>31</v>
      </c>
      <c r="U342" s="66" t="s">
        <v>31</v>
      </c>
      <c r="V342" s="66" t="s">
        <v>31</v>
      </c>
      <c r="W342" s="66" t="s">
        <v>31</v>
      </c>
      <c r="X342" s="66" t="s">
        <v>31</v>
      </c>
      <c r="Y342" s="66" t="s">
        <v>31</v>
      </c>
      <c r="Z342" s="66" t="s">
        <v>31</v>
      </c>
      <c r="AA342" s="66" t="s">
        <v>31</v>
      </c>
      <c r="AB342" s="66" t="s">
        <v>31</v>
      </c>
      <c r="AC342" s="66" t="s">
        <v>31</v>
      </c>
      <c r="AD342" s="66" t="s">
        <v>31</v>
      </c>
      <c r="AE342" s="66" t="s">
        <v>31</v>
      </c>
      <c r="AF342" s="66" t="s">
        <v>31</v>
      </c>
      <c r="AG342" s="66" t="s">
        <v>31</v>
      </c>
      <c r="AH342" s="66" t="s">
        <v>31</v>
      </c>
      <c r="AI342" s="66" t="s">
        <v>31</v>
      </c>
      <c r="AJ342" s="66" t="s">
        <v>31</v>
      </c>
      <c r="AK342" s="66" t="s">
        <v>31</v>
      </c>
      <c r="AL342" s="66" t="s">
        <v>31</v>
      </c>
      <c r="AM342" s="66" t="s">
        <v>31</v>
      </c>
      <c r="AN342" s="66" t="s">
        <v>31</v>
      </c>
      <c r="AO342" s="66" t="s">
        <v>31</v>
      </c>
      <c r="AP342" s="66" t="s">
        <v>31</v>
      </c>
      <c r="AQ342" s="66" t="s">
        <v>31</v>
      </c>
      <c r="AR342" s="66" t="s">
        <v>31</v>
      </c>
      <c r="AS342" s="66" t="s">
        <v>31</v>
      </c>
      <c r="AT342" s="66" t="s">
        <v>31</v>
      </c>
      <c r="AU342" s="66" t="s">
        <v>31</v>
      </c>
      <c r="AV342" s="66" t="s">
        <v>31</v>
      </c>
      <c r="AW342" s="66" t="s">
        <v>31</v>
      </c>
      <c r="AX342" s="66" t="s">
        <v>31</v>
      </c>
      <c r="AY342" s="66" t="s">
        <v>31</v>
      </c>
      <c r="AZ342" s="66" t="s">
        <v>31</v>
      </c>
      <c r="BA342" s="66" t="s">
        <v>31</v>
      </c>
      <c r="BB342" s="66" t="s">
        <v>31</v>
      </c>
      <c r="BC342" s="66" t="s">
        <v>31</v>
      </c>
      <c r="BD342" s="66" t="s">
        <v>31</v>
      </c>
    </row>
    <row r="343" spans="1:56" x14ac:dyDescent="0.35">
      <c r="A343" s="64"/>
      <c r="B343" s="63" t="s">
        <v>757</v>
      </c>
      <c r="C343" s="64" t="s">
        <v>12</v>
      </c>
      <c r="D343" s="66" t="s">
        <v>31</v>
      </c>
      <c r="E343" s="66" t="s">
        <v>31</v>
      </c>
      <c r="F343" s="66" t="s">
        <v>31</v>
      </c>
      <c r="G343" s="66" t="s">
        <v>31</v>
      </c>
      <c r="H343" s="66" t="s">
        <v>31</v>
      </c>
      <c r="I343" s="66" t="s">
        <v>31</v>
      </c>
      <c r="J343" s="66" t="s">
        <v>31</v>
      </c>
      <c r="K343" s="66" t="s">
        <v>31</v>
      </c>
      <c r="L343" s="66" t="s">
        <v>31</v>
      </c>
      <c r="M343" s="66" t="s">
        <v>31</v>
      </c>
      <c r="N343" s="66" t="s">
        <v>31</v>
      </c>
      <c r="O343" s="66" t="s">
        <v>31</v>
      </c>
      <c r="P343" s="66" t="s">
        <v>31</v>
      </c>
      <c r="Q343" s="66" t="s">
        <v>31</v>
      </c>
      <c r="R343" s="66" t="s">
        <v>31</v>
      </c>
      <c r="S343" s="66" t="s">
        <v>31</v>
      </c>
      <c r="T343" s="66" t="s">
        <v>31</v>
      </c>
      <c r="U343" s="66" t="s">
        <v>31</v>
      </c>
      <c r="V343" s="66" t="s">
        <v>31</v>
      </c>
      <c r="W343" s="66" t="s">
        <v>31</v>
      </c>
      <c r="X343" s="66" t="s">
        <v>31</v>
      </c>
      <c r="Y343" s="66" t="s">
        <v>31</v>
      </c>
      <c r="Z343" s="66" t="s">
        <v>31</v>
      </c>
      <c r="AA343" s="66" t="s">
        <v>31</v>
      </c>
      <c r="AB343" s="66" t="s">
        <v>31</v>
      </c>
      <c r="AC343" s="66" t="s">
        <v>31</v>
      </c>
      <c r="AD343" s="66" t="s">
        <v>31</v>
      </c>
      <c r="AE343" s="66" t="s">
        <v>31</v>
      </c>
      <c r="AF343" s="66" t="s">
        <v>31</v>
      </c>
      <c r="AG343" s="66" t="s">
        <v>31</v>
      </c>
      <c r="AH343" s="66" t="s">
        <v>31</v>
      </c>
      <c r="AI343" s="66" t="s">
        <v>31</v>
      </c>
      <c r="AJ343" s="66" t="s">
        <v>31</v>
      </c>
      <c r="AK343" s="66" t="s">
        <v>31</v>
      </c>
      <c r="AL343" s="66" t="s">
        <v>31</v>
      </c>
      <c r="AM343" s="66" t="s">
        <v>31</v>
      </c>
      <c r="AN343" s="66" t="s">
        <v>31</v>
      </c>
      <c r="AO343" s="66" t="s">
        <v>31</v>
      </c>
      <c r="AP343" s="66" t="s">
        <v>31</v>
      </c>
      <c r="AQ343" s="66" t="s">
        <v>31</v>
      </c>
      <c r="AR343" s="66" t="s">
        <v>31</v>
      </c>
      <c r="AS343" s="66" t="s">
        <v>31</v>
      </c>
      <c r="AT343" s="66" t="s">
        <v>31</v>
      </c>
      <c r="AU343" s="66" t="s">
        <v>31</v>
      </c>
      <c r="AV343" s="66" t="s">
        <v>31</v>
      </c>
      <c r="AW343" s="66" t="s">
        <v>31</v>
      </c>
      <c r="AX343" s="66" t="s">
        <v>31</v>
      </c>
      <c r="AY343" s="66" t="s">
        <v>31</v>
      </c>
      <c r="AZ343" s="66" t="s">
        <v>31</v>
      </c>
      <c r="BA343" s="66" t="s">
        <v>31</v>
      </c>
      <c r="BB343" s="66" t="s">
        <v>31</v>
      </c>
      <c r="BC343" s="66" t="s">
        <v>31</v>
      </c>
      <c r="BD343" s="66" t="s">
        <v>31</v>
      </c>
    </row>
    <row r="344" spans="1:56" x14ac:dyDescent="0.35">
      <c r="A344" s="15"/>
      <c r="B344" s="21" t="s">
        <v>758</v>
      </c>
      <c r="C344" s="15" t="s">
        <v>231</v>
      </c>
      <c r="D344" s="9" t="s">
        <v>30</v>
      </c>
      <c r="E344" s="10" t="s">
        <v>31</v>
      </c>
      <c r="F344" s="10" t="s">
        <v>31</v>
      </c>
      <c r="G344" s="10" t="s">
        <v>31</v>
      </c>
      <c r="H344" s="10" t="s">
        <v>31</v>
      </c>
      <c r="I344" s="10" t="s">
        <v>30</v>
      </c>
      <c r="J344" s="11" t="s">
        <v>31</v>
      </c>
      <c r="K344" s="10" t="s">
        <v>30</v>
      </c>
      <c r="L344" s="10" t="s">
        <v>30</v>
      </c>
      <c r="M344" s="10" t="s">
        <v>30</v>
      </c>
      <c r="N344" s="10" t="s">
        <v>30</v>
      </c>
      <c r="O344" s="10" t="s">
        <v>30</v>
      </c>
      <c r="P344" s="10" t="s">
        <v>30</v>
      </c>
      <c r="Q344" s="10" t="s">
        <v>30</v>
      </c>
      <c r="R344" s="10" t="s">
        <v>30</v>
      </c>
      <c r="S344" s="11" t="s">
        <v>30</v>
      </c>
      <c r="T344" s="11" t="s">
        <v>30</v>
      </c>
      <c r="U344" s="10" t="s">
        <v>30</v>
      </c>
      <c r="V344" s="11" t="s">
        <v>30</v>
      </c>
      <c r="W344" s="11" t="s">
        <v>30</v>
      </c>
      <c r="X344" s="11" t="s">
        <v>30</v>
      </c>
      <c r="Y344" s="11" t="s">
        <v>30</v>
      </c>
      <c r="Z344" s="10" t="s">
        <v>30</v>
      </c>
      <c r="AA344" s="11" t="s">
        <v>31</v>
      </c>
      <c r="AB344" s="10" t="s">
        <v>30</v>
      </c>
      <c r="AC344" s="10" t="s">
        <v>30</v>
      </c>
      <c r="AD344" s="11" t="s">
        <v>30</v>
      </c>
      <c r="AE344" s="10" t="s">
        <v>30</v>
      </c>
      <c r="AF344" s="11" t="s">
        <v>154</v>
      </c>
      <c r="AG344" s="10" t="s">
        <v>30</v>
      </c>
      <c r="AH344" s="10" t="s">
        <v>30</v>
      </c>
      <c r="AI344" s="10" t="s">
        <v>30</v>
      </c>
      <c r="AJ344" s="10" t="s">
        <v>30</v>
      </c>
      <c r="AK344" s="10" t="s">
        <v>30</v>
      </c>
      <c r="AL344" s="10" t="s">
        <v>30</v>
      </c>
      <c r="AM344" s="11" t="s">
        <v>31</v>
      </c>
      <c r="AN344" s="11" t="s">
        <v>30</v>
      </c>
      <c r="AO344" s="11" t="s">
        <v>30</v>
      </c>
      <c r="AP344" s="11" t="s">
        <v>30</v>
      </c>
      <c r="AQ344" s="10" t="s">
        <v>30</v>
      </c>
      <c r="AR344" s="10" t="s">
        <v>30</v>
      </c>
      <c r="AS344" s="10" t="s">
        <v>30</v>
      </c>
      <c r="AT344" s="10" t="s">
        <v>30</v>
      </c>
      <c r="AU344" s="10" t="s">
        <v>30</v>
      </c>
      <c r="AV344" s="10" t="s">
        <v>30</v>
      </c>
      <c r="AW344" s="10" t="s">
        <v>30</v>
      </c>
      <c r="AX344" s="10" t="s">
        <v>30</v>
      </c>
      <c r="AY344" s="10" t="s">
        <v>30</v>
      </c>
      <c r="AZ344" s="10" t="s">
        <v>30</v>
      </c>
      <c r="BA344" s="10" t="s">
        <v>30</v>
      </c>
      <c r="BB344" s="10" t="s">
        <v>30</v>
      </c>
      <c r="BC344" s="10" t="s">
        <v>30</v>
      </c>
      <c r="BD344" s="10" t="s">
        <v>30</v>
      </c>
    </row>
    <row r="345" spans="1:56" x14ac:dyDescent="0.35">
      <c r="A345" s="15"/>
      <c r="B345" s="21" t="s">
        <v>759</v>
      </c>
      <c r="C345" s="15" t="s">
        <v>231</v>
      </c>
      <c r="D345" s="9" t="s">
        <v>30</v>
      </c>
      <c r="E345" s="10" t="s">
        <v>31</v>
      </c>
      <c r="F345" s="10" t="s">
        <v>31</v>
      </c>
      <c r="G345" s="10" t="s">
        <v>31</v>
      </c>
      <c r="H345" s="10" t="s">
        <v>31</v>
      </c>
      <c r="I345" s="10" t="s">
        <v>30</v>
      </c>
      <c r="J345" s="11" t="s">
        <v>31</v>
      </c>
      <c r="K345" s="10" t="s">
        <v>30</v>
      </c>
      <c r="L345" s="10" t="s">
        <v>30</v>
      </c>
      <c r="M345" s="10" t="s">
        <v>30</v>
      </c>
      <c r="N345" s="10" t="s">
        <v>30</v>
      </c>
      <c r="O345" s="10" t="s">
        <v>30</v>
      </c>
      <c r="P345" s="10" t="s">
        <v>30</v>
      </c>
      <c r="Q345" s="10" t="s">
        <v>30</v>
      </c>
      <c r="R345" s="10" t="s">
        <v>30</v>
      </c>
      <c r="S345" s="11" t="s">
        <v>30</v>
      </c>
      <c r="T345" s="11" t="s">
        <v>30</v>
      </c>
      <c r="U345" s="10" t="s">
        <v>30</v>
      </c>
      <c r="V345" s="11" t="s">
        <v>30</v>
      </c>
      <c r="W345" s="11" t="s">
        <v>30</v>
      </c>
      <c r="X345" s="11" t="s">
        <v>30</v>
      </c>
      <c r="Y345" s="11" t="s">
        <v>30</v>
      </c>
      <c r="Z345" s="10" t="s">
        <v>30</v>
      </c>
      <c r="AA345" s="11" t="s">
        <v>31</v>
      </c>
      <c r="AB345" s="10" t="s">
        <v>30</v>
      </c>
      <c r="AC345" s="10" t="s">
        <v>30</v>
      </c>
      <c r="AD345" s="11" t="s">
        <v>30</v>
      </c>
      <c r="AE345" s="10" t="s">
        <v>30</v>
      </c>
      <c r="AF345" s="11" t="s">
        <v>154</v>
      </c>
      <c r="AG345" s="10" t="s">
        <v>30</v>
      </c>
      <c r="AH345" s="10" t="s">
        <v>30</v>
      </c>
      <c r="AI345" s="10" t="s">
        <v>30</v>
      </c>
      <c r="AJ345" s="10" t="s">
        <v>30</v>
      </c>
      <c r="AK345" s="10" t="s">
        <v>30</v>
      </c>
      <c r="AL345" s="10" t="s">
        <v>30</v>
      </c>
      <c r="AM345" s="11" t="s">
        <v>31</v>
      </c>
      <c r="AN345" s="11" t="s">
        <v>30</v>
      </c>
      <c r="AO345" s="11" t="s">
        <v>30</v>
      </c>
      <c r="AP345" s="11" t="s">
        <v>30</v>
      </c>
      <c r="AQ345" s="10" t="s">
        <v>30</v>
      </c>
      <c r="AR345" s="10" t="s">
        <v>30</v>
      </c>
      <c r="AS345" s="10" t="s">
        <v>30</v>
      </c>
      <c r="AT345" s="10" t="s">
        <v>30</v>
      </c>
      <c r="AU345" s="10" t="s">
        <v>30</v>
      </c>
      <c r="AV345" s="10" t="s">
        <v>30</v>
      </c>
      <c r="AW345" s="10" t="s">
        <v>30</v>
      </c>
      <c r="AX345" s="10" t="s">
        <v>30</v>
      </c>
      <c r="AY345" s="10" t="s">
        <v>30</v>
      </c>
      <c r="AZ345" s="10" t="s">
        <v>30</v>
      </c>
      <c r="BA345" s="10" t="s">
        <v>30</v>
      </c>
      <c r="BB345" s="10" t="s">
        <v>30</v>
      </c>
      <c r="BC345" s="10" t="s">
        <v>30</v>
      </c>
      <c r="BD345" s="10" t="s">
        <v>30</v>
      </c>
    </row>
    <row r="346" spans="1:56" x14ac:dyDescent="0.35">
      <c r="A346" s="15"/>
      <c r="B346" s="21" t="s">
        <v>760</v>
      </c>
      <c r="C346" s="15" t="s">
        <v>231</v>
      </c>
      <c r="D346" s="9" t="s">
        <v>30</v>
      </c>
      <c r="E346" s="10" t="s">
        <v>31</v>
      </c>
      <c r="F346" s="10" t="s">
        <v>31</v>
      </c>
      <c r="G346" s="10" t="s">
        <v>31</v>
      </c>
      <c r="H346" s="10" t="s">
        <v>31</v>
      </c>
      <c r="I346" s="10" t="s">
        <v>30</v>
      </c>
      <c r="J346" s="11" t="s">
        <v>31</v>
      </c>
      <c r="K346" s="10" t="s">
        <v>30</v>
      </c>
      <c r="L346" s="10" t="s">
        <v>30</v>
      </c>
      <c r="M346" s="10" t="s">
        <v>30</v>
      </c>
      <c r="N346" s="10" t="s">
        <v>30</v>
      </c>
      <c r="O346" s="10" t="s">
        <v>30</v>
      </c>
      <c r="P346" s="10" t="s">
        <v>30</v>
      </c>
      <c r="Q346" s="10" t="s">
        <v>30</v>
      </c>
      <c r="R346" s="10" t="s">
        <v>30</v>
      </c>
      <c r="S346" s="11" t="s">
        <v>30</v>
      </c>
      <c r="T346" s="11" t="s">
        <v>30</v>
      </c>
      <c r="U346" s="10" t="s">
        <v>30</v>
      </c>
      <c r="V346" s="11" t="s">
        <v>30</v>
      </c>
      <c r="W346" s="11" t="s">
        <v>30</v>
      </c>
      <c r="X346" s="11" t="s">
        <v>30</v>
      </c>
      <c r="Y346" s="11" t="s">
        <v>30</v>
      </c>
      <c r="Z346" s="10" t="s">
        <v>30</v>
      </c>
      <c r="AA346" s="11" t="s">
        <v>31</v>
      </c>
      <c r="AB346" s="10" t="s">
        <v>30</v>
      </c>
      <c r="AC346" s="10" t="s">
        <v>30</v>
      </c>
      <c r="AD346" s="11" t="s">
        <v>30</v>
      </c>
      <c r="AE346" s="10" t="s">
        <v>30</v>
      </c>
      <c r="AF346" s="11" t="s">
        <v>154</v>
      </c>
      <c r="AG346" s="10" t="s">
        <v>30</v>
      </c>
      <c r="AH346" s="10" t="s">
        <v>30</v>
      </c>
      <c r="AI346" s="10" t="s">
        <v>30</v>
      </c>
      <c r="AJ346" s="10" t="s">
        <v>30</v>
      </c>
      <c r="AK346" s="10" t="s">
        <v>30</v>
      </c>
      <c r="AL346" s="10" t="s">
        <v>30</v>
      </c>
      <c r="AM346" s="11" t="s">
        <v>31</v>
      </c>
      <c r="AN346" s="11" t="s">
        <v>30</v>
      </c>
      <c r="AO346" s="11" t="s">
        <v>30</v>
      </c>
      <c r="AP346" s="11" t="s">
        <v>30</v>
      </c>
      <c r="AQ346" s="10" t="s">
        <v>30</v>
      </c>
      <c r="AR346" s="10" t="s">
        <v>30</v>
      </c>
      <c r="AS346" s="10" t="s">
        <v>30</v>
      </c>
      <c r="AT346" s="10" t="s">
        <v>30</v>
      </c>
      <c r="AU346" s="10" t="s">
        <v>30</v>
      </c>
      <c r="AV346" s="10" t="s">
        <v>30</v>
      </c>
      <c r="AW346" s="10" t="s">
        <v>30</v>
      </c>
      <c r="AX346" s="10" t="s">
        <v>30</v>
      </c>
      <c r="AY346" s="10" t="s">
        <v>30</v>
      </c>
      <c r="AZ346" s="10" t="s">
        <v>30</v>
      </c>
      <c r="BA346" s="10" t="s">
        <v>30</v>
      </c>
      <c r="BB346" s="10" t="s">
        <v>30</v>
      </c>
      <c r="BC346" s="10" t="s">
        <v>30</v>
      </c>
      <c r="BD346" s="10" t="s">
        <v>30</v>
      </c>
    </row>
    <row r="347" spans="1:56" x14ac:dyDescent="0.35">
      <c r="A347" s="64"/>
      <c r="B347" s="63" t="s">
        <v>761</v>
      </c>
      <c r="C347" s="64" t="s">
        <v>232</v>
      </c>
      <c r="D347" s="65" t="s">
        <v>30</v>
      </c>
      <c r="E347" s="66" t="s">
        <v>31</v>
      </c>
      <c r="F347" s="66" t="s">
        <v>31</v>
      </c>
      <c r="G347" s="66" t="s">
        <v>31</v>
      </c>
      <c r="H347" s="66" t="s">
        <v>31</v>
      </c>
      <c r="I347" s="66" t="s">
        <v>30</v>
      </c>
      <c r="J347" s="79" t="s">
        <v>31</v>
      </c>
      <c r="K347" s="66" t="s">
        <v>30</v>
      </c>
      <c r="L347" s="66" t="s">
        <v>30</v>
      </c>
      <c r="M347" s="66" t="s">
        <v>30</v>
      </c>
      <c r="N347" s="66" t="s">
        <v>30</v>
      </c>
      <c r="O347" s="66" t="s">
        <v>30</v>
      </c>
      <c r="P347" s="66" t="s">
        <v>30</v>
      </c>
      <c r="Q347" s="66" t="s">
        <v>30</v>
      </c>
      <c r="R347" s="66" t="s">
        <v>30</v>
      </c>
      <c r="S347" s="79" t="s">
        <v>30</v>
      </c>
      <c r="T347" s="79" t="s">
        <v>30</v>
      </c>
      <c r="U347" s="66" t="s">
        <v>30</v>
      </c>
      <c r="V347" s="79" t="s">
        <v>30</v>
      </c>
      <c r="W347" s="79" t="s">
        <v>30</v>
      </c>
      <c r="X347" s="79" t="s">
        <v>30</v>
      </c>
      <c r="Y347" s="79" t="s">
        <v>30</v>
      </c>
      <c r="Z347" s="66" t="s">
        <v>30</v>
      </c>
      <c r="AA347" s="79" t="s">
        <v>31</v>
      </c>
      <c r="AB347" s="66" t="s">
        <v>30</v>
      </c>
      <c r="AC347" s="66" t="s">
        <v>30</v>
      </c>
      <c r="AD347" s="79" t="s">
        <v>30</v>
      </c>
      <c r="AE347" s="66" t="s">
        <v>30</v>
      </c>
      <c r="AF347" s="79" t="s">
        <v>154</v>
      </c>
      <c r="AG347" s="66" t="s">
        <v>30</v>
      </c>
      <c r="AH347" s="66" t="s">
        <v>30</v>
      </c>
      <c r="AI347" s="66" t="s">
        <v>30</v>
      </c>
      <c r="AJ347" s="66" t="s">
        <v>30</v>
      </c>
      <c r="AK347" s="66" t="s">
        <v>30</v>
      </c>
      <c r="AL347" s="66" t="s">
        <v>30</v>
      </c>
      <c r="AM347" s="79" t="s">
        <v>31</v>
      </c>
      <c r="AN347" s="79" t="s">
        <v>30</v>
      </c>
      <c r="AO347" s="79" t="s">
        <v>30</v>
      </c>
      <c r="AP347" s="79" t="s">
        <v>30</v>
      </c>
      <c r="AQ347" s="66" t="s">
        <v>30</v>
      </c>
      <c r="AR347" s="66" t="s">
        <v>30</v>
      </c>
      <c r="AS347" s="66" t="s">
        <v>30</v>
      </c>
      <c r="AT347" s="66" t="s">
        <v>30</v>
      </c>
      <c r="AU347" s="66" t="s">
        <v>30</v>
      </c>
      <c r="AV347" s="66" t="s">
        <v>30</v>
      </c>
      <c r="AW347" s="66" t="s">
        <v>30</v>
      </c>
      <c r="AX347" s="66" t="s">
        <v>30</v>
      </c>
      <c r="AY347" s="66" t="s">
        <v>30</v>
      </c>
      <c r="AZ347" s="66" t="s">
        <v>30</v>
      </c>
      <c r="BA347" s="66" t="s">
        <v>30</v>
      </c>
      <c r="BB347" s="66" t="s">
        <v>30</v>
      </c>
      <c r="BC347" s="66" t="s">
        <v>30</v>
      </c>
      <c r="BD347" s="66" t="s">
        <v>30</v>
      </c>
    </row>
    <row r="348" spans="1:56" x14ac:dyDescent="0.35">
      <c r="A348" s="64"/>
      <c r="B348" s="63" t="s">
        <v>762</v>
      </c>
      <c r="C348" s="64" t="s">
        <v>232</v>
      </c>
      <c r="D348" s="65" t="s">
        <v>30</v>
      </c>
      <c r="E348" s="66" t="s">
        <v>31</v>
      </c>
      <c r="F348" s="66" t="s">
        <v>31</v>
      </c>
      <c r="G348" s="66" t="s">
        <v>31</v>
      </c>
      <c r="H348" s="66" t="s">
        <v>31</v>
      </c>
      <c r="I348" s="66" t="s">
        <v>30</v>
      </c>
      <c r="J348" s="79" t="s">
        <v>31</v>
      </c>
      <c r="K348" s="66" t="s">
        <v>30</v>
      </c>
      <c r="L348" s="66" t="s">
        <v>30</v>
      </c>
      <c r="M348" s="66" t="s">
        <v>30</v>
      </c>
      <c r="N348" s="66" t="s">
        <v>30</v>
      </c>
      <c r="O348" s="66" t="s">
        <v>30</v>
      </c>
      <c r="P348" s="66" t="s">
        <v>30</v>
      </c>
      <c r="Q348" s="66" t="s">
        <v>30</v>
      </c>
      <c r="R348" s="66" t="s">
        <v>30</v>
      </c>
      <c r="S348" s="79" t="s">
        <v>30</v>
      </c>
      <c r="T348" s="79" t="s">
        <v>30</v>
      </c>
      <c r="U348" s="66" t="s">
        <v>30</v>
      </c>
      <c r="V348" s="79" t="s">
        <v>30</v>
      </c>
      <c r="W348" s="79" t="s">
        <v>30</v>
      </c>
      <c r="X348" s="79" t="s">
        <v>30</v>
      </c>
      <c r="Y348" s="79" t="s">
        <v>30</v>
      </c>
      <c r="Z348" s="66" t="s">
        <v>30</v>
      </c>
      <c r="AA348" s="79" t="s">
        <v>31</v>
      </c>
      <c r="AB348" s="66" t="s">
        <v>30</v>
      </c>
      <c r="AC348" s="66" t="s">
        <v>30</v>
      </c>
      <c r="AD348" s="79" t="s">
        <v>30</v>
      </c>
      <c r="AE348" s="66" t="s">
        <v>30</v>
      </c>
      <c r="AF348" s="79" t="s">
        <v>154</v>
      </c>
      <c r="AG348" s="66" t="s">
        <v>30</v>
      </c>
      <c r="AH348" s="66" t="s">
        <v>30</v>
      </c>
      <c r="AI348" s="66" t="s">
        <v>30</v>
      </c>
      <c r="AJ348" s="66" t="s">
        <v>30</v>
      </c>
      <c r="AK348" s="66" t="s">
        <v>30</v>
      </c>
      <c r="AL348" s="66" t="s">
        <v>30</v>
      </c>
      <c r="AM348" s="79" t="s">
        <v>31</v>
      </c>
      <c r="AN348" s="79" t="s">
        <v>30</v>
      </c>
      <c r="AO348" s="79" t="s">
        <v>30</v>
      </c>
      <c r="AP348" s="79" t="s">
        <v>30</v>
      </c>
      <c r="AQ348" s="66" t="s">
        <v>30</v>
      </c>
      <c r="AR348" s="66" t="s">
        <v>30</v>
      </c>
      <c r="AS348" s="66" t="s">
        <v>30</v>
      </c>
      <c r="AT348" s="66" t="s">
        <v>30</v>
      </c>
      <c r="AU348" s="66" t="s">
        <v>30</v>
      </c>
      <c r="AV348" s="66" t="s">
        <v>30</v>
      </c>
      <c r="AW348" s="66" t="s">
        <v>30</v>
      </c>
      <c r="AX348" s="66" t="s">
        <v>30</v>
      </c>
      <c r="AY348" s="66" t="s">
        <v>30</v>
      </c>
      <c r="AZ348" s="66" t="s">
        <v>30</v>
      </c>
      <c r="BA348" s="66" t="s">
        <v>30</v>
      </c>
      <c r="BB348" s="66" t="s">
        <v>30</v>
      </c>
      <c r="BC348" s="66" t="s">
        <v>30</v>
      </c>
      <c r="BD348" s="66" t="s">
        <v>30</v>
      </c>
    </row>
    <row r="349" spans="1:56" x14ac:dyDescent="0.35">
      <c r="A349" s="64"/>
      <c r="B349" s="63" t="s">
        <v>763</v>
      </c>
      <c r="C349" s="64" t="s">
        <v>232</v>
      </c>
      <c r="D349" s="65" t="s">
        <v>30</v>
      </c>
      <c r="E349" s="66" t="s">
        <v>31</v>
      </c>
      <c r="F349" s="66" t="s">
        <v>31</v>
      </c>
      <c r="G349" s="66" t="s">
        <v>31</v>
      </c>
      <c r="H349" s="66" t="s">
        <v>31</v>
      </c>
      <c r="I349" s="66" t="s">
        <v>30</v>
      </c>
      <c r="J349" s="79" t="s">
        <v>31</v>
      </c>
      <c r="K349" s="66" t="s">
        <v>30</v>
      </c>
      <c r="L349" s="66" t="s">
        <v>30</v>
      </c>
      <c r="M349" s="66" t="s">
        <v>30</v>
      </c>
      <c r="N349" s="66" t="s">
        <v>30</v>
      </c>
      <c r="O349" s="66" t="s">
        <v>30</v>
      </c>
      <c r="P349" s="66" t="s">
        <v>30</v>
      </c>
      <c r="Q349" s="66" t="s">
        <v>30</v>
      </c>
      <c r="R349" s="66" t="s">
        <v>30</v>
      </c>
      <c r="S349" s="79" t="s">
        <v>30</v>
      </c>
      <c r="T349" s="79" t="s">
        <v>30</v>
      </c>
      <c r="U349" s="66" t="s">
        <v>30</v>
      </c>
      <c r="V349" s="79" t="s">
        <v>30</v>
      </c>
      <c r="W349" s="79" t="s">
        <v>30</v>
      </c>
      <c r="X349" s="79" t="s">
        <v>30</v>
      </c>
      <c r="Y349" s="79" t="s">
        <v>30</v>
      </c>
      <c r="Z349" s="66" t="s">
        <v>30</v>
      </c>
      <c r="AA349" s="79" t="s">
        <v>31</v>
      </c>
      <c r="AB349" s="66" t="s">
        <v>30</v>
      </c>
      <c r="AC349" s="66" t="s">
        <v>30</v>
      </c>
      <c r="AD349" s="79" t="s">
        <v>30</v>
      </c>
      <c r="AE349" s="66" t="s">
        <v>30</v>
      </c>
      <c r="AF349" s="79" t="s">
        <v>154</v>
      </c>
      <c r="AG349" s="66" t="s">
        <v>30</v>
      </c>
      <c r="AH349" s="66" t="s">
        <v>30</v>
      </c>
      <c r="AI349" s="66" t="s">
        <v>30</v>
      </c>
      <c r="AJ349" s="66" t="s">
        <v>30</v>
      </c>
      <c r="AK349" s="66" t="s">
        <v>30</v>
      </c>
      <c r="AL349" s="66" t="s">
        <v>30</v>
      </c>
      <c r="AM349" s="79" t="s">
        <v>31</v>
      </c>
      <c r="AN349" s="79" t="s">
        <v>30</v>
      </c>
      <c r="AO349" s="79" t="s">
        <v>30</v>
      </c>
      <c r="AP349" s="79" t="s">
        <v>30</v>
      </c>
      <c r="AQ349" s="66" t="s">
        <v>30</v>
      </c>
      <c r="AR349" s="66" t="s">
        <v>30</v>
      </c>
      <c r="AS349" s="66" t="s">
        <v>30</v>
      </c>
      <c r="AT349" s="66" t="s">
        <v>30</v>
      </c>
      <c r="AU349" s="66" t="s">
        <v>30</v>
      </c>
      <c r="AV349" s="66" t="s">
        <v>30</v>
      </c>
      <c r="AW349" s="66" t="s">
        <v>30</v>
      </c>
      <c r="AX349" s="66" t="s">
        <v>30</v>
      </c>
      <c r="AY349" s="66" t="s">
        <v>30</v>
      </c>
      <c r="AZ349" s="66" t="s">
        <v>30</v>
      </c>
      <c r="BA349" s="66" t="s">
        <v>30</v>
      </c>
      <c r="BB349" s="66" t="s">
        <v>30</v>
      </c>
      <c r="BC349" s="66" t="s">
        <v>30</v>
      </c>
      <c r="BD349" s="66" t="s">
        <v>30</v>
      </c>
    </row>
    <row r="350" spans="1:56" x14ac:dyDescent="0.35">
      <c r="A350" s="15"/>
      <c r="B350" s="21" t="s">
        <v>764</v>
      </c>
      <c r="C350" s="15" t="s">
        <v>233</v>
      </c>
      <c r="D350" s="9" t="s">
        <v>30</v>
      </c>
      <c r="E350" s="10" t="s">
        <v>31</v>
      </c>
      <c r="F350" s="10" t="s">
        <v>31</v>
      </c>
      <c r="G350" s="10" t="s">
        <v>31</v>
      </c>
      <c r="H350" s="10" t="s">
        <v>31</v>
      </c>
      <c r="I350" s="10" t="s">
        <v>30</v>
      </c>
      <c r="J350" s="11" t="s">
        <v>31</v>
      </c>
      <c r="K350" s="10" t="s">
        <v>30</v>
      </c>
      <c r="L350" s="10" t="s">
        <v>30</v>
      </c>
      <c r="M350" s="10" t="s">
        <v>30</v>
      </c>
      <c r="N350" s="10" t="s">
        <v>30</v>
      </c>
      <c r="O350" s="10" t="s">
        <v>30</v>
      </c>
      <c r="P350" s="10" t="s">
        <v>30</v>
      </c>
      <c r="Q350" s="10" t="s">
        <v>30</v>
      </c>
      <c r="R350" s="10" t="s">
        <v>30</v>
      </c>
      <c r="S350" s="11" t="s">
        <v>30</v>
      </c>
      <c r="T350" s="11" t="s">
        <v>30</v>
      </c>
      <c r="U350" s="10" t="s">
        <v>30</v>
      </c>
      <c r="V350" s="11" t="s">
        <v>30</v>
      </c>
      <c r="W350" s="11" t="s">
        <v>30</v>
      </c>
      <c r="X350" s="11" t="s">
        <v>30</v>
      </c>
      <c r="Y350" s="11" t="s">
        <v>30</v>
      </c>
      <c r="Z350" s="10" t="s">
        <v>30</v>
      </c>
      <c r="AA350" s="11" t="s">
        <v>31</v>
      </c>
      <c r="AB350" s="10" t="s">
        <v>30</v>
      </c>
      <c r="AC350" s="10" t="s">
        <v>30</v>
      </c>
      <c r="AD350" s="11" t="s">
        <v>30</v>
      </c>
      <c r="AE350" s="10" t="s">
        <v>30</v>
      </c>
      <c r="AF350" s="11" t="s">
        <v>154</v>
      </c>
      <c r="AG350" s="10" t="s">
        <v>30</v>
      </c>
      <c r="AH350" s="10" t="s">
        <v>30</v>
      </c>
      <c r="AI350" s="10" t="s">
        <v>30</v>
      </c>
      <c r="AJ350" s="10" t="s">
        <v>30</v>
      </c>
      <c r="AK350" s="10" t="s">
        <v>30</v>
      </c>
      <c r="AL350" s="10" t="s">
        <v>30</v>
      </c>
      <c r="AM350" s="11" t="s">
        <v>31</v>
      </c>
      <c r="AN350" s="11" t="s">
        <v>30</v>
      </c>
      <c r="AO350" s="11" t="s">
        <v>30</v>
      </c>
      <c r="AP350" s="11" t="s">
        <v>30</v>
      </c>
      <c r="AQ350" s="10" t="s">
        <v>30</v>
      </c>
      <c r="AR350" s="10" t="s">
        <v>30</v>
      </c>
      <c r="AS350" s="10" t="s">
        <v>30</v>
      </c>
      <c r="AT350" s="10" t="s">
        <v>30</v>
      </c>
      <c r="AU350" s="10" t="s">
        <v>30</v>
      </c>
      <c r="AV350" s="10" t="s">
        <v>30</v>
      </c>
      <c r="AW350" s="10" t="s">
        <v>30</v>
      </c>
      <c r="AX350" s="10" t="s">
        <v>30</v>
      </c>
      <c r="AY350" s="10" t="s">
        <v>30</v>
      </c>
      <c r="AZ350" s="10" t="s">
        <v>30</v>
      </c>
      <c r="BA350" s="10" t="s">
        <v>30</v>
      </c>
      <c r="BB350" s="10" t="s">
        <v>30</v>
      </c>
      <c r="BC350" s="10" t="s">
        <v>30</v>
      </c>
      <c r="BD350" s="10" t="s">
        <v>30</v>
      </c>
    </row>
    <row r="351" spans="1:56" x14ac:dyDescent="0.35">
      <c r="A351" s="15"/>
      <c r="B351" s="21" t="s">
        <v>765</v>
      </c>
      <c r="C351" s="15" t="s">
        <v>233</v>
      </c>
      <c r="D351" s="9" t="s">
        <v>30</v>
      </c>
      <c r="E351" s="10" t="s">
        <v>31</v>
      </c>
      <c r="F351" s="10" t="s">
        <v>31</v>
      </c>
      <c r="G351" s="10" t="s">
        <v>31</v>
      </c>
      <c r="H351" s="10" t="s">
        <v>31</v>
      </c>
      <c r="I351" s="10" t="s">
        <v>30</v>
      </c>
      <c r="J351" s="11" t="s">
        <v>31</v>
      </c>
      <c r="K351" s="10" t="s">
        <v>30</v>
      </c>
      <c r="L351" s="10" t="s">
        <v>30</v>
      </c>
      <c r="M351" s="10" t="s">
        <v>30</v>
      </c>
      <c r="N351" s="10" t="s">
        <v>30</v>
      </c>
      <c r="O351" s="10" t="s">
        <v>30</v>
      </c>
      <c r="P351" s="10" t="s">
        <v>30</v>
      </c>
      <c r="Q351" s="10" t="s">
        <v>30</v>
      </c>
      <c r="R351" s="10" t="s">
        <v>30</v>
      </c>
      <c r="S351" s="11" t="s">
        <v>30</v>
      </c>
      <c r="T351" s="11" t="s">
        <v>30</v>
      </c>
      <c r="U351" s="10" t="s">
        <v>30</v>
      </c>
      <c r="V351" s="11" t="s">
        <v>30</v>
      </c>
      <c r="W351" s="11" t="s">
        <v>30</v>
      </c>
      <c r="X351" s="11" t="s">
        <v>30</v>
      </c>
      <c r="Y351" s="11" t="s">
        <v>30</v>
      </c>
      <c r="Z351" s="10" t="s">
        <v>30</v>
      </c>
      <c r="AA351" s="11" t="s">
        <v>31</v>
      </c>
      <c r="AB351" s="10" t="s">
        <v>30</v>
      </c>
      <c r="AC351" s="10" t="s">
        <v>30</v>
      </c>
      <c r="AD351" s="11" t="s">
        <v>30</v>
      </c>
      <c r="AE351" s="10" t="s">
        <v>30</v>
      </c>
      <c r="AF351" s="11" t="s">
        <v>154</v>
      </c>
      <c r="AG351" s="10" t="s">
        <v>30</v>
      </c>
      <c r="AH351" s="10" t="s">
        <v>30</v>
      </c>
      <c r="AI351" s="10" t="s">
        <v>30</v>
      </c>
      <c r="AJ351" s="10" t="s">
        <v>30</v>
      </c>
      <c r="AK351" s="10" t="s">
        <v>30</v>
      </c>
      <c r="AL351" s="10" t="s">
        <v>30</v>
      </c>
      <c r="AM351" s="11" t="s">
        <v>31</v>
      </c>
      <c r="AN351" s="11" t="s">
        <v>30</v>
      </c>
      <c r="AO351" s="11" t="s">
        <v>30</v>
      </c>
      <c r="AP351" s="11" t="s">
        <v>30</v>
      </c>
      <c r="AQ351" s="10" t="s">
        <v>30</v>
      </c>
      <c r="AR351" s="10" t="s">
        <v>30</v>
      </c>
      <c r="AS351" s="10" t="s">
        <v>30</v>
      </c>
      <c r="AT351" s="10" t="s">
        <v>30</v>
      </c>
      <c r="AU351" s="10" t="s">
        <v>30</v>
      </c>
      <c r="AV351" s="10" t="s">
        <v>30</v>
      </c>
      <c r="AW351" s="10" t="s">
        <v>30</v>
      </c>
      <c r="AX351" s="10" t="s">
        <v>30</v>
      </c>
      <c r="AY351" s="10" t="s">
        <v>30</v>
      </c>
      <c r="AZ351" s="10" t="s">
        <v>30</v>
      </c>
      <c r="BA351" s="10" t="s">
        <v>30</v>
      </c>
      <c r="BB351" s="10" t="s">
        <v>30</v>
      </c>
      <c r="BC351" s="10" t="s">
        <v>30</v>
      </c>
      <c r="BD351" s="10" t="s">
        <v>30</v>
      </c>
    </row>
    <row r="352" spans="1:56" x14ac:dyDescent="0.35">
      <c r="A352" s="15"/>
      <c r="B352" s="21" t="s">
        <v>766</v>
      </c>
      <c r="C352" s="15" t="s">
        <v>233</v>
      </c>
      <c r="D352" s="9" t="s">
        <v>30</v>
      </c>
      <c r="E352" s="10" t="s">
        <v>31</v>
      </c>
      <c r="F352" s="10" t="s">
        <v>31</v>
      </c>
      <c r="G352" s="10" t="s">
        <v>31</v>
      </c>
      <c r="H352" s="10" t="s">
        <v>31</v>
      </c>
      <c r="I352" s="10" t="s">
        <v>30</v>
      </c>
      <c r="J352" s="11" t="s">
        <v>31</v>
      </c>
      <c r="K352" s="10" t="s">
        <v>30</v>
      </c>
      <c r="L352" s="10" t="s">
        <v>30</v>
      </c>
      <c r="M352" s="10" t="s">
        <v>30</v>
      </c>
      <c r="N352" s="10" t="s">
        <v>30</v>
      </c>
      <c r="O352" s="10" t="s">
        <v>30</v>
      </c>
      <c r="P352" s="10" t="s">
        <v>30</v>
      </c>
      <c r="Q352" s="10" t="s">
        <v>30</v>
      </c>
      <c r="R352" s="10" t="s">
        <v>30</v>
      </c>
      <c r="S352" s="11" t="s">
        <v>30</v>
      </c>
      <c r="T352" s="11" t="s">
        <v>30</v>
      </c>
      <c r="U352" s="10" t="s">
        <v>30</v>
      </c>
      <c r="V352" s="11" t="s">
        <v>30</v>
      </c>
      <c r="W352" s="11" t="s">
        <v>30</v>
      </c>
      <c r="X352" s="11" t="s">
        <v>30</v>
      </c>
      <c r="Y352" s="11" t="s">
        <v>30</v>
      </c>
      <c r="Z352" s="10" t="s">
        <v>30</v>
      </c>
      <c r="AA352" s="11" t="s">
        <v>31</v>
      </c>
      <c r="AB352" s="10" t="s">
        <v>30</v>
      </c>
      <c r="AC352" s="10" t="s">
        <v>30</v>
      </c>
      <c r="AD352" s="11" t="s">
        <v>30</v>
      </c>
      <c r="AE352" s="10" t="s">
        <v>30</v>
      </c>
      <c r="AF352" s="11" t="s">
        <v>154</v>
      </c>
      <c r="AG352" s="10" t="s">
        <v>30</v>
      </c>
      <c r="AH352" s="10" t="s">
        <v>30</v>
      </c>
      <c r="AI352" s="10" t="s">
        <v>30</v>
      </c>
      <c r="AJ352" s="10" t="s">
        <v>30</v>
      </c>
      <c r="AK352" s="10" t="s">
        <v>30</v>
      </c>
      <c r="AL352" s="10" t="s">
        <v>30</v>
      </c>
      <c r="AM352" s="11" t="s">
        <v>31</v>
      </c>
      <c r="AN352" s="11" t="s">
        <v>30</v>
      </c>
      <c r="AO352" s="11" t="s">
        <v>30</v>
      </c>
      <c r="AP352" s="11" t="s">
        <v>30</v>
      </c>
      <c r="AQ352" s="10" t="s">
        <v>30</v>
      </c>
      <c r="AR352" s="10" t="s">
        <v>30</v>
      </c>
      <c r="AS352" s="10" t="s">
        <v>30</v>
      </c>
      <c r="AT352" s="10" t="s">
        <v>30</v>
      </c>
      <c r="AU352" s="10" t="s">
        <v>30</v>
      </c>
      <c r="AV352" s="10" t="s">
        <v>30</v>
      </c>
      <c r="AW352" s="10" t="s">
        <v>30</v>
      </c>
      <c r="AX352" s="10" t="s">
        <v>30</v>
      </c>
      <c r="AY352" s="10" t="s">
        <v>30</v>
      </c>
      <c r="AZ352" s="10" t="s">
        <v>30</v>
      </c>
      <c r="BA352" s="10" t="s">
        <v>30</v>
      </c>
      <c r="BB352" s="10" t="s">
        <v>30</v>
      </c>
      <c r="BC352" s="10" t="s">
        <v>30</v>
      </c>
      <c r="BD352" s="10" t="s">
        <v>30</v>
      </c>
    </row>
    <row r="353" spans="1:56" x14ac:dyDescent="0.35">
      <c r="A353" s="64"/>
      <c r="B353" s="63" t="s">
        <v>767</v>
      </c>
      <c r="C353" s="64" t="s">
        <v>230</v>
      </c>
      <c r="D353" s="65" t="s">
        <v>30</v>
      </c>
      <c r="E353" s="66" t="s">
        <v>31</v>
      </c>
      <c r="F353" s="66" t="s">
        <v>31</v>
      </c>
      <c r="G353" s="66" t="s">
        <v>31</v>
      </c>
      <c r="H353" s="66" t="s">
        <v>31</v>
      </c>
      <c r="I353" s="66" t="s">
        <v>30</v>
      </c>
      <c r="J353" s="79" t="s">
        <v>31</v>
      </c>
      <c r="K353" s="66" t="s">
        <v>30</v>
      </c>
      <c r="L353" s="66" t="s">
        <v>30</v>
      </c>
      <c r="M353" s="66" t="s">
        <v>30</v>
      </c>
      <c r="N353" s="66" t="s">
        <v>30</v>
      </c>
      <c r="O353" s="66" t="s">
        <v>30</v>
      </c>
      <c r="P353" s="66" t="s">
        <v>30</v>
      </c>
      <c r="Q353" s="66" t="s">
        <v>30</v>
      </c>
      <c r="R353" s="66" t="s">
        <v>30</v>
      </c>
      <c r="S353" s="79" t="s">
        <v>30</v>
      </c>
      <c r="T353" s="79" t="s">
        <v>30</v>
      </c>
      <c r="U353" s="66" t="s">
        <v>30</v>
      </c>
      <c r="V353" s="79" t="s">
        <v>30</v>
      </c>
      <c r="W353" s="79" t="s">
        <v>30</v>
      </c>
      <c r="X353" s="79" t="s">
        <v>30</v>
      </c>
      <c r="Y353" s="79" t="s">
        <v>30</v>
      </c>
      <c r="Z353" s="66" t="s">
        <v>30</v>
      </c>
      <c r="AA353" s="79" t="s">
        <v>31</v>
      </c>
      <c r="AB353" s="66" t="s">
        <v>30</v>
      </c>
      <c r="AC353" s="66" t="s">
        <v>30</v>
      </c>
      <c r="AD353" s="79" t="s">
        <v>30</v>
      </c>
      <c r="AE353" s="66" t="s">
        <v>30</v>
      </c>
      <c r="AF353" s="79" t="s">
        <v>154</v>
      </c>
      <c r="AG353" s="66" t="s">
        <v>30</v>
      </c>
      <c r="AH353" s="66" t="s">
        <v>30</v>
      </c>
      <c r="AI353" s="66" t="s">
        <v>30</v>
      </c>
      <c r="AJ353" s="66" t="s">
        <v>30</v>
      </c>
      <c r="AK353" s="66" t="s">
        <v>30</v>
      </c>
      <c r="AL353" s="66" t="s">
        <v>30</v>
      </c>
      <c r="AM353" s="79" t="s">
        <v>31</v>
      </c>
      <c r="AN353" s="79" t="s">
        <v>30</v>
      </c>
      <c r="AO353" s="79" t="s">
        <v>30</v>
      </c>
      <c r="AP353" s="79" t="s">
        <v>30</v>
      </c>
      <c r="AQ353" s="66" t="s">
        <v>30</v>
      </c>
      <c r="AR353" s="66" t="s">
        <v>30</v>
      </c>
      <c r="AS353" s="66" t="s">
        <v>30</v>
      </c>
      <c r="AT353" s="66" t="s">
        <v>30</v>
      </c>
      <c r="AU353" s="66" t="s">
        <v>30</v>
      </c>
      <c r="AV353" s="66" t="s">
        <v>30</v>
      </c>
      <c r="AW353" s="66" t="s">
        <v>30</v>
      </c>
      <c r="AX353" s="66" t="s">
        <v>30</v>
      </c>
      <c r="AY353" s="66" t="s">
        <v>30</v>
      </c>
      <c r="AZ353" s="66" t="s">
        <v>30</v>
      </c>
      <c r="BA353" s="66" t="s">
        <v>30</v>
      </c>
      <c r="BB353" s="66" t="s">
        <v>30</v>
      </c>
      <c r="BC353" s="66" t="s">
        <v>30</v>
      </c>
      <c r="BD353" s="66" t="s">
        <v>30</v>
      </c>
    </row>
    <row r="354" spans="1:56" x14ac:dyDescent="0.35">
      <c r="A354" s="64"/>
      <c r="B354" s="63" t="s">
        <v>768</v>
      </c>
      <c r="C354" s="64" t="s">
        <v>230</v>
      </c>
      <c r="D354" s="65" t="s">
        <v>30</v>
      </c>
      <c r="E354" s="66" t="s">
        <v>31</v>
      </c>
      <c r="F354" s="66" t="s">
        <v>31</v>
      </c>
      <c r="G354" s="66" t="s">
        <v>31</v>
      </c>
      <c r="H354" s="66" t="s">
        <v>31</v>
      </c>
      <c r="I354" s="66" t="s">
        <v>30</v>
      </c>
      <c r="J354" s="79" t="s">
        <v>31</v>
      </c>
      <c r="K354" s="66" t="s">
        <v>30</v>
      </c>
      <c r="L354" s="66" t="s">
        <v>30</v>
      </c>
      <c r="M354" s="66" t="s">
        <v>30</v>
      </c>
      <c r="N354" s="66" t="s">
        <v>30</v>
      </c>
      <c r="O354" s="66" t="s">
        <v>30</v>
      </c>
      <c r="P354" s="66" t="s">
        <v>30</v>
      </c>
      <c r="Q354" s="66" t="s">
        <v>30</v>
      </c>
      <c r="R354" s="66" t="s">
        <v>30</v>
      </c>
      <c r="S354" s="79" t="s">
        <v>30</v>
      </c>
      <c r="T354" s="79" t="s">
        <v>30</v>
      </c>
      <c r="U354" s="66" t="s">
        <v>30</v>
      </c>
      <c r="V354" s="79" t="s">
        <v>30</v>
      </c>
      <c r="W354" s="79" t="s">
        <v>30</v>
      </c>
      <c r="X354" s="79" t="s">
        <v>30</v>
      </c>
      <c r="Y354" s="79" t="s">
        <v>30</v>
      </c>
      <c r="Z354" s="66" t="s">
        <v>30</v>
      </c>
      <c r="AA354" s="79" t="s">
        <v>31</v>
      </c>
      <c r="AB354" s="66" t="s">
        <v>30</v>
      </c>
      <c r="AC354" s="66" t="s">
        <v>30</v>
      </c>
      <c r="AD354" s="79" t="s">
        <v>30</v>
      </c>
      <c r="AE354" s="66" t="s">
        <v>30</v>
      </c>
      <c r="AF354" s="79" t="s">
        <v>154</v>
      </c>
      <c r="AG354" s="66" t="s">
        <v>30</v>
      </c>
      <c r="AH354" s="66" t="s">
        <v>30</v>
      </c>
      <c r="AI354" s="66" t="s">
        <v>30</v>
      </c>
      <c r="AJ354" s="66" t="s">
        <v>30</v>
      </c>
      <c r="AK354" s="66" t="s">
        <v>30</v>
      </c>
      <c r="AL354" s="66" t="s">
        <v>30</v>
      </c>
      <c r="AM354" s="79" t="s">
        <v>31</v>
      </c>
      <c r="AN354" s="79" t="s">
        <v>30</v>
      </c>
      <c r="AO354" s="79" t="s">
        <v>30</v>
      </c>
      <c r="AP354" s="79" t="s">
        <v>30</v>
      </c>
      <c r="AQ354" s="66" t="s">
        <v>30</v>
      </c>
      <c r="AR354" s="66" t="s">
        <v>30</v>
      </c>
      <c r="AS354" s="66" t="s">
        <v>30</v>
      </c>
      <c r="AT354" s="66" t="s">
        <v>30</v>
      </c>
      <c r="AU354" s="66" t="s">
        <v>30</v>
      </c>
      <c r="AV354" s="66" t="s">
        <v>30</v>
      </c>
      <c r="AW354" s="66" t="s">
        <v>30</v>
      </c>
      <c r="AX354" s="66" t="s">
        <v>30</v>
      </c>
      <c r="AY354" s="66" t="s">
        <v>30</v>
      </c>
      <c r="AZ354" s="66" t="s">
        <v>30</v>
      </c>
      <c r="BA354" s="66" t="s">
        <v>30</v>
      </c>
      <c r="BB354" s="66" t="s">
        <v>30</v>
      </c>
      <c r="BC354" s="66" t="s">
        <v>30</v>
      </c>
      <c r="BD354" s="66" t="s">
        <v>30</v>
      </c>
    </row>
    <row r="355" spans="1:56" x14ac:dyDescent="0.35">
      <c r="A355" s="64"/>
      <c r="B355" s="63" t="s">
        <v>769</v>
      </c>
      <c r="C355" s="64" t="s">
        <v>230</v>
      </c>
      <c r="D355" s="65" t="s">
        <v>30</v>
      </c>
      <c r="E355" s="66" t="s">
        <v>31</v>
      </c>
      <c r="F355" s="66" t="s">
        <v>31</v>
      </c>
      <c r="G355" s="66" t="s">
        <v>31</v>
      </c>
      <c r="H355" s="66" t="s">
        <v>31</v>
      </c>
      <c r="I355" s="66" t="s">
        <v>30</v>
      </c>
      <c r="J355" s="79" t="s">
        <v>31</v>
      </c>
      <c r="K355" s="66" t="s">
        <v>30</v>
      </c>
      <c r="L355" s="66" t="s">
        <v>30</v>
      </c>
      <c r="M355" s="66" t="s">
        <v>30</v>
      </c>
      <c r="N355" s="66" t="s">
        <v>30</v>
      </c>
      <c r="O355" s="66" t="s">
        <v>30</v>
      </c>
      <c r="P355" s="66" t="s">
        <v>30</v>
      </c>
      <c r="Q355" s="66" t="s">
        <v>30</v>
      </c>
      <c r="R355" s="66" t="s">
        <v>30</v>
      </c>
      <c r="S355" s="79" t="s">
        <v>30</v>
      </c>
      <c r="T355" s="79" t="s">
        <v>30</v>
      </c>
      <c r="U355" s="66" t="s">
        <v>30</v>
      </c>
      <c r="V355" s="79" t="s">
        <v>30</v>
      </c>
      <c r="W355" s="79" t="s">
        <v>30</v>
      </c>
      <c r="X355" s="79" t="s">
        <v>30</v>
      </c>
      <c r="Y355" s="79" t="s">
        <v>30</v>
      </c>
      <c r="Z355" s="66" t="s">
        <v>30</v>
      </c>
      <c r="AA355" s="79" t="s">
        <v>31</v>
      </c>
      <c r="AB355" s="66" t="s">
        <v>30</v>
      </c>
      <c r="AC355" s="66" t="s">
        <v>30</v>
      </c>
      <c r="AD355" s="79" t="s">
        <v>30</v>
      </c>
      <c r="AE355" s="66" t="s">
        <v>30</v>
      </c>
      <c r="AF355" s="79" t="s">
        <v>154</v>
      </c>
      <c r="AG355" s="66" t="s">
        <v>30</v>
      </c>
      <c r="AH355" s="66" t="s">
        <v>30</v>
      </c>
      <c r="AI355" s="66" t="s">
        <v>30</v>
      </c>
      <c r="AJ355" s="66" t="s">
        <v>30</v>
      </c>
      <c r="AK355" s="66" t="s">
        <v>30</v>
      </c>
      <c r="AL355" s="66" t="s">
        <v>30</v>
      </c>
      <c r="AM355" s="79" t="s">
        <v>31</v>
      </c>
      <c r="AN355" s="79" t="s">
        <v>30</v>
      </c>
      <c r="AO355" s="79" t="s">
        <v>30</v>
      </c>
      <c r="AP355" s="79" t="s">
        <v>30</v>
      </c>
      <c r="AQ355" s="66" t="s">
        <v>30</v>
      </c>
      <c r="AR355" s="66" t="s">
        <v>30</v>
      </c>
      <c r="AS355" s="66" t="s">
        <v>30</v>
      </c>
      <c r="AT355" s="66" t="s">
        <v>30</v>
      </c>
      <c r="AU355" s="66" t="s">
        <v>30</v>
      </c>
      <c r="AV355" s="66" t="s">
        <v>30</v>
      </c>
      <c r="AW355" s="66" t="s">
        <v>30</v>
      </c>
      <c r="AX355" s="66" t="s">
        <v>30</v>
      </c>
      <c r="AY355" s="66" t="s">
        <v>30</v>
      </c>
      <c r="AZ355" s="66" t="s">
        <v>30</v>
      </c>
      <c r="BA355" s="66" t="s">
        <v>30</v>
      </c>
      <c r="BB355" s="66" t="s">
        <v>30</v>
      </c>
      <c r="BC355" s="66" t="s">
        <v>30</v>
      </c>
      <c r="BD355" s="66" t="s">
        <v>30</v>
      </c>
    </row>
    <row r="356" spans="1:56" x14ac:dyDescent="0.35">
      <c r="A356" s="15"/>
      <c r="B356" s="21" t="s">
        <v>770</v>
      </c>
      <c r="C356" s="15" t="s">
        <v>12</v>
      </c>
      <c r="D356" s="10" t="s">
        <v>31</v>
      </c>
      <c r="E356" s="10" t="s">
        <v>31</v>
      </c>
      <c r="F356" s="10" t="s">
        <v>31</v>
      </c>
      <c r="G356" s="10" t="s">
        <v>31</v>
      </c>
      <c r="H356" s="10" t="s">
        <v>31</v>
      </c>
      <c r="I356" s="10" t="s">
        <v>31</v>
      </c>
      <c r="J356" s="10" t="s">
        <v>31</v>
      </c>
      <c r="K356" s="10" t="s">
        <v>31</v>
      </c>
      <c r="L356" s="10" t="s">
        <v>31</v>
      </c>
      <c r="M356" s="10" t="s">
        <v>31</v>
      </c>
      <c r="N356" s="10" t="s">
        <v>31</v>
      </c>
      <c r="O356" s="10" t="s">
        <v>31</v>
      </c>
      <c r="P356" s="10" t="s">
        <v>31</v>
      </c>
      <c r="Q356" s="10" t="s">
        <v>31</v>
      </c>
      <c r="R356" s="10" t="s">
        <v>31</v>
      </c>
      <c r="S356" s="10" t="s">
        <v>31</v>
      </c>
      <c r="T356" s="10" t="s">
        <v>31</v>
      </c>
      <c r="U356" s="10" t="s">
        <v>31</v>
      </c>
      <c r="V356" s="10" t="s">
        <v>31</v>
      </c>
      <c r="W356" s="10" t="s">
        <v>31</v>
      </c>
      <c r="X356" s="10" t="s">
        <v>31</v>
      </c>
      <c r="Y356" s="10" t="s">
        <v>31</v>
      </c>
      <c r="Z356" s="10" t="s">
        <v>31</v>
      </c>
      <c r="AA356" s="10" t="s">
        <v>31</v>
      </c>
      <c r="AB356" s="10" t="s">
        <v>31</v>
      </c>
      <c r="AC356" s="10" t="s">
        <v>31</v>
      </c>
      <c r="AD356" s="10" t="s">
        <v>31</v>
      </c>
      <c r="AE356" s="10" t="s">
        <v>31</v>
      </c>
      <c r="AF356" s="10" t="s">
        <v>31</v>
      </c>
      <c r="AG356" s="10" t="s">
        <v>31</v>
      </c>
      <c r="AH356" s="10" t="s">
        <v>31</v>
      </c>
      <c r="AI356" s="10" t="s">
        <v>31</v>
      </c>
      <c r="AJ356" s="10" t="s">
        <v>31</v>
      </c>
      <c r="AK356" s="10" t="s">
        <v>31</v>
      </c>
      <c r="AL356" s="10" t="s">
        <v>31</v>
      </c>
      <c r="AM356" s="10" t="s">
        <v>31</v>
      </c>
      <c r="AN356" s="10" t="s">
        <v>31</v>
      </c>
      <c r="AO356" s="10" t="s">
        <v>31</v>
      </c>
      <c r="AP356" s="10" t="s">
        <v>31</v>
      </c>
      <c r="AQ356" s="10" t="s">
        <v>31</v>
      </c>
      <c r="AR356" s="10" t="s">
        <v>31</v>
      </c>
      <c r="AS356" s="10" t="s">
        <v>31</v>
      </c>
      <c r="AT356" s="10" t="s">
        <v>31</v>
      </c>
      <c r="AU356" s="10" t="s">
        <v>31</v>
      </c>
      <c r="AV356" s="10" t="s">
        <v>31</v>
      </c>
      <c r="AW356" s="10" t="s">
        <v>31</v>
      </c>
      <c r="AX356" s="10" t="s">
        <v>31</v>
      </c>
      <c r="AY356" s="10" t="s">
        <v>31</v>
      </c>
      <c r="AZ356" s="10" t="s">
        <v>31</v>
      </c>
      <c r="BA356" s="10" t="s">
        <v>31</v>
      </c>
      <c r="BB356" s="10" t="s">
        <v>31</v>
      </c>
      <c r="BC356" s="10" t="s">
        <v>31</v>
      </c>
      <c r="BD356" s="10" t="s">
        <v>31</v>
      </c>
    </row>
    <row r="357" spans="1:56" x14ac:dyDescent="0.35">
      <c r="A357" s="15"/>
      <c r="B357" s="21" t="s">
        <v>771</v>
      </c>
      <c r="C357" s="15" t="s">
        <v>12</v>
      </c>
      <c r="D357" s="10" t="s">
        <v>31</v>
      </c>
      <c r="E357" s="10" t="s">
        <v>31</v>
      </c>
      <c r="F357" s="10" t="s">
        <v>31</v>
      </c>
      <c r="G357" s="10" t="s">
        <v>31</v>
      </c>
      <c r="H357" s="10" t="s">
        <v>31</v>
      </c>
      <c r="I357" s="10" t="s">
        <v>31</v>
      </c>
      <c r="J357" s="10" t="s">
        <v>31</v>
      </c>
      <c r="K357" s="10" t="s">
        <v>31</v>
      </c>
      <c r="L357" s="10" t="s">
        <v>31</v>
      </c>
      <c r="M357" s="10" t="s">
        <v>31</v>
      </c>
      <c r="N357" s="10" t="s">
        <v>31</v>
      </c>
      <c r="O357" s="10" t="s">
        <v>31</v>
      </c>
      <c r="P357" s="10" t="s">
        <v>31</v>
      </c>
      <c r="Q357" s="10" t="s">
        <v>31</v>
      </c>
      <c r="R357" s="10" t="s">
        <v>31</v>
      </c>
      <c r="S357" s="10" t="s">
        <v>31</v>
      </c>
      <c r="T357" s="10" t="s">
        <v>31</v>
      </c>
      <c r="U357" s="10" t="s">
        <v>31</v>
      </c>
      <c r="V357" s="10" t="s">
        <v>31</v>
      </c>
      <c r="W357" s="10" t="s">
        <v>31</v>
      </c>
      <c r="X357" s="10" t="s">
        <v>31</v>
      </c>
      <c r="Y357" s="10" t="s">
        <v>31</v>
      </c>
      <c r="Z357" s="10" t="s">
        <v>31</v>
      </c>
      <c r="AA357" s="10" t="s">
        <v>31</v>
      </c>
      <c r="AB357" s="10" t="s">
        <v>31</v>
      </c>
      <c r="AC357" s="10" t="s">
        <v>31</v>
      </c>
      <c r="AD357" s="10" t="s">
        <v>31</v>
      </c>
      <c r="AE357" s="10" t="s">
        <v>31</v>
      </c>
      <c r="AF357" s="10" t="s">
        <v>31</v>
      </c>
      <c r="AG357" s="10" t="s">
        <v>31</v>
      </c>
      <c r="AH357" s="10" t="s">
        <v>31</v>
      </c>
      <c r="AI357" s="10" t="s">
        <v>31</v>
      </c>
      <c r="AJ357" s="10" t="s">
        <v>31</v>
      </c>
      <c r="AK357" s="10" t="s">
        <v>31</v>
      </c>
      <c r="AL357" s="10" t="s">
        <v>31</v>
      </c>
      <c r="AM357" s="10" t="s">
        <v>31</v>
      </c>
      <c r="AN357" s="10" t="s">
        <v>31</v>
      </c>
      <c r="AO357" s="10" t="s">
        <v>31</v>
      </c>
      <c r="AP357" s="10" t="s">
        <v>31</v>
      </c>
      <c r="AQ357" s="10" t="s">
        <v>31</v>
      </c>
      <c r="AR357" s="10" t="s">
        <v>31</v>
      </c>
      <c r="AS357" s="10" t="s">
        <v>31</v>
      </c>
      <c r="AT357" s="10" t="s">
        <v>31</v>
      </c>
      <c r="AU357" s="10" t="s">
        <v>31</v>
      </c>
      <c r="AV357" s="10" t="s">
        <v>31</v>
      </c>
      <c r="AW357" s="10" t="s">
        <v>31</v>
      </c>
      <c r="AX357" s="10" t="s">
        <v>31</v>
      </c>
      <c r="AY357" s="10" t="s">
        <v>31</v>
      </c>
      <c r="AZ357" s="10" t="s">
        <v>31</v>
      </c>
      <c r="BA357" s="10" t="s">
        <v>31</v>
      </c>
      <c r="BB357" s="10" t="s">
        <v>31</v>
      </c>
      <c r="BC357" s="10" t="s">
        <v>31</v>
      </c>
      <c r="BD357" s="10" t="s">
        <v>31</v>
      </c>
    </row>
    <row r="358" spans="1:56" x14ac:dyDescent="0.35">
      <c r="A358" s="15"/>
      <c r="B358" s="21" t="s">
        <v>772</v>
      </c>
      <c r="C358" s="15" t="s">
        <v>12</v>
      </c>
      <c r="D358" s="10" t="s">
        <v>31</v>
      </c>
      <c r="E358" s="10" t="s">
        <v>31</v>
      </c>
      <c r="F358" s="10" t="s">
        <v>31</v>
      </c>
      <c r="G358" s="10" t="s">
        <v>31</v>
      </c>
      <c r="H358" s="10" t="s">
        <v>31</v>
      </c>
      <c r="I358" s="10" t="s">
        <v>31</v>
      </c>
      <c r="J358" s="10" t="s">
        <v>31</v>
      </c>
      <c r="K358" s="10" t="s">
        <v>31</v>
      </c>
      <c r="L358" s="10" t="s">
        <v>31</v>
      </c>
      <c r="M358" s="10" t="s">
        <v>31</v>
      </c>
      <c r="N358" s="10" t="s">
        <v>31</v>
      </c>
      <c r="O358" s="10" t="s">
        <v>31</v>
      </c>
      <c r="P358" s="10" t="s">
        <v>31</v>
      </c>
      <c r="Q358" s="10" t="s">
        <v>31</v>
      </c>
      <c r="R358" s="10" t="s">
        <v>31</v>
      </c>
      <c r="S358" s="10" t="s">
        <v>31</v>
      </c>
      <c r="T358" s="10" t="s">
        <v>31</v>
      </c>
      <c r="U358" s="10" t="s">
        <v>31</v>
      </c>
      <c r="V358" s="10" t="s">
        <v>31</v>
      </c>
      <c r="W358" s="10" t="s">
        <v>31</v>
      </c>
      <c r="X358" s="10" t="s">
        <v>31</v>
      </c>
      <c r="Y358" s="10" t="s">
        <v>31</v>
      </c>
      <c r="Z358" s="10" t="s">
        <v>31</v>
      </c>
      <c r="AA358" s="10" t="s">
        <v>31</v>
      </c>
      <c r="AB358" s="10" t="s">
        <v>31</v>
      </c>
      <c r="AC358" s="10" t="s">
        <v>31</v>
      </c>
      <c r="AD358" s="10" t="s">
        <v>31</v>
      </c>
      <c r="AE358" s="10" t="s">
        <v>31</v>
      </c>
      <c r="AF358" s="10" t="s">
        <v>31</v>
      </c>
      <c r="AG358" s="10" t="s">
        <v>31</v>
      </c>
      <c r="AH358" s="10" t="s">
        <v>31</v>
      </c>
      <c r="AI358" s="10" t="s">
        <v>31</v>
      </c>
      <c r="AJ358" s="10" t="s">
        <v>31</v>
      </c>
      <c r="AK358" s="10" t="s">
        <v>31</v>
      </c>
      <c r="AL358" s="10" t="s">
        <v>31</v>
      </c>
      <c r="AM358" s="10" t="s">
        <v>31</v>
      </c>
      <c r="AN358" s="10" t="s">
        <v>31</v>
      </c>
      <c r="AO358" s="10" t="s">
        <v>31</v>
      </c>
      <c r="AP358" s="10" t="s">
        <v>31</v>
      </c>
      <c r="AQ358" s="10" t="s">
        <v>31</v>
      </c>
      <c r="AR358" s="10" t="s">
        <v>31</v>
      </c>
      <c r="AS358" s="10" t="s">
        <v>31</v>
      </c>
      <c r="AT358" s="10" t="s">
        <v>31</v>
      </c>
      <c r="AU358" s="10" t="s">
        <v>31</v>
      </c>
      <c r="AV358" s="10" t="s">
        <v>31</v>
      </c>
      <c r="AW358" s="10" t="s">
        <v>31</v>
      </c>
      <c r="AX358" s="10" t="s">
        <v>31</v>
      </c>
      <c r="AY358" s="10" t="s">
        <v>31</v>
      </c>
      <c r="AZ358" s="10" t="s">
        <v>31</v>
      </c>
      <c r="BA358" s="10" t="s">
        <v>31</v>
      </c>
      <c r="BB358" s="10" t="s">
        <v>31</v>
      </c>
      <c r="BC358" s="10" t="s">
        <v>31</v>
      </c>
      <c r="BD358" s="10" t="s">
        <v>31</v>
      </c>
    </row>
    <row r="359" spans="1:56" x14ac:dyDescent="0.35">
      <c r="A359" s="64"/>
      <c r="B359" s="63" t="s">
        <v>773</v>
      </c>
      <c r="C359" s="64" t="s">
        <v>248</v>
      </c>
      <c r="D359" s="6" t="s">
        <v>30</v>
      </c>
      <c r="E359" s="7" t="s">
        <v>31</v>
      </c>
      <c r="F359" s="7" t="s">
        <v>31</v>
      </c>
      <c r="G359" s="7" t="s">
        <v>31</v>
      </c>
      <c r="H359" s="8" t="s">
        <v>31</v>
      </c>
      <c r="I359" s="7" t="s">
        <v>30</v>
      </c>
      <c r="J359" s="8" t="s">
        <v>31</v>
      </c>
      <c r="K359" s="7" t="s">
        <v>30</v>
      </c>
      <c r="L359" s="7" t="s">
        <v>30</v>
      </c>
      <c r="M359" s="7" t="s">
        <v>30</v>
      </c>
      <c r="N359" s="7" t="s">
        <v>30</v>
      </c>
      <c r="O359" s="7" t="s">
        <v>30</v>
      </c>
      <c r="P359" s="7" t="s">
        <v>30</v>
      </c>
      <c r="Q359" s="7" t="s">
        <v>30</v>
      </c>
      <c r="R359" s="7" t="s">
        <v>30</v>
      </c>
      <c r="S359" s="7" t="s">
        <v>30</v>
      </c>
      <c r="T359" s="7" t="s">
        <v>30</v>
      </c>
      <c r="U359" s="7" t="s">
        <v>30</v>
      </c>
      <c r="V359" s="7" t="s">
        <v>30</v>
      </c>
      <c r="W359" s="7" t="s">
        <v>30</v>
      </c>
      <c r="X359" s="7" t="s">
        <v>30</v>
      </c>
      <c r="Y359" s="7" t="s">
        <v>30</v>
      </c>
      <c r="Z359" s="7" t="s">
        <v>30</v>
      </c>
      <c r="AA359" s="7" t="s">
        <v>31</v>
      </c>
      <c r="AB359" s="7" t="s">
        <v>30</v>
      </c>
      <c r="AC359" s="7" t="s">
        <v>30</v>
      </c>
      <c r="AD359" s="7" t="s">
        <v>30</v>
      </c>
      <c r="AE359" s="7" t="s">
        <v>30</v>
      </c>
      <c r="AF359" s="7" t="s">
        <v>30</v>
      </c>
      <c r="AG359" s="7" t="s">
        <v>30</v>
      </c>
      <c r="AH359" s="7" t="s">
        <v>30</v>
      </c>
      <c r="AI359" s="7" t="s">
        <v>30</v>
      </c>
      <c r="AJ359" s="7" t="s">
        <v>30</v>
      </c>
      <c r="AK359" s="7" t="s">
        <v>30</v>
      </c>
      <c r="AL359" s="7" t="s">
        <v>30</v>
      </c>
      <c r="AM359" s="7" t="s">
        <v>31</v>
      </c>
      <c r="AN359" s="7" t="s">
        <v>30</v>
      </c>
      <c r="AO359" s="7" t="s">
        <v>30</v>
      </c>
      <c r="AP359" s="7" t="s">
        <v>30</v>
      </c>
      <c r="AQ359" s="7" t="s">
        <v>30</v>
      </c>
      <c r="AR359" s="7" t="s">
        <v>30</v>
      </c>
      <c r="AS359" s="7" t="s">
        <v>30</v>
      </c>
      <c r="AT359" s="7" t="s">
        <v>30</v>
      </c>
      <c r="AU359" s="7" t="s">
        <v>30</v>
      </c>
      <c r="AV359" s="7" t="s">
        <v>30</v>
      </c>
      <c r="AW359" s="7" t="s">
        <v>30</v>
      </c>
      <c r="AX359" s="7" t="s">
        <v>30</v>
      </c>
      <c r="AY359" s="7" t="s">
        <v>30</v>
      </c>
      <c r="AZ359" s="7" t="s">
        <v>30</v>
      </c>
      <c r="BA359" s="7" t="s">
        <v>30</v>
      </c>
      <c r="BB359" s="7" t="s">
        <v>30</v>
      </c>
      <c r="BC359" s="7" t="s">
        <v>30</v>
      </c>
      <c r="BD359" s="7" t="s">
        <v>30</v>
      </c>
    </row>
    <row r="360" spans="1:56" x14ac:dyDescent="0.35">
      <c r="A360" s="64"/>
      <c r="B360" s="63" t="s">
        <v>774</v>
      </c>
      <c r="C360" s="64" t="s">
        <v>248</v>
      </c>
      <c r="D360" s="6" t="s">
        <v>30</v>
      </c>
      <c r="E360" s="7" t="s">
        <v>31</v>
      </c>
      <c r="F360" s="7" t="s">
        <v>31</v>
      </c>
      <c r="G360" s="7" t="s">
        <v>31</v>
      </c>
      <c r="H360" s="8" t="s">
        <v>31</v>
      </c>
      <c r="I360" s="7" t="s">
        <v>30</v>
      </c>
      <c r="J360" s="8" t="s">
        <v>31</v>
      </c>
      <c r="K360" s="7" t="s">
        <v>30</v>
      </c>
      <c r="L360" s="7" t="s">
        <v>30</v>
      </c>
      <c r="M360" s="7" t="s">
        <v>30</v>
      </c>
      <c r="N360" s="7" t="s">
        <v>30</v>
      </c>
      <c r="O360" s="7" t="s">
        <v>30</v>
      </c>
      <c r="P360" s="7" t="s">
        <v>30</v>
      </c>
      <c r="Q360" s="7" t="s">
        <v>30</v>
      </c>
      <c r="R360" s="7" t="s">
        <v>30</v>
      </c>
      <c r="S360" s="7" t="s">
        <v>30</v>
      </c>
      <c r="T360" s="7" t="s">
        <v>30</v>
      </c>
      <c r="U360" s="7" t="s">
        <v>30</v>
      </c>
      <c r="V360" s="7" t="s">
        <v>30</v>
      </c>
      <c r="W360" s="7" t="s">
        <v>30</v>
      </c>
      <c r="X360" s="7" t="s">
        <v>30</v>
      </c>
      <c r="Y360" s="7" t="s">
        <v>30</v>
      </c>
      <c r="Z360" s="7" t="s">
        <v>30</v>
      </c>
      <c r="AA360" s="7" t="s">
        <v>31</v>
      </c>
      <c r="AB360" s="7" t="s">
        <v>30</v>
      </c>
      <c r="AC360" s="7" t="s">
        <v>30</v>
      </c>
      <c r="AD360" s="7" t="s">
        <v>30</v>
      </c>
      <c r="AE360" s="7" t="s">
        <v>30</v>
      </c>
      <c r="AF360" s="7" t="s">
        <v>30</v>
      </c>
      <c r="AG360" s="7" t="s">
        <v>30</v>
      </c>
      <c r="AH360" s="7" t="s">
        <v>30</v>
      </c>
      <c r="AI360" s="7" t="s">
        <v>30</v>
      </c>
      <c r="AJ360" s="7" t="s">
        <v>30</v>
      </c>
      <c r="AK360" s="7" t="s">
        <v>30</v>
      </c>
      <c r="AL360" s="7" t="s">
        <v>30</v>
      </c>
      <c r="AM360" s="7" t="s">
        <v>31</v>
      </c>
      <c r="AN360" s="7" t="s">
        <v>30</v>
      </c>
      <c r="AO360" s="7" t="s">
        <v>30</v>
      </c>
      <c r="AP360" s="7" t="s">
        <v>30</v>
      </c>
      <c r="AQ360" s="7" t="s">
        <v>30</v>
      </c>
      <c r="AR360" s="7" t="s">
        <v>30</v>
      </c>
      <c r="AS360" s="7" t="s">
        <v>30</v>
      </c>
      <c r="AT360" s="7" t="s">
        <v>30</v>
      </c>
      <c r="AU360" s="7" t="s">
        <v>30</v>
      </c>
      <c r="AV360" s="7" t="s">
        <v>30</v>
      </c>
      <c r="AW360" s="7" t="s">
        <v>30</v>
      </c>
      <c r="AX360" s="7" t="s">
        <v>30</v>
      </c>
      <c r="AY360" s="7" t="s">
        <v>30</v>
      </c>
      <c r="AZ360" s="7" t="s">
        <v>30</v>
      </c>
      <c r="BA360" s="7" t="s">
        <v>30</v>
      </c>
      <c r="BB360" s="7" t="s">
        <v>30</v>
      </c>
      <c r="BC360" s="7" t="s">
        <v>30</v>
      </c>
      <c r="BD360" s="7" t="s">
        <v>30</v>
      </c>
    </row>
    <row r="361" spans="1:56" x14ac:dyDescent="0.35">
      <c r="A361" s="64"/>
      <c r="B361" s="63" t="s">
        <v>775</v>
      </c>
      <c r="C361" s="64" t="s">
        <v>248</v>
      </c>
      <c r="D361" s="6" t="s">
        <v>30</v>
      </c>
      <c r="E361" s="7" t="s">
        <v>31</v>
      </c>
      <c r="F361" s="7" t="s">
        <v>31</v>
      </c>
      <c r="G361" s="7" t="s">
        <v>31</v>
      </c>
      <c r="H361" s="8" t="s">
        <v>31</v>
      </c>
      <c r="I361" s="7" t="s">
        <v>30</v>
      </c>
      <c r="J361" s="8" t="s">
        <v>31</v>
      </c>
      <c r="K361" s="7" t="s">
        <v>30</v>
      </c>
      <c r="L361" s="7" t="s">
        <v>30</v>
      </c>
      <c r="M361" s="7" t="s">
        <v>30</v>
      </c>
      <c r="N361" s="7" t="s">
        <v>30</v>
      </c>
      <c r="O361" s="7" t="s">
        <v>30</v>
      </c>
      <c r="P361" s="7" t="s">
        <v>30</v>
      </c>
      <c r="Q361" s="7" t="s">
        <v>30</v>
      </c>
      <c r="R361" s="7" t="s">
        <v>30</v>
      </c>
      <c r="S361" s="7" t="s">
        <v>30</v>
      </c>
      <c r="T361" s="7" t="s">
        <v>30</v>
      </c>
      <c r="U361" s="7" t="s">
        <v>30</v>
      </c>
      <c r="V361" s="7" t="s">
        <v>30</v>
      </c>
      <c r="W361" s="7" t="s">
        <v>30</v>
      </c>
      <c r="X361" s="7" t="s">
        <v>30</v>
      </c>
      <c r="Y361" s="7" t="s">
        <v>30</v>
      </c>
      <c r="Z361" s="7" t="s">
        <v>30</v>
      </c>
      <c r="AA361" s="7" t="s">
        <v>31</v>
      </c>
      <c r="AB361" s="7" t="s">
        <v>30</v>
      </c>
      <c r="AC361" s="7" t="s">
        <v>30</v>
      </c>
      <c r="AD361" s="7" t="s">
        <v>30</v>
      </c>
      <c r="AE361" s="7" t="s">
        <v>30</v>
      </c>
      <c r="AF361" s="7" t="s">
        <v>30</v>
      </c>
      <c r="AG361" s="7" t="s">
        <v>30</v>
      </c>
      <c r="AH361" s="7" t="s">
        <v>30</v>
      </c>
      <c r="AI361" s="7" t="s">
        <v>30</v>
      </c>
      <c r="AJ361" s="7" t="s">
        <v>30</v>
      </c>
      <c r="AK361" s="7" t="s">
        <v>30</v>
      </c>
      <c r="AL361" s="7" t="s">
        <v>30</v>
      </c>
      <c r="AM361" s="7" t="s">
        <v>31</v>
      </c>
      <c r="AN361" s="7" t="s">
        <v>30</v>
      </c>
      <c r="AO361" s="7" t="s">
        <v>30</v>
      </c>
      <c r="AP361" s="7" t="s">
        <v>30</v>
      </c>
      <c r="AQ361" s="7" t="s">
        <v>30</v>
      </c>
      <c r="AR361" s="7" t="s">
        <v>30</v>
      </c>
      <c r="AS361" s="7" t="s">
        <v>30</v>
      </c>
      <c r="AT361" s="7" t="s">
        <v>30</v>
      </c>
      <c r="AU361" s="7" t="s">
        <v>30</v>
      </c>
      <c r="AV361" s="7" t="s">
        <v>30</v>
      </c>
      <c r="AW361" s="7" t="s">
        <v>30</v>
      </c>
      <c r="AX361" s="7" t="s">
        <v>30</v>
      </c>
      <c r="AY361" s="7" t="s">
        <v>30</v>
      </c>
      <c r="AZ361" s="7" t="s">
        <v>30</v>
      </c>
      <c r="BA361" s="7" t="s">
        <v>30</v>
      </c>
      <c r="BB361" s="7" t="s">
        <v>30</v>
      </c>
      <c r="BC361" s="7" t="s">
        <v>30</v>
      </c>
      <c r="BD361" s="7" t="s">
        <v>30</v>
      </c>
    </row>
    <row r="362" spans="1:56" x14ac:dyDescent="0.35">
      <c r="A362" s="70"/>
      <c r="B362" s="116"/>
      <c r="C362" s="117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  <c r="AH362" s="62"/>
      <c r="AI362" s="62"/>
      <c r="AJ362" s="62"/>
      <c r="AK362" s="62"/>
      <c r="AL362" s="62"/>
      <c r="AM362" s="10"/>
      <c r="AN362" s="62"/>
      <c r="AO362" s="62"/>
      <c r="AP362" s="62"/>
      <c r="AQ362" s="62"/>
      <c r="AR362" s="62"/>
      <c r="AS362" s="62"/>
      <c r="AT362" s="62"/>
      <c r="AU362" s="62"/>
      <c r="AV362" s="62"/>
      <c r="AW362" s="62"/>
      <c r="AX362" s="62"/>
      <c r="AY362" s="62"/>
    </row>
    <row r="363" spans="1:56" x14ac:dyDescent="0.35">
      <c r="A363" s="70"/>
      <c r="B363" s="116"/>
      <c r="C363" s="117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  <c r="AH363" s="62"/>
      <c r="AI363" s="62"/>
      <c r="AJ363" s="62"/>
      <c r="AK363" s="62"/>
      <c r="AL363" s="62"/>
      <c r="AM363" s="10"/>
      <c r="AN363" s="62"/>
      <c r="AO363" s="62"/>
      <c r="AP363" s="62"/>
      <c r="AQ363" s="62"/>
      <c r="AR363" s="62"/>
      <c r="AS363" s="62"/>
      <c r="AT363" s="62"/>
      <c r="AU363" s="62"/>
      <c r="AV363" s="62"/>
      <c r="AW363" s="62"/>
      <c r="AX363" s="62"/>
      <c r="AY363" s="62"/>
    </row>
    <row r="364" spans="1:56" x14ac:dyDescent="0.35">
      <c r="A364" s="70"/>
      <c r="B364" s="116"/>
      <c r="C364" s="117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  <c r="AH364" s="62"/>
      <c r="AI364" s="62"/>
      <c r="AJ364" s="62"/>
      <c r="AK364" s="62"/>
      <c r="AL364" s="62"/>
      <c r="AM364" s="10"/>
      <c r="AN364" s="62"/>
      <c r="AO364" s="62"/>
      <c r="AP364" s="62"/>
      <c r="AQ364" s="62"/>
      <c r="AR364" s="62"/>
      <c r="AS364" s="62"/>
      <c r="AT364" s="62"/>
      <c r="AU364" s="62"/>
      <c r="AV364" s="62"/>
      <c r="AW364" s="62"/>
      <c r="AX364" s="62"/>
      <c r="AY364" s="62"/>
    </row>
    <row r="365" spans="1:56" x14ac:dyDescent="0.35">
      <c r="A365" s="70"/>
      <c r="B365" s="116"/>
      <c r="C365" s="117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62"/>
      <c r="AM365" s="10"/>
      <c r="AN365" s="62"/>
      <c r="AO365" s="62"/>
      <c r="AP365" s="62"/>
      <c r="AQ365" s="62"/>
      <c r="AR365" s="62"/>
      <c r="AS365" s="62"/>
      <c r="AT365" s="62"/>
      <c r="AU365" s="62"/>
      <c r="AV365" s="62"/>
      <c r="AW365" s="62"/>
      <c r="AX365" s="62"/>
      <c r="AY365" s="62"/>
    </row>
    <row r="366" spans="1:56" ht="16" thickBot="1" x14ac:dyDescent="0.4">
      <c r="AM366" s="10"/>
      <c r="AY366" s="1"/>
    </row>
    <row r="367" spans="1:56" x14ac:dyDescent="0.35">
      <c r="A367" s="458" t="s">
        <v>776</v>
      </c>
      <c r="B367" s="434" t="s">
        <v>777</v>
      </c>
      <c r="C367" s="457" t="s">
        <v>29</v>
      </c>
      <c r="D367" s="88"/>
      <c r="E367" s="86"/>
      <c r="F367" s="87" t="s">
        <v>155</v>
      </c>
      <c r="G367" s="86"/>
      <c r="H367" s="86"/>
      <c r="I367" s="86"/>
      <c r="J367" s="87" t="s">
        <v>155</v>
      </c>
      <c r="K367" s="86"/>
      <c r="L367" s="86"/>
      <c r="M367" s="86"/>
      <c r="N367" s="87" t="s">
        <v>155</v>
      </c>
      <c r="O367" s="86"/>
      <c r="P367" s="86"/>
      <c r="Q367" s="86"/>
      <c r="R367" s="87" t="s">
        <v>155</v>
      </c>
      <c r="S367" s="86"/>
      <c r="T367" s="86"/>
      <c r="U367" s="86"/>
      <c r="V367" s="87" t="s">
        <v>155</v>
      </c>
      <c r="W367" s="86"/>
      <c r="X367" s="86"/>
      <c r="Y367" s="86"/>
      <c r="Z367" s="87" t="s">
        <v>155</v>
      </c>
      <c r="AA367" s="86"/>
      <c r="AB367" s="86"/>
      <c r="AC367" s="86"/>
      <c r="AD367" s="87" t="s">
        <v>155</v>
      </c>
      <c r="AE367" s="86"/>
      <c r="AF367" s="86"/>
      <c r="AG367" s="86"/>
      <c r="AH367" s="87" t="s">
        <v>155</v>
      </c>
      <c r="AI367" s="86"/>
      <c r="AJ367" s="86"/>
      <c r="AK367" s="86"/>
      <c r="AL367" s="86"/>
      <c r="AM367" s="87" t="s">
        <v>155</v>
      </c>
      <c r="AN367" s="86"/>
      <c r="AO367" s="86"/>
      <c r="AP367" s="86"/>
      <c r="AQ367" s="86"/>
      <c r="AR367" s="86"/>
      <c r="AS367" s="86"/>
      <c r="AT367" s="86"/>
      <c r="AU367" s="86"/>
      <c r="AV367" s="86"/>
      <c r="AW367" s="86"/>
      <c r="AX367" s="86"/>
      <c r="AY367" s="86"/>
      <c r="AZ367" s="86"/>
      <c r="BA367" s="86"/>
      <c r="BB367" s="86"/>
      <c r="BC367" s="86"/>
      <c r="BD367" s="86"/>
    </row>
    <row r="368" spans="1:56" x14ac:dyDescent="0.35">
      <c r="A368" s="435" t="s">
        <v>778</v>
      </c>
      <c r="B368" s="232" t="s">
        <v>779</v>
      </c>
      <c r="C368" s="454" t="s">
        <v>29</v>
      </c>
      <c r="D368" s="75"/>
      <c r="E368" s="76"/>
      <c r="F368" s="77" t="s">
        <v>155</v>
      </c>
      <c r="G368" s="76"/>
      <c r="H368" s="76"/>
      <c r="I368" s="76"/>
      <c r="J368" s="77" t="s">
        <v>155</v>
      </c>
      <c r="K368" s="76"/>
      <c r="L368" s="76"/>
      <c r="M368" s="76"/>
      <c r="N368" s="77" t="s">
        <v>155</v>
      </c>
      <c r="O368" s="76"/>
      <c r="P368" s="76"/>
      <c r="Q368" s="76"/>
      <c r="R368" s="77" t="s">
        <v>155</v>
      </c>
      <c r="S368" s="76"/>
      <c r="T368" s="76"/>
      <c r="U368" s="76"/>
      <c r="V368" s="77" t="s">
        <v>155</v>
      </c>
      <c r="W368" s="76"/>
      <c r="X368" s="76"/>
      <c r="Y368" s="76"/>
      <c r="Z368" s="77" t="s">
        <v>155</v>
      </c>
      <c r="AA368" s="76"/>
      <c r="AB368" s="76"/>
      <c r="AC368" s="76"/>
      <c r="AD368" s="77" t="s">
        <v>155</v>
      </c>
      <c r="AE368" s="76"/>
      <c r="AF368" s="76"/>
      <c r="AG368" s="76"/>
      <c r="AH368" s="77" t="s">
        <v>155</v>
      </c>
      <c r="AI368" s="76"/>
      <c r="AJ368" s="76"/>
      <c r="AK368" s="76"/>
      <c r="AL368" s="76"/>
      <c r="AM368" s="77" t="s">
        <v>155</v>
      </c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</row>
    <row r="369" spans="1:56" x14ac:dyDescent="0.35">
      <c r="A369" s="435" t="s">
        <v>780</v>
      </c>
      <c r="B369" s="232" t="s">
        <v>781</v>
      </c>
      <c r="C369" s="454" t="s">
        <v>29</v>
      </c>
      <c r="D369" s="75"/>
      <c r="E369" s="76"/>
      <c r="F369" s="77" t="s">
        <v>155</v>
      </c>
      <c r="G369" s="76"/>
      <c r="H369" s="76"/>
      <c r="I369" s="76"/>
      <c r="J369" s="77" t="s">
        <v>155</v>
      </c>
      <c r="K369" s="76"/>
      <c r="L369" s="76"/>
      <c r="M369" s="76"/>
      <c r="N369" s="77" t="s">
        <v>155</v>
      </c>
      <c r="O369" s="76"/>
      <c r="P369" s="76"/>
      <c r="Q369" s="76"/>
      <c r="R369" s="77" t="s">
        <v>155</v>
      </c>
      <c r="S369" s="76"/>
      <c r="T369" s="76"/>
      <c r="U369" s="76"/>
      <c r="V369" s="77" t="s">
        <v>155</v>
      </c>
      <c r="W369" s="76"/>
      <c r="X369" s="76"/>
      <c r="Y369" s="76"/>
      <c r="Z369" s="77" t="s">
        <v>155</v>
      </c>
      <c r="AA369" s="76"/>
      <c r="AB369" s="76"/>
      <c r="AC369" s="76"/>
      <c r="AD369" s="77" t="s">
        <v>155</v>
      </c>
      <c r="AE369" s="76"/>
      <c r="AF369" s="76"/>
      <c r="AG369" s="76"/>
      <c r="AH369" s="77" t="s">
        <v>155</v>
      </c>
      <c r="AI369" s="76"/>
      <c r="AJ369" s="76"/>
      <c r="AK369" s="76"/>
      <c r="AL369" s="76"/>
      <c r="AM369" s="77" t="s">
        <v>155</v>
      </c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</row>
    <row r="370" spans="1:56" x14ac:dyDescent="0.35">
      <c r="A370" s="20" t="s">
        <v>782</v>
      </c>
      <c r="B370" s="22" t="s">
        <v>783</v>
      </c>
      <c r="C370" s="16" t="s">
        <v>226</v>
      </c>
      <c r="D370" s="6" t="s">
        <v>30</v>
      </c>
      <c r="E370" s="7" t="s">
        <v>31</v>
      </c>
      <c r="F370" s="7" t="s">
        <v>31</v>
      </c>
      <c r="G370" s="7" t="s">
        <v>31</v>
      </c>
      <c r="H370" s="7" t="s">
        <v>31</v>
      </c>
      <c r="I370" s="7" t="s">
        <v>30</v>
      </c>
      <c r="J370" s="7" t="s">
        <v>31</v>
      </c>
      <c r="K370" s="7" t="s">
        <v>30</v>
      </c>
      <c r="L370" s="7" t="s">
        <v>30</v>
      </c>
      <c r="M370" s="7" t="s">
        <v>30</v>
      </c>
      <c r="N370" s="7" t="s">
        <v>30</v>
      </c>
      <c r="O370" s="7" t="s">
        <v>30</v>
      </c>
      <c r="P370" s="7" t="s">
        <v>30</v>
      </c>
      <c r="Q370" s="7" t="s">
        <v>30</v>
      </c>
      <c r="R370" s="7" t="s">
        <v>30</v>
      </c>
      <c r="S370" s="7" t="s">
        <v>30</v>
      </c>
      <c r="T370" s="7" t="s">
        <v>30</v>
      </c>
      <c r="U370" s="7" t="s">
        <v>30</v>
      </c>
      <c r="V370" s="7" t="s">
        <v>30</v>
      </c>
      <c r="W370" s="7" t="s">
        <v>30</v>
      </c>
      <c r="X370" s="7" t="s">
        <v>30</v>
      </c>
      <c r="Y370" s="7" t="s">
        <v>30</v>
      </c>
      <c r="Z370" s="7" t="s">
        <v>30</v>
      </c>
      <c r="AA370" s="7" t="s">
        <v>31</v>
      </c>
      <c r="AB370" s="7" t="s">
        <v>30</v>
      </c>
      <c r="AC370" s="7" t="s">
        <v>30</v>
      </c>
      <c r="AD370" s="7" t="s">
        <v>30</v>
      </c>
      <c r="AE370" s="7" t="s">
        <v>30</v>
      </c>
      <c r="AF370" s="7" t="s">
        <v>30</v>
      </c>
      <c r="AG370" s="7" t="s">
        <v>30</v>
      </c>
      <c r="AH370" s="7" t="s">
        <v>30</v>
      </c>
      <c r="AI370" s="7" t="s">
        <v>30</v>
      </c>
      <c r="AJ370" s="7" t="s">
        <v>30</v>
      </c>
      <c r="AK370" s="7" t="s">
        <v>30</v>
      </c>
      <c r="AL370" s="7" t="s">
        <v>30</v>
      </c>
      <c r="AM370" s="8" t="s">
        <v>31</v>
      </c>
      <c r="AN370" s="7" t="s">
        <v>30</v>
      </c>
      <c r="AO370" s="7" t="s">
        <v>30</v>
      </c>
      <c r="AP370" s="7" t="s">
        <v>30</v>
      </c>
      <c r="AQ370" s="7" t="s">
        <v>30</v>
      </c>
      <c r="AR370" s="7" t="s">
        <v>30</v>
      </c>
      <c r="AS370" s="7" t="s">
        <v>30</v>
      </c>
      <c r="AT370" s="7" t="s">
        <v>30</v>
      </c>
      <c r="AU370" s="7" t="s">
        <v>30</v>
      </c>
      <c r="AV370" s="7" t="s">
        <v>30</v>
      </c>
      <c r="AW370" s="7" t="s">
        <v>30</v>
      </c>
      <c r="AX370" s="7" t="s">
        <v>30</v>
      </c>
      <c r="AY370" s="7" t="s">
        <v>30</v>
      </c>
      <c r="AZ370" s="7" t="s">
        <v>30</v>
      </c>
      <c r="BA370" s="7" t="s">
        <v>30</v>
      </c>
      <c r="BB370" s="7" t="s">
        <v>30</v>
      </c>
      <c r="BC370" s="7" t="s">
        <v>30</v>
      </c>
      <c r="BD370" s="7" t="s">
        <v>30</v>
      </c>
    </row>
    <row r="371" spans="1:56" x14ac:dyDescent="0.35">
      <c r="A371" s="20" t="s">
        <v>784</v>
      </c>
      <c r="B371" s="22" t="s">
        <v>785</v>
      </c>
      <c r="C371" s="16" t="s">
        <v>226</v>
      </c>
      <c r="D371" s="6" t="s">
        <v>30</v>
      </c>
      <c r="E371" s="7" t="s">
        <v>31</v>
      </c>
      <c r="F371" s="7" t="s">
        <v>31</v>
      </c>
      <c r="G371" s="7" t="s">
        <v>31</v>
      </c>
      <c r="H371" s="7" t="s">
        <v>31</v>
      </c>
      <c r="I371" s="7" t="s">
        <v>30</v>
      </c>
      <c r="J371" s="7" t="s">
        <v>31</v>
      </c>
      <c r="K371" s="7" t="s">
        <v>30</v>
      </c>
      <c r="L371" s="7" t="s">
        <v>30</v>
      </c>
      <c r="M371" s="7" t="s">
        <v>30</v>
      </c>
      <c r="N371" s="7" t="s">
        <v>30</v>
      </c>
      <c r="O371" s="7" t="s">
        <v>30</v>
      </c>
      <c r="P371" s="7" t="s">
        <v>30</v>
      </c>
      <c r="Q371" s="7" t="s">
        <v>30</v>
      </c>
      <c r="R371" s="7" t="s">
        <v>30</v>
      </c>
      <c r="S371" s="7" t="s">
        <v>30</v>
      </c>
      <c r="T371" s="7" t="s">
        <v>30</v>
      </c>
      <c r="U371" s="7" t="s">
        <v>30</v>
      </c>
      <c r="V371" s="7" t="s">
        <v>30</v>
      </c>
      <c r="W371" s="7" t="s">
        <v>30</v>
      </c>
      <c r="X371" s="7" t="s">
        <v>30</v>
      </c>
      <c r="Y371" s="7" t="s">
        <v>30</v>
      </c>
      <c r="Z371" s="7" t="s">
        <v>30</v>
      </c>
      <c r="AA371" s="7" t="s">
        <v>31</v>
      </c>
      <c r="AB371" s="7" t="s">
        <v>30</v>
      </c>
      <c r="AC371" s="7" t="s">
        <v>30</v>
      </c>
      <c r="AD371" s="7" t="s">
        <v>30</v>
      </c>
      <c r="AE371" s="7" t="s">
        <v>30</v>
      </c>
      <c r="AF371" s="7" t="s">
        <v>30</v>
      </c>
      <c r="AG371" s="7" t="s">
        <v>30</v>
      </c>
      <c r="AH371" s="7" t="s">
        <v>30</v>
      </c>
      <c r="AI371" s="7" t="s">
        <v>30</v>
      </c>
      <c r="AJ371" s="7" t="s">
        <v>30</v>
      </c>
      <c r="AK371" s="7" t="s">
        <v>30</v>
      </c>
      <c r="AL371" s="7" t="s">
        <v>30</v>
      </c>
      <c r="AM371" s="7" t="s">
        <v>31</v>
      </c>
      <c r="AN371" s="7" t="s">
        <v>30</v>
      </c>
      <c r="AO371" s="7" t="s">
        <v>30</v>
      </c>
      <c r="AP371" s="7" t="s">
        <v>30</v>
      </c>
      <c r="AQ371" s="7" t="s">
        <v>30</v>
      </c>
      <c r="AR371" s="7" t="s">
        <v>30</v>
      </c>
      <c r="AS371" s="7" t="s">
        <v>30</v>
      </c>
      <c r="AT371" s="7" t="s">
        <v>30</v>
      </c>
      <c r="AU371" s="7" t="s">
        <v>30</v>
      </c>
      <c r="AV371" s="7" t="s">
        <v>30</v>
      </c>
      <c r="AW371" s="7" t="s">
        <v>30</v>
      </c>
      <c r="AX371" s="7" t="s">
        <v>30</v>
      </c>
      <c r="AY371" s="7" t="s">
        <v>30</v>
      </c>
      <c r="AZ371" s="7" t="s">
        <v>30</v>
      </c>
      <c r="BA371" s="7" t="s">
        <v>30</v>
      </c>
      <c r="BB371" s="7" t="s">
        <v>30</v>
      </c>
      <c r="BC371" s="7" t="s">
        <v>30</v>
      </c>
      <c r="BD371" s="7" t="s">
        <v>30</v>
      </c>
    </row>
    <row r="372" spans="1:56" x14ac:dyDescent="0.35">
      <c r="A372" s="20" t="s">
        <v>786</v>
      </c>
      <c r="B372" s="22" t="s">
        <v>787</v>
      </c>
      <c r="C372" s="16" t="s">
        <v>226</v>
      </c>
      <c r="D372" s="6" t="s">
        <v>30</v>
      </c>
      <c r="E372" s="7" t="s">
        <v>31</v>
      </c>
      <c r="F372" s="7" t="s">
        <v>31</v>
      </c>
      <c r="G372" s="7" t="s">
        <v>31</v>
      </c>
      <c r="H372" s="7" t="s">
        <v>31</v>
      </c>
      <c r="I372" s="7" t="s">
        <v>30</v>
      </c>
      <c r="J372" s="7" t="s">
        <v>31</v>
      </c>
      <c r="K372" s="7" t="s">
        <v>30</v>
      </c>
      <c r="L372" s="7" t="s">
        <v>30</v>
      </c>
      <c r="M372" s="7" t="s">
        <v>30</v>
      </c>
      <c r="N372" s="7" t="s">
        <v>30</v>
      </c>
      <c r="O372" s="7" t="s">
        <v>30</v>
      </c>
      <c r="P372" s="7" t="s">
        <v>30</v>
      </c>
      <c r="Q372" s="7" t="s">
        <v>30</v>
      </c>
      <c r="R372" s="7" t="s">
        <v>30</v>
      </c>
      <c r="S372" s="7" t="s">
        <v>30</v>
      </c>
      <c r="T372" s="7" t="s">
        <v>30</v>
      </c>
      <c r="U372" s="7" t="s">
        <v>30</v>
      </c>
      <c r="V372" s="7" t="s">
        <v>30</v>
      </c>
      <c r="W372" s="7" t="s">
        <v>30</v>
      </c>
      <c r="X372" s="7" t="s">
        <v>30</v>
      </c>
      <c r="Y372" s="7" t="s">
        <v>30</v>
      </c>
      <c r="Z372" s="7" t="s">
        <v>30</v>
      </c>
      <c r="AA372" s="7" t="s">
        <v>31</v>
      </c>
      <c r="AB372" s="7" t="s">
        <v>30</v>
      </c>
      <c r="AC372" s="7" t="s">
        <v>30</v>
      </c>
      <c r="AD372" s="7" t="s">
        <v>30</v>
      </c>
      <c r="AE372" s="7" t="s">
        <v>30</v>
      </c>
      <c r="AF372" s="7" t="s">
        <v>30</v>
      </c>
      <c r="AG372" s="7" t="s">
        <v>30</v>
      </c>
      <c r="AH372" s="7" t="s">
        <v>30</v>
      </c>
      <c r="AI372" s="7" t="s">
        <v>30</v>
      </c>
      <c r="AJ372" s="7" t="s">
        <v>30</v>
      </c>
      <c r="AK372" s="7" t="s">
        <v>30</v>
      </c>
      <c r="AL372" s="7" t="s">
        <v>30</v>
      </c>
      <c r="AM372" s="7" t="s">
        <v>31</v>
      </c>
      <c r="AN372" s="7" t="s">
        <v>30</v>
      </c>
      <c r="AO372" s="7" t="s">
        <v>30</v>
      </c>
      <c r="AP372" s="7" t="s">
        <v>30</v>
      </c>
      <c r="AQ372" s="7" t="s">
        <v>30</v>
      </c>
      <c r="AR372" s="7" t="s">
        <v>30</v>
      </c>
      <c r="AS372" s="7" t="s">
        <v>30</v>
      </c>
      <c r="AT372" s="7" t="s">
        <v>30</v>
      </c>
      <c r="AU372" s="7" t="s">
        <v>30</v>
      </c>
      <c r="AV372" s="7" t="s">
        <v>30</v>
      </c>
      <c r="AW372" s="7" t="s">
        <v>30</v>
      </c>
      <c r="AX372" s="7" t="s">
        <v>30</v>
      </c>
      <c r="AY372" s="7" t="s">
        <v>30</v>
      </c>
      <c r="AZ372" s="7" t="s">
        <v>30</v>
      </c>
      <c r="BA372" s="7" t="s">
        <v>30</v>
      </c>
      <c r="BB372" s="7" t="s">
        <v>30</v>
      </c>
      <c r="BC372" s="7" t="s">
        <v>30</v>
      </c>
      <c r="BD372" s="7" t="s">
        <v>30</v>
      </c>
    </row>
    <row r="373" spans="1:56" x14ac:dyDescent="0.35">
      <c r="A373" s="19" t="s">
        <v>788</v>
      </c>
      <c r="B373" s="21" t="s">
        <v>789</v>
      </c>
      <c r="C373" s="15" t="s">
        <v>244</v>
      </c>
      <c r="D373" s="9" t="s">
        <v>30</v>
      </c>
      <c r="E373" s="10" t="s">
        <v>31</v>
      </c>
      <c r="F373" s="10" t="s">
        <v>31</v>
      </c>
      <c r="G373" s="10" t="s">
        <v>31</v>
      </c>
      <c r="H373" s="10" t="s">
        <v>31</v>
      </c>
      <c r="I373" s="10" t="s">
        <v>30</v>
      </c>
      <c r="J373" s="11" t="s">
        <v>31</v>
      </c>
      <c r="K373" s="10" t="s">
        <v>30</v>
      </c>
      <c r="L373" s="10" t="s">
        <v>30</v>
      </c>
      <c r="M373" s="10" t="s">
        <v>30</v>
      </c>
      <c r="N373" s="10" t="s">
        <v>30</v>
      </c>
      <c r="O373" s="10" t="s">
        <v>30</v>
      </c>
      <c r="P373" s="10" t="s">
        <v>30</v>
      </c>
      <c r="Q373" s="10" t="s">
        <v>30</v>
      </c>
      <c r="R373" s="10" t="s">
        <v>30</v>
      </c>
      <c r="S373" s="11" t="s">
        <v>30</v>
      </c>
      <c r="T373" s="11" t="s">
        <v>30</v>
      </c>
      <c r="U373" s="10" t="s">
        <v>30</v>
      </c>
      <c r="V373" s="11" t="s">
        <v>30</v>
      </c>
      <c r="W373" s="11" t="s">
        <v>30</v>
      </c>
      <c r="X373" s="11" t="s">
        <v>30</v>
      </c>
      <c r="Y373" s="11" t="s">
        <v>30</v>
      </c>
      <c r="Z373" s="10" t="s">
        <v>30</v>
      </c>
      <c r="AA373" s="11" t="s">
        <v>31</v>
      </c>
      <c r="AB373" s="10" t="s">
        <v>30</v>
      </c>
      <c r="AC373" s="10" t="s">
        <v>30</v>
      </c>
      <c r="AD373" s="11" t="s">
        <v>30</v>
      </c>
      <c r="AE373" s="10" t="s">
        <v>30</v>
      </c>
      <c r="AF373" s="11" t="s">
        <v>154</v>
      </c>
      <c r="AG373" s="10" t="s">
        <v>30</v>
      </c>
      <c r="AH373" s="10" t="s">
        <v>30</v>
      </c>
      <c r="AI373" s="10" t="s">
        <v>30</v>
      </c>
      <c r="AJ373" s="10" t="s">
        <v>30</v>
      </c>
      <c r="AK373" s="10" t="s">
        <v>30</v>
      </c>
      <c r="AL373" s="10" t="s">
        <v>30</v>
      </c>
      <c r="AM373" s="11" t="s">
        <v>31</v>
      </c>
      <c r="AN373" s="11" t="s">
        <v>30</v>
      </c>
      <c r="AO373" s="11" t="s">
        <v>30</v>
      </c>
      <c r="AP373" s="11" t="s">
        <v>30</v>
      </c>
      <c r="AQ373" s="10" t="s">
        <v>30</v>
      </c>
      <c r="AR373" s="10" t="s">
        <v>30</v>
      </c>
      <c r="AS373" s="10" t="s">
        <v>30</v>
      </c>
      <c r="AT373" s="10" t="s">
        <v>30</v>
      </c>
      <c r="AU373" s="10" t="s">
        <v>30</v>
      </c>
      <c r="AV373" s="10" t="s">
        <v>30</v>
      </c>
      <c r="AW373" s="10" t="s">
        <v>30</v>
      </c>
      <c r="AX373" s="10" t="s">
        <v>30</v>
      </c>
      <c r="AY373" s="10" t="s">
        <v>30</v>
      </c>
      <c r="AZ373" s="10" t="s">
        <v>30</v>
      </c>
      <c r="BA373" s="10" t="s">
        <v>30</v>
      </c>
      <c r="BB373" s="10" t="s">
        <v>30</v>
      </c>
      <c r="BC373" s="10" t="s">
        <v>30</v>
      </c>
      <c r="BD373" s="10" t="s">
        <v>30</v>
      </c>
    </row>
    <row r="374" spans="1:56" x14ac:dyDescent="0.35">
      <c r="A374" s="19" t="s">
        <v>790</v>
      </c>
      <c r="B374" s="21" t="s">
        <v>791</v>
      </c>
      <c r="C374" s="15" t="s">
        <v>244</v>
      </c>
      <c r="D374" s="9" t="s">
        <v>30</v>
      </c>
      <c r="E374" s="10" t="s">
        <v>31</v>
      </c>
      <c r="F374" s="10" t="s">
        <v>31</v>
      </c>
      <c r="G374" s="10" t="s">
        <v>31</v>
      </c>
      <c r="H374" s="10" t="s">
        <v>31</v>
      </c>
      <c r="I374" s="10" t="s">
        <v>30</v>
      </c>
      <c r="J374" s="11" t="s">
        <v>31</v>
      </c>
      <c r="K374" s="10" t="s">
        <v>30</v>
      </c>
      <c r="L374" s="10" t="s">
        <v>30</v>
      </c>
      <c r="M374" s="10" t="s">
        <v>30</v>
      </c>
      <c r="N374" s="10" t="s">
        <v>30</v>
      </c>
      <c r="O374" s="10" t="s">
        <v>30</v>
      </c>
      <c r="P374" s="10" t="s">
        <v>30</v>
      </c>
      <c r="Q374" s="10" t="s">
        <v>30</v>
      </c>
      <c r="R374" s="10" t="s">
        <v>30</v>
      </c>
      <c r="S374" s="11" t="s">
        <v>30</v>
      </c>
      <c r="T374" s="11" t="s">
        <v>30</v>
      </c>
      <c r="U374" s="10" t="s">
        <v>30</v>
      </c>
      <c r="V374" s="11" t="s">
        <v>30</v>
      </c>
      <c r="W374" s="11" t="s">
        <v>30</v>
      </c>
      <c r="X374" s="11" t="s">
        <v>30</v>
      </c>
      <c r="Y374" s="11" t="s">
        <v>30</v>
      </c>
      <c r="Z374" s="10" t="s">
        <v>30</v>
      </c>
      <c r="AA374" s="11" t="s">
        <v>31</v>
      </c>
      <c r="AB374" s="10" t="s">
        <v>30</v>
      </c>
      <c r="AC374" s="10" t="s">
        <v>30</v>
      </c>
      <c r="AD374" s="11" t="s">
        <v>30</v>
      </c>
      <c r="AE374" s="10" t="s">
        <v>30</v>
      </c>
      <c r="AF374" s="11" t="s">
        <v>154</v>
      </c>
      <c r="AG374" s="10" t="s">
        <v>30</v>
      </c>
      <c r="AH374" s="10" t="s">
        <v>30</v>
      </c>
      <c r="AI374" s="10" t="s">
        <v>30</v>
      </c>
      <c r="AJ374" s="10" t="s">
        <v>30</v>
      </c>
      <c r="AK374" s="10" t="s">
        <v>30</v>
      </c>
      <c r="AL374" s="10" t="s">
        <v>30</v>
      </c>
      <c r="AM374" s="11" t="s">
        <v>31</v>
      </c>
      <c r="AN374" s="11" t="s">
        <v>30</v>
      </c>
      <c r="AO374" s="11" t="s">
        <v>30</v>
      </c>
      <c r="AP374" s="11" t="s">
        <v>30</v>
      </c>
      <c r="AQ374" s="10" t="s">
        <v>30</v>
      </c>
      <c r="AR374" s="10" t="s">
        <v>30</v>
      </c>
      <c r="AS374" s="10" t="s">
        <v>30</v>
      </c>
      <c r="AT374" s="10" t="s">
        <v>30</v>
      </c>
      <c r="AU374" s="10" t="s">
        <v>30</v>
      </c>
      <c r="AV374" s="10" t="s">
        <v>30</v>
      </c>
      <c r="AW374" s="10" t="s">
        <v>30</v>
      </c>
      <c r="AX374" s="10" t="s">
        <v>30</v>
      </c>
      <c r="AY374" s="10" t="s">
        <v>30</v>
      </c>
      <c r="AZ374" s="10" t="s">
        <v>30</v>
      </c>
      <c r="BA374" s="10" t="s">
        <v>30</v>
      </c>
      <c r="BB374" s="10" t="s">
        <v>30</v>
      </c>
      <c r="BC374" s="10" t="s">
        <v>30</v>
      </c>
      <c r="BD374" s="10" t="s">
        <v>30</v>
      </c>
    </row>
    <row r="375" spans="1:56" x14ac:dyDescent="0.35">
      <c r="A375" s="19" t="s">
        <v>792</v>
      </c>
      <c r="B375" s="21" t="s">
        <v>793</v>
      </c>
      <c r="C375" s="15" t="s">
        <v>244</v>
      </c>
      <c r="D375" s="9" t="s">
        <v>30</v>
      </c>
      <c r="E375" s="10" t="s">
        <v>31</v>
      </c>
      <c r="F375" s="10" t="s">
        <v>31</v>
      </c>
      <c r="G375" s="10" t="s">
        <v>31</v>
      </c>
      <c r="H375" s="10" t="s">
        <v>31</v>
      </c>
      <c r="I375" s="10" t="s">
        <v>30</v>
      </c>
      <c r="J375" s="11" t="s">
        <v>31</v>
      </c>
      <c r="K375" s="10" t="s">
        <v>30</v>
      </c>
      <c r="L375" s="10" t="s">
        <v>30</v>
      </c>
      <c r="M375" s="10" t="s">
        <v>30</v>
      </c>
      <c r="N375" s="10" t="s">
        <v>30</v>
      </c>
      <c r="O375" s="10" t="s">
        <v>30</v>
      </c>
      <c r="P375" s="10" t="s">
        <v>30</v>
      </c>
      <c r="Q375" s="10" t="s">
        <v>30</v>
      </c>
      <c r="R375" s="10" t="s">
        <v>30</v>
      </c>
      <c r="S375" s="11" t="s">
        <v>30</v>
      </c>
      <c r="T375" s="11" t="s">
        <v>30</v>
      </c>
      <c r="U375" s="10" t="s">
        <v>30</v>
      </c>
      <c r="V375" s="11" t="s">
        <v>30</v>
      </c>
      <c r="W375" s="11" t="s">
        <v>30</v>
      </c>
      <c r="X375" s="11" t="s">
        <v>30</v>
      </c>
      <c r="Y375" s="11" t="s">
        <v>30</v>
      </c>
      <c r="Z375" s="10" t="s">
        <v>30</v>
      </c>
      <c r="AA375" s="11" t="s">
        <v>31</v>
      </c>
      <c r="AB375" s="10" t="s">
        <v>30</v>
      </c>
      <c r="AC375" s="10" t="s">
        <v>30</v>
      </c>
      <c r="AD375" s="11" t="s">
        <v>30</v>
      </c>
      <c r="AE375" s="10" t="s">
        <v>30</v>
      </c>
      <c r="AF375" s="11" t="s">
        <v>154</v>
      </c>
      <c r="AG375" s="10" t="s">
        <v>30</v>
      </c>
      <c r="AH375" s="10" t="s">
        <v>30</v>
      </c>
      <c r="AI375" s="10" t="s">
        <v>30</v>
      </c>
      <c r="AJ375" s="10" t="s">
        <v>30</v>
      </c>
      <c r="AK375" s="10" t="s">
        <v>30</v>
      </c>
      <c r="AL375" s="10" t="s">
        <v>30</v>
      </c>
      <c r="AM375" s="11" t="s">
        <v>31</v>
      </c>
      <c r="AN375" s="11" t="s">
        <v>30</v>
      </c>
      <c r="AO375" s="11" t="s">
        <v>30</v>
      </c>
      <c r="AP375" s="11" t="s">
        <v>30</v>
      </c>
      <c r="AQ375" s="10" t="s">
        <v>30</v>
      </c>
      <c r="AR375" s="10" t="s">
        <v>30</v>
      </c>
      <c r="AS375" s="10" t="s">
        <v>30</v>
      </c>
      <c r="AT375" s="10" t="s">
        <v>30</v>
      </c>
      <c r="AU375" s="10" t="s">
        <v>30</v>
      </c>
      <c r="AV375" s="10" t="s">
        <v>30</v>
      </c>
      <c r="AW375" s="10" t="s">
        <v>30</v>
      </c>
      <c r="AX375" s="10" t="s">
        <v>30</v>
      </c>
      <c r="AY375" s="10" t="s">
        <v>30</v>
      </c>
      <c r="AZ375" s="10" t="s">
        <v>30</v>
      </c>
      <c r="BA375" s="10" t="s">
        <v>30</v>
      </c>
      <c r="BB375" s="10" t="s">
        <v>30</v>
      </c>
      <c r="BC375" s="10" t="s">
        <v>30</v>
      </c>
      <c r="BD375" s="10" t="s">
        <v>30</v>
      </c>
    </row>
    <row r="376" spans="1:56" x14ac:dyDescent="0.35">
      <c r="A376" s="20" t="s">
        <v>794</v>
      </c>
      <c r="B376" s="22" t="s">
        <v>795</v>
      </c>
      <c r="C376" s="16" t="s">
        <v>33</v>
      </c>
      <c r="D376" s="65" t="s">
        <v>30</v>
      </c>
      <c r="E376" s="66" t="s">
        <v>31</v>
      </c>
      <c r="F376" s="66" t="s">
        <v>31</v>
      </c>
      <c r="G376" s="66" t="s">
        <v>31</v>
      </c>
      <c r="H376" s="66" t="s">
        <v>31</v>
      </c>
      <c r="I376" s="66" t="s">
        <v>31</v>
      </c>
      <c r="J376" s="79" t="s">
        <v>31</v>
      </c>
      <c r="K376" s="66" t="s">
        <v>30</v>
      </c>
      <c r="L376" s="66" t="s">
        <v>30</v>
      </c>
      <c r="M376" s="66" t="s">
        <v>30</v>
      </c>
      <c r="N376" s="66" t="s">
        <v>30</v>
      </c>
      <c r="O376" s="66" t="s">
        <v>31</v>
      </c>
      <c r="P376" s="79" t="s">
        <v>30</v>
      </c>
      <c r="Q376" s="66" t="s">
        <v>30</v>
      </c>
      <c r="R376" s="79" t="s">
        <v>30</v>
      </c>
      <c r="S376" s="79" t="s">
        <v>30</v>
      </c>
      <c r="T376" s="79" t="s">
        <v>30</v>
      </c>
      <c r="U376" s="66" t="s">
        <v>30</v>
      </c>
      <c r="V376" s="79" t="s">
        <v>30</v>
      </c>
      <c r="W376" s="79" t="s">
        <v>30</v>
      </c>
      <c r="X376" s="79" t="s">
        <v>30</v>
      </c>
      <c r="Y376" s="79" t="s">
        <v>30</v>
      </c>
      <c r="Z376" s="66" t="s">
        <v>30</v>
      </c>
      <c r="AA376" s="79" t="s">
        <v>31</v>
      </c>
      <c r="AB376" s="66" t="s">
        <v>30</v>
      </c>
      <c r="AC376" s="79" t="s">
        <v>31</v>
      </c>
      <c r="AD376" s="79" t="s">
        <v>30</v>
      </c>
      <c r="AE376" s="66" t="s">
        <v>30</v>
      </c>
      <c r="AF376" s="79" t="s">
        <v>154</v>
      </c>
      <c r="AG376" s="66" t="s">
        <v>30</v>
      </c>
      <c r="AH376" s="66" t="s">
        <v>31</v>
      </c>
      <c r="AI376" s="66" t="s">
        <v>30</v>
      </c>
      <c r="AJ376" s="79" t="s">
        <v>31</v>
      </c>
      <c r="AK376" s="66" t="s">
        <v>30</v>
      </c>
      <c r="AL376" s="66" t="s">
        <v>30</v>
      </c>
      <c r="AM376" s="79" t="s">
        <v>31</v>
      </c>
      <c r="AN376" s="79" t="s">
        <v>30</v>
      </c>
      <c r="AO376" s="79" t="s">
        <v>30</v>
      </c>
      <c r="AP376" s="79" t="s">
        <v>30</v>
      </c>
      <c r="AQ376" s="66" t="s">
        <v>30</v>
      </c>
      <c r="AR376" s="66" t="s">
        <v>30</v>
      </c>
      <c r="AS376" s="79" t="s">
        <v>31</v>
      </c>
      <c r="AT376" s="66" t="s">
        <v>30</v>
      </c>
      <c r="AU376" s="79" t="s">
        <v>31</v>
      </c>
      <c r="AV376" s="66" t="s">
        <v>30</v>
      </c>
      <c r="AW376" s="66" t="s">
        <v>30</v>
      </c>
      <c r="AX376" s="66" t="s">
        <v>30</v>
      </c>
      <c r="AY376" s="66" t="s">
        <v>30</v>
      </c>
      <c r="AZ376" s="66" t="s">
        <v>30</v>
      </c>
      <c r="BA376" s="66" t="s">
        <v>30</v>
      </c>
      <c r="BB376" s="79" t="s">
        <v>31</v>
      </c>
      <c r="BC376" s="79" t="s">
        <v>31</v>
      </c>
      <c r="BD376" s="79" t="s">
        <v>31</v>
      </c>
    </row>
    <row r="377" spans="1:56" x14ac:dyDescent="0.35">
      <c r="A377" s="20" t="s">
        <v>796</v>
      </c>
      <c r="B377" s="22" t="s">
        <v>797</v>
      </c>
      <c r="C377" s="16" t="s">
        <v>33</v>
      </c>
      <c r="D377" s="65" t="s">
        <v>30</v>
      </c>
      <c r="E377" s="66" t="s">
        <v>31</v>
      </c>
      <c r="F377" s="66" t="s">
        <v>31</v>
      </c>
      <c r="G377" s="66" t="s">
        <v>31</v>
      </c>
      <c r="H377" s="66" t="s">
        <v>31</v>
      </c>
      <c r="I377" s="66" t="s">
        <v>31</v>
      </c>
      <c r="J377" s="79" t="s">
        <v>31</v>
      </c>
      <c r="K377" s="66" t="s">
        <v>30</v>
      </c>
      <c r="L377" s="66" t="s">
        <v>30</v>
      </c>
      <c r="M377" s="66" t="s">
        <v>30</v>
      </c>
      <c r="N377" s="66" t="s">
        <v>30</v>
      </c>
      <c r="O377" s="66" t="s">
        <v>31</v>
      </c>
      <c r="P377" s="79" t="s">
        <v>30</v>
      </c>
      <c r="Q377" s="66" t="s">
        <v>30</v>
      </c>
      <c r="R377" s="79" t="s">
        <v>30</v>
      </c>
      <c r="S377" s="79" t="s">
        <v>30</v>
      </c>
      <c r="T377" s="79" t="s">
        <v>30</v>
      </c>
      <c r="U377" s="66" t="s">
        <v>30</v>
      </c>
      <c r="V377" s="79" t="s">
        <v>30</v>
      </c>
      <c r="W377" s="79" t="s">
        <v>30</v>
      </c>
      <c r="X377" s="79" t="s">
        <v>30</v>
      </c>
      <c r="Y377" s="79" t="s">
        <v>30</v>
      </c>
      <c r="Z377" s="66" t="s">
        <v>30</v>
      </c>
      <c r="AA377" s="79" t="s">
        <v>31</v>
      </c>
      <c r="AB377" s="66" t="s">
        <v>30</v>
      </c>
      <c r="AC377" s="79" t="s">
        <v>31</v>
      </c>
      <c r="AD377" s="79" t="s">
        <v>30</v>
      </c>
      <c r="AE377" s="66" t="s">
        <v>30</v>
      </c>
      <c r="AF377" s="79" t="s">
        <v>154</v>
      </c>
      <c r="AG377" s="66" t="s">
        <v>30</v>
      </c>
      <c r="AH377" s="66" t="s">
        <v>31</v>
      </c>
      <c r="AI377" s="66" t="s">
        <v>30</v>
      </c>
      <c r="AJ377" s="79" t="s">
        <v>31</v>
      </c>
      <c r="AK377" s="66" t="s">
        <v>30</v>
      </c>
      <c r="AL377" s="66" t="s">
        <v>30</v>
      </c>
      <c r="AM377" s="79" t="s">
        <v>31</v>
      </c>
      <c r="AN377" s="79" t="s">
        <v>30</v>
      </c>
      <c r="AO377" s="79" t="s">
        <v>30</v>
      </c>
      <c r="AP377" s="79" t="s">
        <v>30</v>
      </c>
      <c r="AQ377" s="66" t="s">
        <v>30</v>
      </c>
      <c r="AR377" s="66" t="s">
        <v>30</v>
      </c>
      <c r="AS377" s="79" t="s">
        <v>31</v>
      </c>
      <c r="AT377" s="66" t="s">
        <v>30</v>
      </c>
      <c r="AU377" s="79" t="s">
        <v>31</v>
      </c>
      <c r="AV377" s="66" t="s">
        <v>30</v>
      </c>
      <c r="AW377" s="66" t="s">
        <v>30</v>
      </c>
      <c r="AX377" s="66" t="s">
        <v>30</v>
      </c>
      <c r="AY377" s="66" t="s">
        <v>30</v>
      </c>
      <c r="AZ377" s="66" t="s">
        <v>30</v>
      </c>
      <c r="BA377" s="66" t="s">
        <v>30</v>
      </c>
      <c r="BB377" s="79" t="s">
        <v>31</v>
      </c>
      <c r="BC377" s="79" t="s">
        <v>31</v>
      </c>
      <c r="BD377" s="79" t="s">
        <v>31</v>
      </c>
    </row>
    <row r="378" spans="1:56" x14ac:dyDescent="0.35">
      <c r="A378" s="20" t="s">
        <v>798</v>
      </c>
      <c r="B378" s="22" t="s">
        <v>799</v>
      </c>
      <c r="C378" s="16" t="s">
        <v>33</v>
      </c>
      <c r="D378" s="65" t="s">
        <v>30</v>
      </c>
      <c r="E378" s="66" t="s">
        <v>31</v>
      </c>
      <c r="F378" s="66" t="s">
        <v>31</v>
      </c>
      <c r="G378" s="66" t="s">
        <v>31</v>
      </c>
      <c r="H378" s="66" t="s">
        <v>31</v>
      </c>
      <c r="I378" s="66" t="s">
        <v>31</v>
      </c>
      <c r="J378" s="79" t="s">
        <v>31</v>
      </c>
      <c r="K378" s="66" t="s">
        <v>30</v>
      </c>
      <c r="L378" s="66" t="s">
        <v>30</v>
      </c>
      <c r="M378" s="66" t="s">
        <v>30</v>
      </c>
      <c r="N378" s="66" t="s">
        <v>30</v>
      </c>
      <c r="O378" s="66" t="s">
        <v>31</v>
      </c>
      <c r="P378" s="79" t="s">
        <v>30</v>
      </c>
      <c r="Q378" s="66" t="s">
        <v>30</v>
      </c>
      <c r="R378" s="79" t="s">
        <v>30</v>
      </c>
      <c r="S378" s="79" t="s">
        <v>30</v>
      </c>
      <c r="T378" s="79" t="s">
        <v>30</v>
      </c>
      <c r="U378" s="66" t="s">
        <v>30</v>
      </c>
      <c r="V378" s="79" t="s">
        <v>30</v>
      </c>
      <c r="W378" s="79" t="s">
        <v>30</v>
      </c>
      <c r="X378" s="79" t="s">
        <v>30</v>
      </c>
      <c r="Y378" s="79" t="s">
        <v>30</v>
      </c>
      <c r="Z378" s="66" t="s">
        <v>30</v>
      </c>
      <c r="AA378" s="79" t="s">
        <v>31</v>
      </c>
      <c r="AB378" s="66" t="s">
        <v>30</v>
      </c>
      <c r="AC378" s="79" t="s">
        <v>31</v>
      </c>
      <c r="AD378" s="79" t="s">
        <v>30</v>
      </c>
      <c r="AE378" s="66" t="s">
        <v>30</v>
      </c>
      <c r="AF378" s="79" t="s">
        <v>154</v>
      </c>
      <c r="AG378" s="66" t="s">
        <v>30</v>
      </c>
      <c r="AH378" s="66" t="s">
        <v>31</v>
      </c>
      <c r="AI378" s="66" t="s">
        <v>30</v>
      </c>
      <c r="AJ378" s="79" t="s">
        <v>31</v>
      </c>
      <c r="AK378" s="66" t="s">
        <v>30</v>
      </c>
      <c r="AL378" s="66" t="s">
        <v>30</v>
      </c>
      <c r="AM378" s="79" t="s">
        <v>31</v>
      </c>
      <c r="AN378" s="79" t="s">
        <v>30</v>
      </c>
      <c r="AO378" s="79" t="s">
        <v>30</v>
      </c>
      <c r="AP378" s="79" t="s">
        <v>30</v>
      </c>
      <c r="AQ378" s="66" t="s">
        <v>30</v>
      </c>
      <c r="AR378" s="66" t="s">
        <v>30</v>
      </c>
      <c r="AS378" s="79" t="s">
        <v>31</v>
      </c>
      <c r="AT378" s="66" t="s">
        <v>30</v>
      </c>
      <c r="AU378" s="79" t="s">
        <v>31</v>
      </c>
      <c r="AV378" s="66" t="s">
        <v>30</v>
      </c>
      <c r="AW378" s="66" t="s">
        <v>30</v>
      </c>
      <c r="AX378" s="66" t="s">
        <v>30</v>
      </c>
      <c r="AY378" s="66" t="s">
        <v>30</v>
      </c>
      <c r="AZ378" s="66" t="s">
        <v>30</v>
      </c>
      <c r="BA378" s="66" t="s">
        <v>30</v>
      </c>
      <c r="BB378" s="79" t="s">
        <v>31</v>
      </c>
      <c r="BC378" s="79" t="s">
        <v>31</v>
      </c>
      <c r="BD378" s="79" t="s">
        <v>31</v>
      </c>
    </row>
    <row r="379" spans="1:56" x14ac:dyDescent="0.35">
      <c r="A379" s="19" t="s">
        <v>800</v>
      </c>
      <c r="B379" s="21" t="s">
        <v>801</v>
      </c>
      <c r="C379" s="15" t="s">
        <v>12</v>
      </c>
      <c r="D379" s="9" t="s">
        <v>31</v>
      </c>
      <c r="E379" s="10" t="s">
        <v>31</v>
      </c>
      <c r="F379" s="10" t="s">
        <v>31</v>
      </c>
      <c r="G379" s="10" t="s">
        <v>31</v>
      </c>
      <c r="H379" s="10" t="s">
        <v>31</v>
      </c>
      <c r="I379" s="10" t="s">
        <v>31</v>
      </c>
      <c r="J379" s="10" t="s">
        <v>31</v>
      </c>
      <c r="K379" s="10" t="s">
        <v>31</v>
      </c>
      <c r="L379" s="10" t="s">
        <v>31</v>
      </c>
      <c r="M379" s="10" t="s">
        <v>31</v>
      </c>
      <c r="N379" s="10" t="s">
        <v>31</v>
      </c>
      <c r="O379" s="10" t="s">
        <v>31</v>
      </c>
      <c r="P379" s="10" t="s">
        <v>31</v>
      </c>
      <c r="Q379" s="10" t="s">
        <v>31</v>
      </c>
      <c r="R379" s="10" t="s">
        <v>31</v>
      </c>
      <c r="S379" s="10" t="s">
        <v>31</v>
      </c>
      <c r="T379" s="10" t="s">
        <v>31</v>
      </c>
      <c r="U379" s="10" t="s">
        <v>31</v>
      </c>
      <c r="V379" s="10" t="s">
        <v>31</v>
      </c>
      <c r="W379" s="10" t="s">
        <v>31</v>
      </c>
      <c r="X379" s="10" t="s">
        <v>31</v>
      </c>
      <c r="Y379" s="10" t="s">
        <v>31</v>
      </c>
      <c r="Z379" s="10" t="s">
        <v>31</v>
      </c>
      <c r="AA379" s="10" t="s">
        <v>31</v>
      </c>
      <c r="AB379" s="10" t="s">
        <v>31</v>
      </c>
      <c r="AC379" s="10" t="s">
        <v>31</v>
      </c>
      <c r="AD379" s="10" t="s">
        <v>31</v>
      </c>
      <c r="AE379" s="10" t="s">
        <v>31</v>
      </c>
      <c r="AF379" s="10" t="s">
        <v>31</v>
      </c>
      <c r="AG379" s="10" t="s">
        <v>31</v>
      </c>
      <c r="AH379" s="10" t="s">
        <v>31</v>
      </c>
      <c r="AI379" s="10" t="s">
        <v>31</v>
      </c>
      <c r="AJ379" s="10" t="s">
        <v>31</v>
      </c>
      <c r="AK379" s="10" t="s">
        <v>31</v>
      </c>
      <c r="AL379" s="10" t="s">
        <v>31</v>
      </c>
      <c r="AM379" s="10" t="s">
        <v>31</v>
      </c>
      <c r="AN379" s="10" t="s">
        <v>31</v>
      </c>
      <c r="AO379" s="10" t="s">
        <v>31</v>
      </c>
      <c r="AP379" s="10" t="s">
        <v>31</v>
      </c>
      <c r="AQ379" s="10" t="s">
        <v>31</v>
      </c>
      <c r="AR379" s="10" t="s">
        <v>31</v>
      </c>
      <c r="AS379" s="10" t="s">
        <v>31</v>
      </c>
      <c r="AT379" s="10" t="s">
        <v>31</v>
      </c>
      <c r="AU379" s="10" t="s">
        <v>31</v>
      </c>
      <c r="AV379" s="10" t="s">
        <v>31</v>
      </c>
      <c r="AW379" s="10" t="s">
        <v>31</v>
      </c>
      <c r="AX379" s="10" t="s">
        <v>31</v>
      </c>
      <c r="AY379" s="10" t="s">
        <v>31</v>
      </c>
      <c r="AZ379" s="10" t="s">
        <v>31</v>
      </c>
      <c r="BA379" s="10" t="s">
        <v>31</v>
      </c>
      <c r="BB379" s="10" t="s">
        <v>31</v>
      </c>
      <c r="BC379" s="10" t="s">
        <v>31</v>
      </c>
      <c r="BD379" s="10" t="s">
        <v>31</v>
      </c>
    </row>
    <row r="380" spans="1:56" x14ac:dyDescent="0.35">
      <c r="A380" s="19" t="s">
        <v>802</v>
      </c>
      <c r="B380" s="21" t="s">
        <v>803</v>
      </c>
      <c r="C380" s="15" t="s">
        <v>228</v>
      </c>
      <c r="D380" s="9" t="s">
        <v>30</v>
      </c>
      <c r="E380" s="10" t="s">
        <v>31</v>
      </c>
      <c r="F380" s="10" t="s">
        <v>31</v>
      </c>
      <c r="G380" s="10" t="s">
        <v>31</v>
      </c>
      <c r="H380" s="10" t="s">
        <v>31</v>
      </c>
      <c r="I380" s="10" t="s">
        <v>30</v>
      </c>
      <c r="J380" s="11" t="s">
        <v>31</v>
      </c>
      <c r="K380" s="10" t="s">
        <v>30</v>
      </c>
      <c r="L380" s="10" t="s">
        <v>30</v>
      </c>
      <c r="M380" s="10" t="s">
        <v>30</v>
      </c>
      <c r="N380" s="10" t="s">
        <v>30</v>
      </c>
      <c r="O380" s="10" t="s">
        <v>30</v>
      </c>
      <c r="P380" s="10" t="s">
        <v>30</v>
      </c>
      <c r="Q380" s="10" t="s">
        <v>30</v>
      </c>
      <c r="R380" s="10" t="s">
        <v>30</v>
      </c>
      <c r="S380" s="11" t="s">
        <v>30</v>
      </c>
      <c r="T380" s="11" t="s">
        <v>30</v>
      </c>
      <c r="U380" s="10" t="s">
        <v>30</v>
      </c>
      <c r="V380" s="11" t="s">
        <v>30</v>
      </c>
      <c r="W380" s="11" t="s">
        <v>30</v>
      </c>
      <c r="X380" s="11" t="s">
        <v>30</v>
      </c>
      <c r="Y380" s="11" t="s">
        <v>30</v>
      </c>
      <c r="Z380" s="10" t="s">
        <v>30</v>
      </c>
      <c r="AA380" s="11" t="s">
        <v>31</v>
      </c>
      <c r="AB380" s="10" t="s">
        <v>30</v>
      </c>
      <c r="AC380" s="10" t="s">
        <v>30</v>
      </c>
      <c r="AD380" s="11" t="s">
        <v>30</v>
      </c>
      <c r="AE380" s="10" t="s">
        <v>30</v>
      </c>
      <c r="AF380" s="11" t="s">
        <v>154</v>
      </c>
      <c r="AG380" s="10" t="s">
        <v>30</v>
      </c>
      <c r="AH380" s="10" t="s">
        <v>30</v>
      </c>
      <c r="AI380" s="10" t="s">
        <v>30</v>
      </c>
      <c r="AJ380" s="10" t="s">
        <v>30</v>
      </c>
      <c r="AK380" s="10" t="s">
        <v>30</v>
      </c>
      <c r="AL380" s="10" t="s">
        <v>30</v>
      </c>
      <c r="AM380" s="11" t="s">
        <v>31</v>
      </c>
      <c r="AN380" s="11" t="s">
        <v>30</v>
      </c>
      <c r="AO380" s="11" t="s">
        <v>30</v>
      </c>
      <c r="AP380" s="11" t="s">
        <v>30</v>
      </c>
      <c r="AQ380" s="10" t="s">
        <v>30</v>
      </c>
      <c r="AR380" s="10" t="s">
        <v>30</v>
      </c>
      <c r="AS380" s="10" t="s">
        <v>30</v>
      </c>
      <c r="AT380" s="10" t="s">
        <v>30</v>
      </c>
      <c r="AU380" s="10" t="s">
        <v>30</v>
      </c>
      <c r="AV380" s="10" t="s">
        <v>30</v>
      </c>
      <c r="AW380" s="10" t="s">
        <v>30</v>
      </c>
      <c r="AX380" s="10" t="s">
        <v>30</v>
      </c>
      <c r="AY380" s="10" t="s">
        <v>30</v>
      </c>
      <c r="AZ380" s="10" t="s">
        <v>30</v>
      </c>
      <c r="BA380" s="10" t="s">
        <v>30</v>
      </c>
      <c r="BB380" s="10" t="s">
        <v>30</v>
      </c>
      <c r="BC380" s="10" t="s">
        <v>30</v>
      </c>
      <c r="BD380" s="10" t="s">
        <v>30</v>
      </c>
    </row>
    <row r="381" spans="1:56" x14ac:dyDescent="0.35">
      <c r="A381" s="19" t="s">
        <v>804</v>
      </c>
      <c r="B381" s="21" t="s">
        <v>805</v>
      </c>
      <c r="C381" s="15" t="s">
        <v>228</v>
      </c>
      <c r="D381" s="9" t="s">
        <v>30</v>
      </c>
      <c r="E381" s="10" t="s">
        <v>31</v>
      </c>
      <c r="F381" s="10" t="s">
        <v>31</v>
      </c>
      <c r="G381" s="10" t="s">
        <v>31</v>
      </c>
      <c r="H381" s="10" t="s">
        <v>31</v>
      </c>
      <c r="I381" s="10" t="s">
        <v>30</v>
      </c>
      <c r="J381" s="11" t="s">
        <v>31</v>
      </c>
      <c r="K381" s="10" t="s">
        <v>30</v>
      </c>
      <c r="L381" s="10" t="s">
        <v>30</v>
      </c>
      <c r="M381" s="10" t="s">
        <v>30</v>
      </c>
      <c r="N381" s="10" t="s">
        <v>30</v>
      </c>
      <c r="O381" s="10" t="s">
        <v>30</v>
      </c>
      <c r="P381" s="10" t="s">
        <v>30</v>
      </c>
      <c r="Q381" s="10" t="s">
        <v>30</v>
      </c>
      <c r="R381" s="10" t="s">
        <v>30</v>
      </c>
      <c r="S381" s="11" t="s">
        <v>30</v>
      </c>
      <c r="T381" s="11" t="s">
        <v>30</v>
      </c>
      <c r="U381" s="10" t="s">
        <v>30</v>
      </c>
      <c r="V381" s="11" t="s">
        <v>30</v>
      </c>
      <c r="W381" s="11" t="s">
        <v>30</v>
      </c>
      <c r="X381" s="11" t="s">
        <v>30</v>
      </c>
      <c r="Y381" s="11" t="s">
        <v>30</v>
      </c>
      <c r="Z381" s="10" t="s">
        <v>30</v>
      </c>
      <c r="AA381" s="11" t="s">
        <v>31</v>
      </c>
      <c r="AB381" s="10" t="s">
        <v>30</v>
      </c>
      <c r="AC381" s="10" t="s">
        <v>30</v>
      </c>
      <c r="AD381" s="11" t="s">
        <v>30</v>
      </c>
      <c r="AE381" s="10" t="s">
        <v>30</v>
      </c>
      <c r="AF381" s="11" t="s">
        <v>154</v>
      </c>
      <c r="AG381" s="10" t="s">
        <v>30</v>
      </c>
      <c r="AH381" s="10" t="s">
        <v>30</v>
      </c>
      <c r="AI381" s="10" t="s">
        <v>30</v>
      </c>
      <c r="AJ381" s="10" t="s">
        <v>30</v>
      </c>
      <c r="AK381" s="10" t="s">
        <v>30</v>
      </c>
      <c r="AL381" s="10" t="s">
        <v>30</v>
      </c>
      <c r="AM381" s="11" t="s">
        <v>31</v>
      </c>
      <c r="AN381" s="11" t="s">
        <v>30</v>
      </c>
      <c r="AO381" s="11" t="s">
        <v>30</v>
      </c>
      <c r="AP381" s="11" t="s">
        <v>30</v>
      </c>
      <c r="AQ381" s="10" t="s">
        <v>30</v>
      </c>
      <c r="AR381" s="10" t="s">
        <v>30</v>
      </c>
      <c r="AS381" s="10" t="s">
        <v>30</v>
      </c>
      <c r="AT381" s="10" t="s">
        <v>30</v>
      </c>
      <c r="AU381" s="10" t="s">
        <v>30</v>
      </c>
      <c r="AV381" s="10" t="s">
        <v>30</v>
      </c>
      <c r="AW381" s="10" t="s">
        <v>30</v>
      </c>
      <c r="AX381" s="10" t="s">
        <v>30</v>
      </c>
      <c r="AY381" s="10" t="s">
        <v>30</v>
      </c>
      <c r="AZ381" s="10" t="s">
        <v>30</v>
      </c>
      <c r="BA381" s="10" t="s">
        <v>30</v>
      </c>
      <c r="BB381" s="10" t="s">
        <v>30</v>
      </c>
      <c r="BC381" s="10" t="s">
        <v>30</v>
      </c>
      <c r="BD381" s="10" t="s">
        <v>30</v>
      </c>
    </row>
    <row r="382" spans="1:56" x14ac:dyDescent="0.35">
      <c r="A382" s="20" t="s">
        <v>806</v>
      </c>
      <c r="B382" s="22" t="s">
        <v>807</v>
      </c>
      <c r="C382" s="16" t="s">
        <v>35</v>
      </c>
      <c r="D382" s="6" t="s">
        <v>30</v>
      </c>
      <c r="E382" s="7" t="s">
        <v>31</v>
      </c>
      <c r="F382" s="7" t="s">
        <v>31</v>
      </c>
      <c r="G382" s="7" t="s">
        <v>31</v>
      </c>
      <c r="H382" s="7" t="s">
        <v>31</v>
      </c>
      <c r="I382" s="7" t="s">
        <v>30</v>
      </c>
      <c r="J382" s="7" t="s">
        <v>31</v>
      </c>
      <c r="K382" s="7" t="s">
        <v>30</v>
      </c>
      <c r="L382" s="7" t="s">
        <v>30</v>
      </c>
      <c r="M382" s="7" t="s">
        <v>30</v>
      </c>
      <c r="N382" s="7" t="s">
        <v>30</v>
      </c>
      <c r="O382" s="7" t="s">
        <v>30</v>
      </c>
      <c r="P382" s="7" t="s">
        <v>30</v>
      </c>
      <c r="Q382" s="7" t="s">
        <v>30</v>
      </c>
      <c r="R382" s="7" t="s">
        <v>30</v>
      </c>
      <c r="S382" s="7" t="s">
        <v>30</v>
      </c>
      <c r="T382" s="7" t="s">
        <v>30</v>
      </c>
      <c r="U382" s="7" t="s">
        <v>30</v>
      </c>
      <c r="V382" s="7" t="s">
        <v>30</v>
      </c>
      <c r="W382" s="7" t="s">
        <v>30</v>
      </c>
      <c r="X382" s="7" t="s">
        <v>30</v>
      </c>
      <c r="Y382" s="7" t="s">
        <v>30</v>
      </c>
      <c r="Z382" s="7" t="s">
        <v>30</v>
      </c>
      <c r="AA382" s="7" t="s">
        <v>31</v>
      </c>
      <c r="AB382" s="7" t="s">
        <v>30</v>
      </c>
      <c r="AC382" s="7" t="s">
        <v>30</v>
      </c>
      <c r="AD382" s="7" t="s">
        <v>30</v>
      </c>
      <c r="AE382" s="7" t="s">
        <v>30</v>
      </c>
      <c r="AF382" s="7" t="s">
        <v>30</v>
      </c>
      <c r="AG382" s="7" t="s">
        <v>30</v>
      </c>
      <c r="AH382" s="7" t="s">
        <v>30</v>
      </c>
      <c r="AI382" s="7" t="s">
        <v>30</v>
      </c>
      <c r="AJ382" s="7" t="s">
        <v>30</v>
      </c>
      <c r="AK382" s="7" t="s">
        <v>30</v>
      </c>
      <c r="AL382" s="7" t="s">
        <v>30</v>
      </c>
      <c r="AM382" s="8" t="s">
        <v>31</v>
      </c>
      <c r="AN382" s="7" t="s">
        <v>30</v>
      </c>
      <c r="AO382" s="7" t="s">
        <v>30</v>
      </c>
      <c r="AP382" s="7" t="s">
        <v>30</v>
      </c>
      <c r="AQ382" s="7" t="s">
        <v>30</v>
      </c>
      <c r="AR382" s="7" t="s">
        <v>30</v>
      </c>
      <c r="AS382" s="7" t="s">
        <v>30</v>
      </c>
      <c r="AT382" s="7" t="s">
        <v>30</v>
      </c>
      <c r="AU382" s="7" t="s">
        <v>30</v>
      </c>
      <c r="AV382" s="7" t="s">
        <v>30</v>
      </c>
      <c r="AW382" s="7" t="s">
        <v>30</v>
      </c>
      <c r="AX382" s="7" t="s">
        <v>30</v>
      </c>
      <c r="AY382" s="7" t="s">
        <v>30</v>
      </c>
      <c r="AZ382" s="7" t="s">
        <v>30</v>
      </c>
      <c r="BA382" s="7" t="s">
        <v>30</v>
      </c>
      <c r="BB382" s="7" t="s">
        <v>30</v>
      </c>
      <c r="BC382" s="7" t="s">
        <v>30</v>
      </c>
      <c r="BD382" s="7" t="s">
        <v>30</v>
      </c>
    </row>
    <row r="383" spans="1:56" x14ac:dyDescent="0.35">
      <c r="A383" s="20" t="s">
        <v>808</v>
      </c>
      <c r="B383" s="22" t="s">
        <v>809</v>
      </c>
      <c r="C383" s="16" t="s">
        <v>35</v>
      </c>
      <c r="D383" s="6" t="s">
        <v>30</v>
      </c>
      <c r="E383" s="7" t="s">
        <v>31</v>
      </c>
      <c r="F383" s="7" t="s">
        <v>31</v>
      </c>
      <c r="G383" s="7" t="s">
        <v>31</v>
      </c>
      <c r="H383" s="7" t="s">
        <v>31</v>
      </c>
      <c r="I383" s="7" t="s">
        <v>30</v>
      </c>
      <c r="J383" s="7" t="s">
        <v>31</v>
      </c>
      <c r="K383" s="7" t="s">
        <v>30</v>
      </c>
      <c r="L383" s="7" t="s">
        <v>30</v>
      </c>
      <c r="M383" s="7" t="s">
        <v>30</v>
      </c>
      <c r="N383" s="7" t="s">
        <v>30</v>
      </c>
      <c r="O383" s="7" t="s">
        <v>30</v>
      </c>
      <c r="P383" s="7" t="s">
        <v>30</v>
      </c>
      <c r="Q383" s="7" t="s">
        <v>30</v>
      </c>
      <c r="R383" s="7" t="s">
        <v>30</v>
      </c>
      <c r="S383" s="7" t="s">
        <v>30</v>
      </c>
      <c r="T383" s="7" t="s">
        <v>30</v>
      </c>
      <c r="U383" s="7" t="s">
        <v>30</v>
      </c>
      <c r="V383" s="7" t="s">
        <v>30</v>
      </c>
      <c r="W383" s="7" t="s">
        <v>30</v>
      </c>
      <c r="X383" s="7" t="s">
        <v>30</v>
      </c>
      <c r="Y383" s="7" t="s">
        <v>30</v>
      </c>
      <c r="Z383" s="7" t="s">
        <v>30</v>
      </c>
      <c r="AA383" s="7" t="s">
        <v>31</v>
      </c>
      <c r="AB383" s="7" t="s">
        <v>30</v>
      </c>
      <c r="AC383" s="7" t="s">
        <v>30</v>
      </c>
      <c r="AD383" s="7" t="s">
        <v>30</v>
      </c>
      <c r="AE383" s="7" t="s">
        <v>30</v>
      </c>
      <c r="AF383" s="7" t="s">
        <v>30</v>
      </c>
      <c r="AG383" s="7" t="s">
        <v>30</v>
      </c>
      <c r="AH383" s="7" t="s">
        <v>30</v>
      </c>
      <c r="AI383" s="7" t="s">
        <v>30</v>
      </c>
      <c r="AJ383" s="7" t="s">
        <v>30</v>
      </c>
      <c r="AK383" s="7" t="s">
        <v>30</v>
      </c>
      <c r="AL383" s="7" t="s">
        <v>30</v>
      </c>
      <c r="AM383" s="7" t="s">
        <v>31</v>
      </c>
      <c r="AN383" s="7" t="s">
        <v>30</v>
      </c>
      <c r="AO383" s="7" t="s">
        <v>30</v>
      </c>
      <c r="AP383" s="7" t="s">
        <v>30</v>
      </c>
      <c r="AQ383" s="7" t="s">
        <v>30</v>
      </c>
      <c r="AR383" s="7" t="s">
        <v>30</v>
      </c>
      <c r="AS383" s="7" t="s">
        <v>30</v>
      </c>
      <c r="AT383" s="7" t="s">
        <v>30</v>
      </c>
      <c r="AU383" s="7" t="s">
        <v>30</v>
      </c>
      <c r="AV383" s="7" t="s">
        <v>30</v>
      </c>
      <c r="AW383" s="7" t="s">
        <v>30</v>
      </c>
      <c r="AX383" s="7" t="s">
        <v>30</v>
      </c>
      <c r="AY383" s="7" t="s">
        <v>30</v>
      </c>
      <c r="AZ383" s="7" t="s">
        <v>30</v>
      </c>
      <c r="BA383" s="7" t="s">
        <v>30</v>
      </c>
      <c r="BB383" s="7" t="s">
        <v>30</v>
      </c>
      <c r="BC383" s="7" t="s">
        <v>30</v>
      </c>
      <c r="BD383" s="7" t="s">
        <v>30</v>
      </c>
    </row>
    <row r="384" spans="1:56" x14ac:dyDescent="0.35">
      <c r="A384" s="20" t="s">
        <v>810</v>
      </c>
      <c r="B384" s="22" t="s">
        <v>811</v>
      </c>
      <c r="C384" s="16" t="s">
        <v>35</v>
      </c>
      <c r="D384" s="6" t="s">
        <v>30</v>
      </c>
      <c r="E384" s="7" t="s">
        <v>31</v>
      </c>
      <c r="F384" s="7" t="s">
        <v>31</v>
      </c>
      <c r="G384" s="7" t="s">
        <v>31</v>
      </c>
      <c r="H384" s="7" t="s">
        <v>31</v>
      </c>
      <c r="I384" s="7" t="s">
        <v>30</v>
      </c>
      <c r="J384" s="7" t="s">
        <v>31</v>
      </c>
      <c r="K384" s="7" t="s">
        <v>30</v>
      </c>
      <c r="L384" s="7" t="s">
        <v>30</v>
      </c>
      <c r="M384" s="7" t="s">
        <v>30</v>
      </c>
      <c r="N384" s="7" t="s">
        <v>30</v>
      </c>
      <c r="O384" s="7" t="s">
        <v>30</v>
      </c>
      <c r="P384" s="7" t="s">
        <v>30</v>
      </c>
      <c r="Q384" s="7" t="s">
        <v>30</v>
      </c>
      <c r="R384" s="7" t="s">
        <v>30</v>
      </c>
      <c r="S384" s="7" t="s">
        <v>30</v>
      </c>
      <c r="T384" s="7" t="s">
        <v>30</v>
      </c>
      <c r="U384" s="7" t="s">
        <v>30</v>
      </c>
      <c r="V384" s="7" t="s">
        <v>30</v>
      </c>
      <c r="W384" s="7" t="s">
        <v>30</v>
      </c>
      <c r="X384" s="7" t="s">
        <v>30</v>
      </c>
      <c r="Y384" s="7" t="s">
        <v>30</v>
      </c>
      <c r="Z384" s="7" t="s">
        <v>30</v>
      </c>
      <c r="AA384" s="7" t="s">
        <v>31</v>
      </c>
      <c r="AB384" s="7" t="s">
        <v>30</v>
      </c>
      <c r="AC384" s="7" t="s">
        <v>30</v>
      </c>
      <c r="AD384" s="7" t="s">
        <v>30</v>
      </c>
      <c r="AE384" s="7" t="s">
        <v>30</v>
      </c>
      <c r="AF384" s="7" t="s">
        <v>30</v>
      </c>
      <c r="AG384" s="7" t="s">
        <v>30</v>
      </c>
      <c r="AH384" s="7" t="s">
        <v>30</v>
      </c>
      <c r="AI384" s="7" t="s">
        <v>30</v>
      </c>
      <c r="AJ384" s="7" t="s">
        <v>30</v>
      </c>
      <c r="AK384" s="7" t="s">
        <v>30</v>
      </c>
      <c r="AL384" s="7" t="s">
        <v>30</v>
      </c>
      <c r="AM384" s="7" t="s">
        <v>31</v>
      </c>
      <c r="AN384" s="7" t="s">
        <v>30</v>
      </c>
      <c r="AO384" s="7" t="s">
        <v>30</v>
      </c>
      <c r="AP384" s="7" t="s">
        <v>30</v>
      </c>
      <c r="AQ384" s="7" t="s">
        <v>30</v>
      </c>
      <c r="AR384" s="7" t="s">
        <v>30</v>
      </c>
      <c r="AS384" s="7" t="s">
        <v>30</v>
      </c>
      <c r="AT384" s="7" t="s">
        <v>30</v>
      </c>
      <c r="AU384" s="7" t="s">
        <v>30</v>
      </c>
      <c r="AV384" s="7" t="s">
        <v>30</v>
      </c>
      <c r="AW384" s="7" t="s">
        <v>30</v>
      </c>
      <c r="AX384" s="7" t="s">
        <v>30</v>
      </c>
      <c r="AY384" s="7" t="s">
        <v>30</v>
      </c>
      <c r="AZ384" s="7" t="s">
        <v>30</v>
      </c>
      <c r="BA384" s="7" t="s">
        <v>30</v>
      </c>
      <c r="BB384" s="7" t="s">
        <v>30</v>
      </c>
      <c r="BC384" s="7" t="s">
        <v>30</v>
      </c>
      <c r="BD384" s="7" t="s">
        <v>30</v>
      </c>
    </row>
    <row r="385" spans="1:56" x14ac:dyDescent="0.35">
      <c r="A385" s="435" t="s">
        <v>812</v>
      </c>
      <c r="B385" s="232" t="s">
        <v>813</v>
      </c>
      <c r="C385" s="454" t="s">
        <v>32</v>
      </c>
      <c r="D385" s="75"/>
      <c r="E385" s="76"/>
      <c r="F385" s="77" t="s">
        <v>156</v>
      </c>
      <c r="G385" s="76"/>
      <c r="H385" s="76"/>
      <c r="I385" s="76"/>
      <c r="J385" s="77" t="s">
        <v>156</v>
      </c>
      <c r="K385" s="76"/>
      <c r="L385" s="76"/>
      <c r="M385" s="76"/>
      <c r="N385" s="77" t="s">
        <v>156</v>
      </c>
      <c r="O385" s="76"/>
      <c r="P385" s="76"/>
      <c r="Q385" s="76"/>
      <c r="R385" s="77" t="s">
        <v>156</v>
      </c>
      <c r="S385" s="76"/>
      <c r="T385" s="76"/>
      <c r="U385" s="76"/>
      <c r="V385" s="77" t="s">
        <v>156</v>
      </c>
      <c r="W385" s="76"/>
      <c r="X385" s="76"/>
      <c r="Y385" s="76"/>
      <c r="Z385" s="77" t="s">
        <v>156</v>
      </c>
      <c r="AA385" s="76"/>
      <c r="AB385" s="76"/>
      <c r="AC385" s="76"/>
      <c r="AD385" s="77" t="s">
        <v>156</v>
      </c>
      <c r="AE385" s="76"/>
      <c r="AF385" s="76"/>
      <c r="AG385" s="76"/>
      <c r="AH385" s="77" t="s">
        <v>156</v>
      </c>
      <c r="AI385" s="76"/>
      <c r="AJ385" s="76"/>
      <c r="AK385" s="76"/>
      <c r="AL385" s="76"/>
      <c r="AM385" s="77" t="s">
        <v>156</v>
      </c>
      <c r="AN385" s="76"/>
      <c r="AO385" s="76"/>
      <c r="AP385" s="76"/>
      <c r="AQ385" s="76"/>
      <c r="AR385" s="76"/>
      <c r="AS385" s="76"/>
      <c r="AT385" s="76"/>
      <c r="AU385" s="76"/>
      <c r="AV385" s="76"/>
      <c r="AW385" s="76"/>
      <c r="AX385" s="76"/>
      <c r="AY385" s="76"/>
      <c r="AZ385" s="76"/>
      <c r="BA385" s="76"/>
      <c r="BB385" s="76"/>
      <c r="BC385" s="76"/>
      <c r="BD385" s="76"/>
    </row>
    <row r="386" spans="1:56" x14ac:dyDescent="0.35">
      <c r="A386" s="435" t="s">
        <v>814</v>
      </c>
      <c r="B386" s="232" t="s">
        <v>815</v>
      </c>
      <c r="C386" s="454" t="s">
        <v>32</v>
      </c>
      <c r="D386" s="75"/>
      <c r="E386" s="76"/>
      <c r="F386" s="77" t="s">
        <v>156</v>
      </c>
      <c r="G386" s="76"/>
      <c r="H386" s="76"/>
      <c r="I386" s="76"/>
      <c r="J386" s="77" t="s">
        <v>156</v>
      </c>
      <c r="K386" s="76"/>
      <c r="L386" s="76"/>
      <c r="M386" s="76"/>
      <c r="N386" s="77" t="s">
        <v>156</v>
      </c>
      <c r="O386" s="76"/>
      <c r="P386" s="76"/>
      <c r="Q386" s="76"/>
      <c r="R386" s="77" t="s">
        <v>156</v>
      </c>
      <c r="S386" s="76"/>
      <c r="T386" s="76"/>
      <c r="U386" s="76"/>
      <c r="V386" s="77" t="s">
        <v>156</v>
      </c>
      <c r="W386" s="76"/>
      <c r="X386" s="76"/>
      <c r="Y386" s="76"/>
      <c r="Z386" s="77" t="s">
        <v>156</v>
      </c>
      <c r="AA386" s="76"/>
      <c r="AB386" s="76"/>
      <c r="AC386" s="76"/>
      <c r="AD386" s="77" t="s">
        <v>156</v>
      </c>
      <c r="AE386" s="76"/>
      <c r="AF386" s="76"/>
      <c r="AG386" s="76"/>
      <c r="AH386" s="77" t="s">
        <v>156</v>
      </c>
      <c r="AI386" s="76"/>
      <c r="AJ386" s="76"/>
      <c r="AK386" s="76"/>
      <c r="AL386" s="76"/>
      <c r="AM386" s="77" t="s">
        <v>156</v>
      </c>
      <c r="AN386" s="76"/>
      <c r="AO386" s="76"/>
      <c r="AP386" s="76"/>
      <c r="AQ386" s="76"/>
      <c r="AR386" s="76"/>
      <c r="AS386" s="76"/>
      <c r="AT386" s="76"/>
      <c r="AU386" s="76"/>
      <c r="AV386" s="76"/>
      <c r="AW386" s="76"/>
      <c r="AX386" s="76"/>
      <c r="AY386" s="76"/>
      <c r="AZ386" s="76"/>
      <c r="BA386" s="76"/>
      <c r="BB386" s="76"/>
      <c r="BC386" s="76"/>
      <c r="BD386" s="76"/>
    </row>
    <row r="387" spans="1:56" x14ac:dyDescent="0.35">
      <c r="A387" s="435" t="s">
        <v>816</v>
      </c>
      <c r="B387" s="232" t="s">
        <v>817</v>
      </c>
      <c r="C387" s="454" t="s">
        <v>32</v>
      </c>
      <c r="D387" s="75"/>
      <c r="E387" s="76"/>
      <c r="F387" s="77" t="s">
        <v>156</v>
      </c>
      <c r="G387" s="76"/>
      <c r="H387" s="76"/>
      <c r="I387" s="76"/>
      <c r="J387" s="77" t="s">
        <v>156</v>
      </c>
      <c r="K387" s="76"/>
      <c r="L387" s="76"/>
      <c r="M387" s="76"/>
      <c r="N387" s="77" t="s">
        <v>156</v>
      </c>
      <c r="O387" s="76"/>
      <c r="P387" s="76"/>
      <c r="Q387" s="76"/>
      <c r="R387" s="77" t="s">
        <v>156</v>
      </c>
      <c r="S387" s="76"/>
      <c r="T387" s="76"/>
      <c r="U387" s="76"/>
      <c r="V387" s="77" t="s">
        <v>156</v>
      </c>
      <c r="W387" s="76"/>
      <c r="X387" s="76"/>
      <c r="Y387" s="76"/>
      <c r="Z387" s="77" t="s">
        <v>156</v>
      </c>
      <c r="AA387" s="76"/>
      <c r="AB387" s="76"/>
      <c r="AC387" s="76"/>
      <c r="AD387" s="77" t="s">
        <v>156</v>
      </c>
      <c r="AE387" s="76"/>
      <c r="AF387" s="76"/>
      <c r="AG387" s="76"/>
      <c r="AH387" s="77" t="s">
        <v>156</v>
      </c>
      <c r="AI387" s="76"/>
      <c r="AJ387" s="76"/>
      <c r="AK387" s="76"/>
      <c r="AL387" s="76"/>
      <c r="AM387" s="77" t="s">
        <v>156</v>
      </c>
      <c r="AN387" s="76"/>
      <c r="AO387" s="76"/>
      <c r="AP387" s="76"/>
      <c r="AQ387" s="76"/>
      <c r="AR387" s="76"/>
      <c r="AS387" s="76"/>
      <c r="AT387" s="76"/>
      <c r="AU387" s="76"/>
      <c r="AV387" s="76"/>
      <c r="AW387" s="76"/>
      <c r="AX387" s="76"/>
      <c r="AY387" s="76"/>
      <c r="AZ387" s="76"/>
      <c r="BA387" s="76"/>
      <c r="BB387" s="76"/>
      <c r="BC387" s="76"/>
      <c r="BD387" s="76"/>
    </row>
    <row r="388" spans="1:56" x14ac:dyDescent="0.35">
      <c r="A388" s="230" t="s">
        <v>818</v>
      </c>
      <c r="B388" s="231" t="s">
        <v>819</v>
      </c>
      <c r="C388" s="456" t="s">
        <v>36</v>
      </c>
      <c r="D388" s="75"/>
      <c r="E388" s="76"/>
      <c r="F388" s="77" t="s">
        <v>157</v>
      </c>
      <c r="G388" s="76"/>
      <c r="H388" s="76"/>
      <c r="I388" s="76"/>
      <c r="J388" s="77" t="s">
        <v>157</v>
      </c>
      <c r="K388" s="76"/>
      <c r="L388" s="76"/>
      <c r="M388" s="76"/>
      <c r="N388" s="77" t="s">
        <v>157</v>
      </c>
      <c r="O388" s="76"/>
      <c r="P388" s="76"/>
      <c r="Q388" s="76"/>
      <c r="R388" s="77" t="s">
        <v>157</v>
      </c>
      <c r="S388" s="76"/>
      <c r="T388" s="76"/>
      <c r="U388" s="76"/>
      <c r="V388" s="77" t="s">
        <v>157</v>
      </c>
      <c r="W388" s="76"/>
      <c r="X388" s="76"/>
      <c r="Y388" s="76"/>
      <c r="Z388" s="77" t="s">
        <v>157</v>
      </c>
      <c r="AA388" s="76"/>
      <c r="AB388" s="76"/>
      <c r="AC388" s="76"/>
      <c r="AD388" s="77" t="s">
        <v>157</v>
      </c>
      <c r="AE388" s="76"/>
      <c r="AF388" s="76"/>
      <c r="AG388" s="76"/>
      <c r="AH388" s="77" t="s">
        <v>157</v>
      </c>
      <c r="AI388" s="76"/>
      <c r="AJ388" s="76"/>
      <c r="AK388" s="76"/>
      <c r="AL388" s="76"/>
      <c r="AM388" s="77" t="s">
        <v>157</v>
      </c>
      <c r="AN388" s="76"/>
      <c r="AO388" s="76"/>
      <c r="AP388" s="76"/>
      <c r="AQ388" s="76"/>
      <c r="AR388" s="76"/>
      <c r="AS388" s="76"/>
      <c r="AT388" s="76"/>
      <c r="AU388" s="76"/>
      <c r="AV388" s="76"/>
      <c r="AW388" s="76"/>
      <c r="AX388" s="76"/>
      <c r="AY388" s="76"/>
      <c r="AZ388" s="76"/>
      <c r="BA388" s="76"/>
      <c r="BB388" s="76"/>
      <c r="BC388" s="76"/>
      <c r="BD388" s="76"/>
    </row>
    <row r="389" spans="1:56" x14ac:dyDescent="0.35">
      <c r="A389" s="230" t="s">
        <v>820</v>
      </c>
      <c r="B389" s="231" t="s">
        <v>821</v>
      </c>
      <c r="C389" s="456" t="s">
        <v>36</v>
      </c>
      <c r="D389" s="75"/>
      <c r="E389" s="76"/>
      <c r="F389" s="77" t="s">
        <v>157</v>
      </c>
      <c r="G389" s="76"/>
      <c r="H389" s="76"/>
      <c r="I389" s="76"/>
      <c r="J389" s="77" t="s">
        <v>157</v>
      </c>
      <c r="K389" s="76"/>
      <c r="L389" s="76"/>
      <c r="M389" s="76"/>
      <c r="N389" s="77" t="s">
        <v>157</v>
      </c>
      <c r="O389" s="76"/>
      <c r="P389" s="76"/>
      <c r="Q389" s="76"/>
      <c r="R389" s="77" t="s">
        <v>157</v>
      </c>
      <c r="S389" s="76"/>
      <c r="T389" s="76"/>
      <c r="U389" s="76"/>
      <c r="V389" s="77" t="s">
        <v>157</v>
      </c>
      <c r="W389" s="76"/>
      <c r="X389" s="76"/>
      <c r="Y389" s="76"/>
      <c r="Z389" s="77" t="s">
        <v>157</v>
      </c>
      <c r="AA389" s="76"/>
      <c r="AB389" s="76"/>
      <c r="AC389" s="76"/>
      <c r="AD389" s="77" t="s">
        <v>157</v>
      </c>
      <c r="AE389" s="76"/>
      <c r="AF389" s="76"/>
      <c r="AG389" s="76"/>
      <c r="AH389" s="77" t="s">
        <v>157</v>
      </c>
      <c r="AI389" s="76"/>
      <c r="AJ389" s="76"/>
      <c r="AK389" s="76"/>
      <c r="AL389" s="76"/>
      <c r="AM389" s="77" t="s">
        <v>157</v>
      </c>
      <c r="AN389" s="76"/>
      <c r="AO389" s="76"/>
      <c r="AP389" s="76"/>
      <c r="AQ389" s="76"/>
      <c r="AR389" s="76"/>
      <c r="AS389" s="76"/>
      <c r="AT389" s="76"/>
      <c r="AU389" s="76"/>
      <c r="AV389" s="76"/>
      <c r="AW389" s="76"/>
      <c r="AX389" s="76"/>
      <c r="AY389" s="76"/>
      <c r="AZ389" s="76"/>
      <c r="BA389" s="76"/>
      <c r="BB389" s="76"/>
      <c r="BC389" s="76"/>
      <c r="BD389" s="76"/>
    </row>
    <row r="390" spans="1:56" x14ac:dyDescent="0.35">
      <c r="A390" s="230" t="s">
        <v>822</v>
      </c>
      <c r="B390" s="58" t="s">
        <v>823</v>
      </c>
      <c r="C390" s="456" t="s">
        <v>36</v>
      </c>
      <c r="D390" s="75"/>
      <c r="E390" s="76"/>
      <c r="F390" s="77" t="s">
        <v>157</v>
      </c>
      <c r="G390" s="76"/>
      <c r="H390" s="76"/>
      <c r="I390" s="76"/>
      <c r="J390" s="77" t="s">
        <v>157</v>
      </c>
      <c r="K390" s="76"/>
      <c r="L390" s="76"/>
      <c r="M390" s="76"/>
      <c r="N390" s="77" t="s">
        <v>157</v>
      </c>
      <c r="O390" s="76"/>
      <c r="P390" s="76"/>
      <c r="Q390" s="76"/>
      <c r="R390" s="77" t="s">
        <v>157</v>
      </c>
      <c r="S390" s="76"/>
      <c r="T390" s="76"/>
      <c r="U390" s="76"/>
      <c r="V390" s="77" t="s">
        <v>157</v>
      </c>
      <c r="W390" s="76"/>
      <c r="X390" s="76"/>
      <c r="Y390" s="76"/>
      <c r="Z390" s="77" t="s">
        <v>157</v>
      </c>
      <c r="AA390" s="76"/>
      <c r="AB390" s="76"/>
      <c r="AC390" s="76"/>
      <c r="AD390" s="77" t="s">
        <v>157</v>
      </c>
      <c r="AE390" s="76"/>
      <c r="AF390" s="76"/>
      <c r="AG390" s="76"/>
      <c r="AH390" s="77" t="s">
        <v>157</v>
      </c>
      <c r="AI390" s="76"/>
      <c r="AJ390" s="76"/>
      <c r="AK390" s="76"/>
      <c r="AL390" s="76"/>
      <c r="AM390" s="77" t="s">
        <v>157</v>
      </c>
      <c r="AN390" s="76"/>
      <c r="AO390" s="76"/>
      <c r="AP390" s="76"/>
      <c r="AQ390" s="76"/>
      <c r="AR390" s="76"/>
      <c r="AS390" s="76"/>
      <c r="AT390" s="76"/>
      <c r="AU390" s="76"/>
      <c r="AV390" s="76"/>
      <c r="AW390" s="76"/>
      <c r="AX390" s="76"/>
      <c r="AY390" s="76"/>
      <c r="AZ390" s="76"/>
      <c r="BA390" s="76"/>
      <c r="BB390" s="76"/>
      <c r="BC390" s="76"/>
      <c r="BD390" s="76"/>
    </row>
    <row r="391" spans="1:56" x14ac:dyDescent="0.35">
      <c r="A391" s="19" t="s">
        <v>824</v>
      </c>
      <c r="B391" s="21" t="s">
        <v>825</v>
      </c>
      <c r="C391" s="15" t="s">
        <v>37</v>
      </c>
      <c r="D391" s="9" t="s">
        <v>30</v>
      </c>
      <c r="E391" s="10" t="s">
        <v>31</v>
      </c>
      <c r="F391" s="10" t="s">
        <v>31</v>
      </c>
      <c r="G391" s="10" t="s">
        <v>31</v>
      </c>
      <c r="H391" s="10" t="s">
        <v>31</v>
      </c>
      <c r="I391" s="10" t="s">
        <v>30</v>
      </c>
      <c r="J391" s="11" t="s">
        <v>31</v>
      </c>
      <c r="K391" s="10" t="s">
        <v>30</v>
      </c>
      <c r="L391" s="10" t="s">
        <v>30</v>
      </c>
      <c r="M391" s="10" t="s">
        <v>30</v>
      </c>
      <c r="N391" s="10" t="s">
        <v>30</v>
      </c>
      <c r="O391" s="10" t="s">
        <v>30</v>
      </c>
      <c r="P391" s="10" t="s">
        <v>30</v>
      </c>
      <c r="Q391" s="10" t="s">
        <v>30</v>
      </c>
      <c r="R391" s="10" t="s">
        <v>30</v>
      </c>
      <c r="S391" s="11" t="s">
        <v>30</v>
      </c>
      <c r="T391" s="10" t="s">
        <v>30</v>
      </c>
      <c r="U391" s="10" t="s">
        <v>30</v>
      </c>
      <c r="V391" s="11" t="s">
        <v>30</v>
      </c>
      <c r="W391" s="11" t="s">
        <v>30</v>
      </c>
      <c r="X391" s="11" t="s">
        <v>30</v>
      </c>
      <c r="Y391" s="11" t="s">
        <v>30</v>
      </c>
      <c r="Z391" s="10" t="s">
        <v>30</v>
      </c>
      <c r="AA391" s="11" t="s">
        <v>31</v>
      </c>
      <c r="AB391" s="10" t="s">
        <v>30</v>
      </c>
      <c r="AC391" s="10" t="s">
        <v>30</v>
      </c>
      <c r="AD391" s="11" t="s">
        <v>30</v>
      </c>
      <c r="AE391" s="10" t="s">
        <v>30</v>
      </c>
      <c r="AF391" s="10" t="s">
        <v>30</v>
      </c>
      <c r="AG391" s="10" t="s">
        <v>30</v>
      </c>
      <c r="AH391" s="10" t="s">
        <v>30</v>
      </c>
      <c r="AI391" s="10" t="s">
        <v>30</v>
      </c>
      <c r="AJ391" s="10" t="s">
        <v>30</v>
      </c>
      <c r="AK391" s="10" t="s">
        <v>30</v>
      </c>
      <c r="AL391" s="10" t="s">
        <v>30</v>
      </c>
      <c r="AM391" s="11" t="s">
        <v>31</v>
      </c>
      <c r="AN391" s="11" t="s">
        <v>30</v>
      </c>
      <c r="AO391" s="11" t="s">
        <v>30</v>
      </c>
      <c r="AP391" s="11" t="s">
        <v>30</v>
      </c>
      <c r="AQ391" s="10" t="s">
        <v>30</v>
      </c>
      <c r="AR391" s="10" t="s">
        <v>30</v>
      </c>
      <c r="AS391" s="10" t="s">
        <v>30</v>
      </c>
      <c r="AT391" s="10" t="s">
        <v>30</v>
      </c>
      <c r="AU391" s="10" t="s">
        <v>30</v>
      </c>
      <c r="AV391" s="10" t="s">
        <v>30</v>
      </c>
      <c r="AW391" s="10" t="s">
        <v>30</v>
      </c>
      <c r="AX391" s="10" t="s">
        <v>30</v>
      </c>
      <c r="AY391" s="10" t="s">
        <v>30</v>
      </c>
      <c r="AZ391" s="10" t="s">
        <v>30</v>
      </c>
      <c r="BA391" s="10" t="s">
        <v>30</v>
      </c>
      <c r="BB391" s="10" t="s">
        <v>30</v>
      </c>
      <c r="BC391" s="10" t="s">
        <v>30</v>
      </c>
      <c r="BD391" s="10" t="s">
        <v>30</v>
      </c>
    </row>
    <row r="392" spans="1:56" x14ac:dyDescent="0.35">
      <c r="A392" s="19" t="s">
        <v>826</v>
      </c>
      <c r="B392" s="21" t="s">
        <v>827</v>
      </c>
      <c r="C392" s="15" t="s">
        <v>37</v>
      </c>
      <c r="D392" s="9" t="s">
        <v>30</v>
      </c>
      <c r="E392" s="10" t="s">
        <v>31</v>
      </c>
      <c r="F392" s="10" t="s">
        <v>31</v>
      </c>
      <c r="G392" s="10" t="s">
        <v>31</v>
      </c>
      <c r="H392" s="10" t="s">
        <v>31</v>
      </c>
      <c r="I392" s="10" t="s">
        <v>30</v>
      </c>
      <c r="J392" s="11" t="s">
        <v>31</v>
      </c>
      <c r="K392" s="10" t="s">
        <v>30</v>
      </c>
      <c r="L392" s="10" t="s">
        <v>30</v>
      </c>
      <c r="M392" s="10" t="s">
        <v>30</v>
      </c>
      <c r="N392" s="10" t="s">
        <v>30</v>
      </c>
      <c r="O392" s="10" t="s">
        <v>30</v>
      </c>
      <c r="P392" s="10" t="s">
        <v>30</v>
      </c>
      <c r="Q392" s="10" t="s">
        <v>30</v>
      </c>
      <c r="R392" s="10" t="s">
        <v>30</v>
      </c>
      <c r="S392" s="11" t="s">
        <v>30</v>
      </c>
      <c r="T392" s="10" t="s">
        <v>30</v>
      </c>
      <c r="U392" s="10" t="s">
        <v>30</v>
      </c>
      <c r="V392" s="11" t="s">
        <v>30</v>
      </c>
      <c r="W392" s="11" t="s">
        <v>30</v>
      </c>
      <c r="X392" s="11" t="s">
        <v>30</v>
      </c>
      <c r="Y392" s="11" t="s">
        <v>30</v>
      </c>
      <c r="Z392" s="10" t="s">
        <v>30</v>
      </c>
      <c r="AA392" s="11" t="s">
        <v>31</v>
      </c>
      <c r="AB392" s="10" t="s">
        <v>30</v>
      </c>
      <c r="AC392" s="10" t="s">
        <v>30</v>
      </c>
      <c r="AD392" s="11" t="s">
        <v>30</v>
      </c>
      <c r="AE392" s="10" t="s">
        <v>30</v>
      </c>
      <c r="AF392" s="10" t="s">
        <v>30</v>
      </c>
      <c r="AG392" s="10" t="s">
        <v>30</v>
      </c>
      <c r="AH392" s="10" t="s">
        <v>30</v>
      </c>
      <c r="AI392" s="10" t="s">
        <v>30</v>
      </c>
      <c r="AJ392" s="10" t="s">
        <v>30</v>
      </c>
      <c r="AK392" s="10" t="s">
        <v>30</v>
      </c>
      <c r="AL392" s="10" t="s">
        <v>30</v>
      </c>
      <c r="AM392" s="11" t="s">
        <v>31</v>
      </c>
      <c r="AN392" s="11" t="s">
        <v>30</v>
      </c>
      <c r="AO392" s="11" t="s">
        <v>30</v>
      </c>
      <c r="AP392" s="11" t="s">
        <v>30</v>
      </c>
      <c r="AQ392" s="10" t="s">
        <v>30</v>
      </c>
      <c r="AR392" s="10" t="s">
        <v>30</v>
      </c>
      <c r="AS392" s="10" t="s">
        <v>30</v>
      </c>
      <c r="AT392" s="10" t="s">
        <v>30</v>
      </c>
      <c r="AU392" s="10" t="s">
        <v>30</v>
      </c>
      <c r="AV392" s="10" t="s">
        <v>30</v>
      </c>
      <c r="AW392" s="10" t="s">
        <v>30</v>
      </c>
      <c r="AX392" s="10" t="s">
        <v>30</v>
      </c>
      <c r="AY392" s="10" t="s">
        <v>30</v>
      </c>
      <c r="AZ392" s="10" t="s">
        <v>30</v>
      </c>
      <c r="BA392" s="10" t="s">
        <v>30</v>
      </c>
      <c r="BB392" s="10" t="s">
        <v>30</v>
      </c>
      <c r="BC392" s="10" t="s">
        <v>30</v>
      </c>
      <c r="BD392" s="10" t="s">
        <v>30</v>
      </c>
    </row>
    <row r="393" spans="1:56" x14ac:dyDescent="0.35">
      <c r="A393" s="19" t="s">
        <v>828</v>
      </c>
      <c r="B393" s="21" t="s">
        <v>829</v>
      </c>
      <c r="C393" s="15" t="s">
        <v>37</v>
      </c>
      <c r="D393" s="9" t="s">
        <v>30</v>
      </c>
      <c r="E393" s="10" t="s">
        <v>31</v>
      </c>
      <c r="F393" s="10" t="s">
        <v>31</v>
      </c>
      <c r="G393" s="10" t="s">
        <v>31</v>
      </c>
      <c r="H393" s="10" t="s">
        <v>31</v>
      </c>
      <c r="I393" s="10" t="s">
        <v>30</v>
      </c>
      <c r="J393" s="11" t="s">
        <v>31</v>
      </c>
      <c r="K393" s="10" t="s">
        <v>30</v>
      </c>
      <c r="L393" s="10" t="s">
        <v>30</v>
      </c>
      <c r="M393" s="10" t="s">
        <v>30</v>
      </c>
      <c r="N393" s="10" t="s">
        <v>30</v>
      </c>
      <c r="O393" s="10" t="s">
        <v>30</v>
      </c>
      <c r="P393" s="10" t="s">
        <v>30</v>
      </c>
      <c r="Q393" s="10" t="s">
        <v>30</v>
      </c>
      <c r="R393" s="10" t="s">
        <v>30</v>
      </c>
      <c r="S393" s="11" t="s">
        <v>30</v>
      </c>
      <c r="T393" s="10" t="s">
        <v>30</v>
      </c>
      <c r="U393" s="10" t="s">
        <v>30</v>
      </c>
      <c r="V393" s="11" t="s">
        <v>30</v>
      </c>
      <c r="W393" s="11" t="s">
        <v>30</v>
      </c>
      <c r="X393" s="11" t="s">
        <v>30</v>
      </c>
      <c r="Y393" s="11" t="s">
        <v>30</v>
      </c>
      <c r="Z393" s="10" t="s">
        <v>30</v>
      </c>
      <c r="AA393" s="11" t="s">
        <v>31</v>
      </c>
      <c r="AB393" s="10" t="s">
        <v>30</v>
      </c>
      <c r="AC393" s="10" t="s">
        <v>30</v>
      </c>
      <c r="AD393" s="11" t="s">
        <v>30</v>
      </c>
      <c r="AE393" s="10" t="s">
        <v>30</v>
      </c>
      <c r="AF393" s="10" t="s">
        <v>30</v>
      </c>
      <c r="AG393" s="10" t="s">
        <v>30</v>
      </c>
      <c r="AH393" s="10" t="s">
        <v>30</v>
      </c>
      <c r="AI393" s="10" t="s">
        <v>30</v>
      </c>
      <c r="AJ393" s="10" t="s">
        <v>30</v>
      </c>
      <c r="AK393" s="10" t="s">
        <v>30</v>
      </c>
      <c r="AL393" s="10" t="s">
        <v>30</v>
      </c>
      <c r="AM393" s="11" t="s">
        <v>31</v>
      </c>
      <c r="AN393" s="11" t="s">
        <v>30</v>
      </c>
      <c r="AO393" s="11" t="s">
        <v>30</v>
      </c>
      <c r="AP393" s="11" t="s">
        <v>30</v>
      </c>
      <c r="AQ393" s="10" t="s">
        <v>30</v>
      </c>
      <c r="AR393" s="10" t="s">
        <v>30</v>
      </c>
      <c r="AS393" s="10" t="s">
        <v>30</v>
      </c>
      <c r="AT393" s="10" t="s">
        <v>30</v>
      </c>
      <c r="AU393" s="10" t="s">
        <v>30</v>
      </c>
      <c r="AV393" s="10" t="s">
        <v>30</v>
      </c>
      <c r="AW393" s="10" t="s">
        <v>30</v>
      </c>
      <c r="AX393" s="10" t="s">
        <v>30</v>
      </c>
      <c r="AY393" s="10" t="s">
        <v>30</v>
      </c>
      <c r="AZ393" s="10" t="s">
        <v>30</v>
      </c>
      <c r="BA393" s="10" t="s">
        <v>30</v>
      </c>
      <c r="BB393" s="10" t="s">
        <v>30</v>
      </c>
      <c r="BC393" s="10" t="s">
        <v>30</v>
      </c>
      <c r="BD393" s="10" t="s">
        <v>30</v>
      </c>
    </row>
    <row r="394" spans="1:56" x14ac:dyDescent="0.35">
      <c r="A394" s="20" t="s">
        <v>830</v>
      </c>
      <c r="B394" s="22" t="s">
        <v>831</v>
      </c>
      <c r="C394" s="16" t="s">
        <v>12</v>
      </c>
      <c r="D394" s="6" t="s">
        <v>31</v>
      </c>
      <c r="E394" s="7" t="s">
        <v>31</v>
      </c>
      <c r="F394" s="7" t="s">
        <v>31</v>
      </c>
      <c r="G394" s="7" t="s">
        <v>31</v>
      </c>
      <c r="H394" s="7" t="s">
        <v>31</v>
      </c>
      <c r="I394" s="7" t="s">
        <v>31</v>
      </c>
      <c r="J394" s="7" t="s">
        <v>31</v>
      </c>
      <c r="K394" s="7" t="s">
        <v>31</v>
      </c>
      <c r="L394" s="7" t="s">
        <v>31</v>
      </c>
      <c r="M394" s="7" t="s">
        <v>31</v>
      </c>
      <c r="N394" s="7" t="s">
        <v>31</v>
      </c>
      <c r="O394" s="7" t="s">
        <v>31</v>
      </c>
      <c r="P394" s="7" t="s">
        <v>31</v>
      </c>
      <c r="Q394" s="7" t="s">
        <v>31</v>
      </c>
      <c r="R394" s="7" t="s">
        <v>31</v>
      </c>
      <c r="S394" s="7" t="s">
        <v>31</v>
      </c>
      <c r="T394" s="7" t="s">
        <v>31</v>
      </c>
      <c r="U394" s="7" t="s">
        <v>31</v>
      </c>
      <c r="V394" s="7" t="s">
        <v>31</v>
      </c>
      <c r="W394" s="7" t="s">
        <v>31</v>
      </c>
      <c r="X394" s="7" t="s">
        <v>31</v>
      </c>
      <c r="Y394" s="7" t="s">
        <v>31</v>
      </c>
      <c r="Z394" s="7" t="s">
        <v>31</v>
      </c>
      <c r="AA394" s="7" t="s">
        <v>31</v>
      </c>
      <c r="AB394" s="7" t="s">
        <v>31</v>
      </c>
      <c r="AC394" s="7" t="s">
        <v>31</v>
      </c>
      <c r="AD394" s="7" t="s">
        <v>31</v>
      </c>
      <c r="AE394" s="7" t="s">
        <v>31</v>
      </c>
      <c r="AF394" s="7" t="s">
        <v>31</v>
      </c>
      <c r="AG394" s="7" t="s">
        <v>31</v>
      </c>
      <c r="AH394" s="7" t="s">
        <v>31</v>
      </c>
      <c r="AI394" s="7" t="s">
        <v>31</v>
      </c>
      <c r="AJ394" s="7" t="s">
        <v>31</v>
      </c>
      <c r="AK394" s="7" t="s">
        <v>31</v>
      </c>
      <c r="AL394" s="7" t="s">
        <v>31</v>
      </c>
      <c r="AM394" s="7" t="s">
        <v>31</v>
      </c>
      <c r="AN394" s="7" t="s">
        <v>31</v>
      </c>
      <c r="AO394" s="7" t="s">
        <v>31</v>
      </c>
      <c r="AP394" s="7" t="s">
        <v>31</v>
      </c>
      <c r="AQ394" s="7" t="s">
        <v>31</v>
      </c>
      <c r="AR394" s="7" t="s">
        <v>31</v>
      </c>
      <c r="AS394" s="7" t="s">
        <v>31</v>
      </c>
      <c r="AT394" s="7" t="s">
        <v>31</v>
      </c>
      <c r="AU394" s="7" t="s">
        <v>31</v>
      </c>
      <c r="AV394" s="7" t="s">
        <v>31</v>
      </c>
      <c r="AW394" s="7" t="s">
        <v>31</v>
      </c>
      <c r="AX394" s="7" t="s">
        <v>31</v>
      </c>
      <c r="AY394" s="7" t="s">
        <v>31</v>
      </c>
      <c r="AZ394" s="7" t="s">
        <v>31</v>
      </c>
      <c r="BA394" s="7" t="s">
        <v>31</v>
      </c>
      <c r="BB394" s="7" t="s">
        <v>31</v>
      </c>
      <c r="BC394" s="7" t="s">
        <v>31</v>
      </c>
      <c r="BD394" s="7" t="s">
        <v>31</v>
      </c>
    </row>
    <row r="395" spans="1:56" x14ac:dyDescent="0.35">
      <c r="A395" s="20" t="s">
        <v>832</v>
      </c>
      <c r="B395" s="22" t="s">
        <v>833</v>
      </c>
      <c r="C395" s="16" t="s">
        <v>228</v>
      </c>
      <c r="D395" s="6" t="s">
        <v>30</v>
      </c>
      <c r="E395" s="7" t="s">
        <v>31</v>
      </c>
      <c r="F395" s="7" t="s">
        <v>31</v>
      </c>
      <c r="G395" s="7" t="s">
        <v>31</v>
      </c>
      <c r="H395" s="7" t="s">
        <v>31</v>
      </c>
      <c r="I395" s="7" t="s">
        <v>30</v>
      </c>
      <c r="J395" s="7" t="s">
        <v>31</v>
      </c>
      <c r="K395" s="7" t="s">
        <v>30</v>
      </c>
      <c r="L395" s="7" t="s">
        <v>30</v>
      </c>
      <c r="M395" s="7" t="s">
        <v>30</v>
      </c>
      <c r="N395" s="7" t="s">
        <v>30</v>
      </c>
      <c r="O395" s="7" t="s">
        <v>30</v>
      </c>
      <c r="P395" s="7" t="s">
        <v>30</v>
      </c>
      <c r="Q395" s="7" t="s">
        <v>30</v>
      </c>
      <c r="R395" s="7" t="s">
        <v>30</v>
      </c>
      <c r="S395" s="7" t="s">
        <v>30</v>
      </c>
      <c r="T395" s="7" t="s">
        <v>30</v>
      </c>
      <c r="U395" s="7" t="s">
        <v>30</v>
      </c>
      <c r="V395" s="7" t="s">
        <v>30</v>
      </c>
      <c r="W395" s="7" t="s">
        <v>30</v>
      </c>
      <c r="X395" s="7" t="s">
        <v>30</v>
      </c>
      <c r="Y395" s="7" t="s">
        <v>30</v>
      </c>
      <c r="Z395" s="7" t="s">
        <v>30</v>
      </c>
      <c r="AA395" s="7" t="s">
        <v>31</v>
      </c>
      <c r="AB395" s="7" t="s">
        <v>30</v>
      </c>
      <c r="AC395" s="7" t="s">
        <v>30</v>
      </c>
      <c r="AD395" s="7" t="s">
        <v>30</v>
      </c>
      <c r="AE395" s="7" t="s">
        <v>30</v>
      </c>
      <c r="AF395" s="7" t="s">
        <v>30</v>
      </c>
      <c r="AG395" s="7" t="s">
        <v>30</v>
      </c>
      <c r="AH395" s="7" t="s">
        <v>30</v>
      </c>
      <c r="AI395" s="7" t="s">
        <v>30</v>
      </c>
      <c r="AJ395" s="7" t="s">
        <v>30</v>
      </c>
      <c r="AK395" s="7" t="s">
        <v>30</v>
      </c>
      <c r="AL395" s="7" t="s">
        <v>30</v>
      </c>
      <c r="AM395" s="7" t="s">
        <v>31</v>
      </c>
      <c r="AN395" s="7" t="s">
        <v>30</v>
      </c>
      <c r="AO395" s="7" t="s">
        <v>30</v>
      </c>
      <c r="AP395" s="7" t="s">
        <v>30</v>
      </c>
      <c r="AQ395" s="7" t="s">
        <v>30</v>
      </c>
      <c r="AR395" s="7" t="s">
        <v>30</v>
      </c>
      <c r="AS395" s="7" t="s">
        <v>30</v>
      </c>
      <c r="AT395" s="7" t="s">
        <v>30</v>
      </c>
      <c r="AU395" s="7" t="s">
        <v>30</v>
      </c>
      <c r="AV395" s="7" t="s">
        <v>30</v>
      </c>
      <c r="AW395" s="7" t="s">
        <v>30</v>
      </c>
      <c r="AX395" s="7" t="s">
        <v>30</v>
      </c>
      <c r="AY395" s="7" t="s">
        <v>30</v>
      </c>
      <c r="AZ395" s="7" t="s">
        <v>30</v>
      </c>
      <c r="BA395" s="7" t="s">
        <v>30</v>
      </c>
      <c r="BB395" s="7" t="s">
        <v>30</v>
      </c>
      <c r="BC395" s="7" t="s">
        <v>30</v>
      </c>
      <c r="BD395" s="7" t="s">
        <v>30</v>
      </c>
    </row>
    <row r="396" spans="1:56" x14ac:dyDescent="0.35">
      <c r="A396" s="20" t="s">
        <v>834</v>
      </c>
      <c r="B396" s="22" t="s">
        <v>835</v>
      </c>
      <c r="C396" s="16" t="s">
        <v>228</v>
      </c>
      <c r="D396" s="6" t="s">
        <v>30</v>
      </c>
      <c r="E396" s="7" t="s">
        <v>31</v>
      </c>
      <c r="F396" s="7" t="s">
        <v>31</v>
      </c>
      <c r="G396" s="7" t="s">
        <v>31</v>
      </c>
      <c r="H396" s="7" t="s">
        <v>31</v>
      </c>
      <c r="I396" s="7" t="s">
        <v>30</v>
      </c>
      <c r="J396" s="7" t="s">
        <v>31</v>
      </c>
      <c r="K396" s="7" t="s">
        <v>30</v>
      </c>
      <c r="L396" s="7" t="s">
        <v>30</v>
      </c>
      <c r="M396" s="7" t="s">
        <v>30</v>
      </c>
      <c r="N396" s="7" t="s">
        <v>30</v>
      </c>
      <c r="O396" s="7" t="s">
        <v>30</v>
      </c>
      <c r="P396" s="7" t="s">
        <v>30</v>
      </c>
      <c r="Q396" s="7" t="s">
        <v>30</v>
      </c>
      <c r="R396" s="7" t="s">
        <v>30</v>
      </c>
      <c r="S396" s="7" t="s">
        <v>30</v>
      </c>
      <c r="T396" s="7" t="s">
        <v>30</v>
      </c>
      <c r="U396" s="7" t="s">
        <v>30</v>
      </c>
      <c r="V396" s="7" t="s">
        <v>30</v>
      </c>
      <c r="W396" s="7" t="s">
        <v>30</v>
      </c>
      <c r="X396" s="7" t="s">
        <v>30</v>
      </c>
      <c r="Y396" s="7" t="s">
        <v>30</v>
      </c>
      <c r="Z396" s="7" t="s">
        <v>30</v>
      </c>
      <c r="AA396" s="7" t="s">
        <v>31</v>
      </c>
      <c r="AB396" s="7" t="s">
        <v>30</v>
      </c>
      <c r="AC396" s="7" t="s">
        <v>30</v>
      </c>
      <c r="AD396" s="7" t="s">
        <v>30</v>
      </c>
      <c r="AE396" s="7" t="s">
        <v>30</v>
      </c>
      <c r="AF396" s="7" t="s">
        <v>30</v>
      </c>
      <c r="AG396" s="7" t="s">
        <v>30</v>
      </c>
      <c r="AH396" s="7" t="s">
        <v>30</v>
      </c>
      <c r="AI396" s="7" t="s">
        <v>30</v>
      </c>
      <c r="AJ396" s="7" t="s">
        <v>30</v>
      </c>
      <c r="AK396" s="7" t="s">
        <v>30</v>
      </c>
      <c r="AL396" s="7" t="s">
        <v>30</v>
      </c>
      <c r="AM396" s="7" t="s">
        <v>31</v>
      </c>
      <c r="AN396" s="7" t="s">
        <v>30</v>
      </c>
      <c r="AO396" s="7" t="s">
        <v>30</v>
      </c>
      <c r="AP396" s="7" t="s">
        <v>30</v>
      </c>
      <c r="AQ396" s="7" t="s">
        <v>30</v>
      </c>
      <c r="AR396" s="7" t="s">
        <v>30</v>
      </c>
      <c r="AS396" s="7" t="s">
        <v>30</v>
      </c>
      <c r="AT396" s="7" t="s">
        <v>30</v>
      </c>
      <c r="AU396" s="7" t="s">
        <v>30</v>
      </c>
      <c r="AV396" s="7" t="s">
        <v>30</v>
      </c>
      <c r="AW396" s="7" t="s">
        <v>30</v>
      </c>
      <c r="AX396" s="7" t="s">
        <v>30</v>
      </c>
      <c r="AY396" s="7" t="s">
        <v>30</v>
      </c>
      <c r="AZ396" s="7" t="s">
        <v>30</v>
      </c>
      <c r="BA396" s="7" t="s">
        <v>30</v>
      </c>
      <c r="BB396" s="7" t="s">
        <v>30</v>
      </c>
      <c r="BC396" s="7" t="s">
        <v>30</v>
      </c>
      <c r="BD396" s="7" t="s">
        <v>30</v>
      </c>
    </row>
    <row r="397" spans="1:56" x14ac:dyDescent="0.35">
      <c r="A397" s="19" t="s">
        <v>836</v>
      </c>
      <c r="B397" s="21" t="s">
        <v>837</v>
      </c>
      <c r="C397" s="15" t="s">
        <v>38</v>
      </c>
      <c r="D397" s="9" t="s">
        <v>30</v>
      </c>
      <c r="E397" s="10" t="s">
        <v>31</v>
      </c>
      <c r="F397" s="10" t="s">
        <v>31</v>
      </c>
      <c r="G397" s="10" t="s">
        <v>31</v>
      </c>
      <c r="H397" s="10" t="s">
        <v>31</v>
      </c>
      <c r="I397" s="10" t="s">
        <v>30</v>
      </c>
      <c r="J397" s="11" t="s">
        <v>31</v>
      </c>
      <c r="K397" s="10" t="s">
        <v>30</v>
      </c>
      <c r="L397" s="10" t="s">
        <v>30</v>
      </c>
      <c r="M397" s="10" t="s">
        <v>30</v>
      </c>
      <c r="N397" s="10" t="s">
        <v>30</v>
      </c>
      <c r="O397" s="10" t="s">
        <v>30</v>
      </c>
      <c r="P397" s="10" t="s">
        <v>30</v>
      </c>
      <c r="Q397" s="10" t="s">
        <v>30</v>
      </c>
      <c r="R397" s="10" t="s">
        <v>30</v>
      </c>
      <c r="S397" s="10" t="s">
        <v>30</v>
      </c>
      <c r="T397" s="10" t="s">
        <v>30</v>
      </c>
      <c r="U397" s="10" t="s">
        <v>30</v>
      </c>
      <c r="V397" s="10" t="s">
        <v>30</v>
      </c>
      <c r="W397" s="10" t="s">
        <v>30</v>
      </c>
      <c r="X397" s="10" t="s">
        <v>30</v>
      </c>
      <c r="Y397" s="10" t="s">
        <v>30</v>
      </c>
      <c r="Z397" s="10" t="s">
        <v>30</v>
      </c>
      <c r="AA397" s="10" t="s">
        <v>31</v>
      </c>
      <c r="AB397" s="10" t="s">
        <v>30</v>
      </c>
      <c r="AC397" s="10" t="s">
        <v>30</v>
      </c>
      <c r="AD397" s="10" t="s">
        <v>30</v>
      </c>
      <c r="AE397" s="10" t="s">
        <v>30</v>
      </c>
      <c r="AF397" s="10" t="s">
        <v>30</v>
      </c>
      <c r="AG397" s="10" t="s">
        <v>30</v>
      </c>
      <c r="AH397" s="10" t="s">
        <v>30</v>
      </c>
      <c r="AI397" s="10" t="s">
        <v>30</v>
      </c>
      <c r="AJ397" s="10" t="s">
        <v>30</v>
      </c>
      <c r="AK397" s="10" t="s">
        <v>30</v>
      </c>
      <c r="AL397" s="10" t="s">
        <v>30</v>
      </c>
      <c r="AM397" s="10" t="s">
        <v>31</v>
      </c>
      <c r="AN397" s="10" t="s">
        <v>30</v>
      </c>
      <c r="AO397" s="10" t="s">
        <v>30</v>
      </c>
      <c r="AP397" s="10" t="s">
        <v>30</v>
      </c>
      <c r="AQ397" s="10" t="s">
        <v>30</v>
      </c>
      <c r="AR397" s="10" t="s">
        <v>30</v>
      </c>
      <c r="AS397" s="10" t="s">
        <v>30</v>
      </c>
      <c r="AT397" s="10" t="s">
        <v>30</v>
      </c>
      <c r="AU397" s="10" t="s">
        <v>30</v>
      </c>
      <c r="AV397" s="10" t="s">
        <v>30</v>
      </c>
      <c r="AW397" s="10" t="s">
        <v>30</v>
      </c>
      <c r="AX397" s="10" t="s">
        <v>30</v>
      </c>
      <c r="AY397" s="10" t="s">
        <v>30</v>
      </c>
      <c r="AZ397" s="10" t="s">
        <v>30</v>
      </c>
      <c r="BA397" s="10" t="s">
        <v>30</v>
      </c>
      <c r="BB397" s="10" t="s">
        <v>30</v>
      </c>
      <c r="BC397" s="10" t="s">
        <v>30</v>
      </c>
      <c r="BD397" s="10" t="s">
        <v>30</v>
      </c>
    </row>
    <row r="398" spans="1:56" x14ac:dyDescent="0.35">
      <c r="A398" s="19" t="s">
        <v>838</v>
      </c>
      <c r="B398" s="21" t="s">
        <v>839</v>
      </c>
      <c r="C398" s="15" t="s">
        <v>38</v>
      </c>
      <c r="D398" s="9" t="s">
        <v>30</v>
      </c>
      <c r="E398" s="10" t="s">
        <v>31</v>
      </c>
      <c r="F398" s="10" t="s">
        <v>31</v>
      </c>
      <c r="G398" s="10" t="s">
        <v>31</v>
      </c>
      <c r="H398" s="10" t="s">
        <v>31</v>
      </c>
      <c r="I398" s="10" t="s">
        <v>30</v>
      </c>
      <c r="J398" s="11" t="s">
        <v>31</v>
      </c>
      <c r="K398" s="10" t="s">
        <v>30</v>
      </c>
      <c r="L398" s="10" t="s">
        <v>30</v>
      </c>
      <c r="M398" s="10" t="s">
        <v>30</v>
      </c>
      <c r="N398" s="10" t="s">
        <v>30</v>
      </c>
      <c r="O398" s="10" t="s">
        <v>30</v>
      </c>
      <c r="P398" s="10" t="s">
        <v>30</v>
      </c>
      <c r="Q398" s="10" t="s">
        <v>30</v>
      </c>
      <c r="R398" s="10" t="s">
        <v>30</v>
      </c>
      <c r="S398" s="10" t="s">
        <v>30</v>
      </c>
      <c r="T398" s="10" t="s">
        <v>30</v>
      </c>
      <c r="U398" s="10" t="s">
        <v>30</v>
      </c>
      <c r="V398" s="10" t="s">
        <v>30</v>
      </c>
      <c r="W398" s="10" t="s">
        <v>30</v>
      </c>
      <c r="X398" s="10" t="s">
        <v>30</v>
      </c>
      <c r="Y398" s="10" t="s">
        <v>30</v>
      </c>
      <c r="Z398" s="10" t="s">
        <v>30</v>
      </c>
      <c r="AA398" s="10" t="s">
        <v>31</v>
      </c>
      <c r="AB398" s="10" t="s">
        <v>30</v>
      </c>
      <c r="AC398" s="10" t="s">
        <v>30</v>
      </c>
      <c r="AD398" s="10" t="s">
        <v>30</v>
      </c>
      <c r="AE398" s="10" t="s">
        <v>30</v>
      </c>
      <c r="AF398" s="10" t="s">
        <v>30</v>
      </c>
      <c r="AG398" s="10" t="s">
        <v>30</v>
      </c>
      <c r="AH398" s="10" t="s">
        <v>30</v>
      </c>
      <c r="AI398" s="10" t="s">
        <v>30</v>
      </c>
      <c r="AJ398" s="10" t="s">
        <v>30</v>
      </c>
      <c r="AK398" s="10" t="s">
        <v>30</v>
      </c>
      <c r="AL398" s="10" t="s">
        <v>30</v>
      </c>
      <c r="AM398" s="10" t="s">
        <v>31</v>
      </c>
      <c r="AN398" s="10" t="s">
        <v>30</v>
      </c>
      <c r="AO398" s="10" t="s">
        <v>30</v>
      </c>
      <c r="AP398" s="10" t="s">
        <v>30</v>
      </c>
      <c r="AQ398" s="10" t="s">
        <v>30</v>
      </c>
      <c r="AR398" s="10" t="s">
        <v>30</v>
      </c>
      <c r="AS398" s="10" t="s">
        <v>30</v>
      </c>
      <c r="AT398" s="10" t="s">
        <v>30</v>
      </c>
      <c r="AU398" s="10" t="s">
        <v>30</v>
      </c>
      <c r="AV398" s="10" t="s">
        <v>30</v>
      </c>
      <c r="AW398" s="10" t="s">
        <v>30</v>
      </c>
      <c r="AX398" s="10" t="s">
        <v>30</v>
      </c>
      <c r="AY398" s="10" t="s">
        <v>30</v>
      </c>
      <c r="AZ398" s="10" t="s">
        <v>30</v>
      </c>
      <c r="BA398" s="10" t="s">
        <v>30</v>
      </c>
      <c r="BB398" s="10" t="s">
        <v>30</v>
      </c>
      <c r="BC398" s="10" t="s">
        <v>30</v>
      </c>
      <c r="BD398" s="10" t="s">
        <v>30</v>
      </c>
    </row>
    <row r="399" spans="1:56" x14ac:dyDescent="0.35">
      <c r="A399" s="19" t="s">
        <v>840</v>
      </c>
      <c r="B399" s="21" t="s">
        <v>841</v>
      </c>
      <c r="C399" s="15" t="s">
        <v>38</v>
      </c>
      <c r="D399" s="9" t="s">
        <v>30</v>
      </c>
      <c r="E399" s="10" t="s">
        <v>31</v>
      </c>
      <c r="F399" s="10" t="s">
        <v>31</v>
      </c>
      <c r="G399" s="10" t="s">
        <v>31</v>
      </c>
      <c r="H399" s="10" t="s">
        <v>31</v>
      </c>
      <c r="I399" s="10" t="s">
        <v>30</v>
      </c>
      <c r="J399" s="11" t="s">
        <v>31</v>
      </c>
      <c r="K399" s="10" t="s">
        <v>30</v>
      </c>
      <c r="L399" s="10" t="s">
        <v>30</v>
      </c>
      <c r="M399" s="10" t="s">
        <v>30</v>
      </c>
      <c r="N399" s="10" t="s">
        <v>30</v>
      </c>
      <c r="O399" s="10" t="s">
        <v>30</v>
      </c>
      <c r="P399" s="10" t="s">
        <v>30</v>
      </c>
      <c r="Q399" s="10" t="s">
        <v>30</v>
      </c>
      <c r="R399" s="10" t="s">
        <v>30</v>
      </c>
      <c r="S399" s="10" t="s">
        <v>30</v>
      </c>
      <c r="T399" s="10" t="s">
        <v>30</v>
      </c>
      <c r="U399" s="10" t="s">
        <v>30</v>
      </c>
      <c r="V399" s="10" t="s">
        <v>30</v>
      </c>
      <c r="W399" s="10" t="s">
        <v>30</v>
      </c>
      <c r="X399" s="10" t="s">
        <v>30</v>
      </c>
      <c r="Y399" s="10" t="s">
        <v>30</v>
      </c>
      <c r="Z399" s="10" t="s">
        <v>30</v>
      </c>
      <c r="AA399" s="10" t="s">
        <v>31</v>
      </c>
      <c r="AB399" s="10" t="s">
        <v>30</v>
      </c>
      <c r="AC399" s="10" t="s">
        <v>30</v>
      </c>
      <c r="AD399" s="10" t="s">
        <v>30</v>
      </c>
      <c r="AE399" s="10" t="s">
        <v>30</v>
      </c>
      <c r="AF399" s="10" t="s">
        <v>30</v>
      </c>
      <c r="AG399" s="10" t="s">
        <v>30</v>
      </c>
      <c r="AH399" s="10" t="s">
        <v>30</v>
      </c>
      <c r="AI399" s="10" t="s">
        <v>30</v>
      </c>
      <c r="AJ399" s="10" t="s">
        <v>30</v>
      </c>
      <c r="AK399" s="10" t="s">
        <v>30</v>
      </c>
      <c r="AL399" s="10" t="s">
        <v>30</v>
      </c>
      <c r="AM399" s="10" t="s">
        <v>31</v>
      </c>
      <c r="AN399" s="10" t="s">
        <v>30</v>
      </c>
      <c r="AO399" s="10" t="s">
        <v>30</v>
      </c>
      <c r="AP399" s="10" t="s">
        <v>30</v>
      </c>
      <c r="AQ399" s="10" t="s">
        <v>30</v>
      </c>
      <c r="AR399" s="10" t="s">
        <v>30</v>
      </c>
      <c r="AS399" s="10" t="s">
        <v>30</v>
      </c>
      <c r="AT399" s="10" t="s">
        <v>30</v>
      </c>
      <c r="AU399" s="10" t="s">
        <v>30</v>
      </c>
      <c r="AV399" s="10" t="s">
        <v>30</v>
      </c>
      <c r="AW399" s="10" t="s">
        <v>30</v>
      </c>
      <c r="AX399" s="10" t="s">
        <v>30</v>
      </c>
      <c r="AY399" s="10" t="s">
        <v>30</v>
      </c>
      <c r="AZ399" s="10" t="s">
        <v>30</v>
      </c>
      <c r="BA399" s="10" t="s">
        <v>30</v>
      </c>
      <c r="BB399" s="10" t="s">
        <v>30</v>
      </c>
      <c r="BC399" s="10" t="s">
        <v>30</v>
      </c>
      <c r="BD399" s="10" t="s">
        <v>30</v>
      </c>
    </row>
    <row r="400" spans="1:56" x14ac:dyDescent="0.35">
      <c r="A400" s="230" t="s">
        <v>842</v>
      </c>
      <c r="B400" s="231" t="s">
        <v>843</v>
      </c>
      <c r="C400" s="456" t="s">
        <v>39</v>
      </c>
      <c r="D400" s="75"/>
      <c r="E400" s="76"/>
      <c r="F400" s="77" t="s">
        <v>158</v>
      </c>
      <c r="G400" s="76"/>
      <c r="H400" s="76"/>
      <c r="I400" s="76"/>
      <c r="J400" s="77" t="s">
        <v>158</v>
      </c>
      <c r="K400" s="76"/>
      <c r="L400" s="76"/>
      <c r="M400" s="76"/>
      <c r="N400" s="77" t="s">
        <v>158</v>
      </c>
      <c r="O400" s="76"/>
      <c r="P400" s="76"/>
      <c r="Q400" s="76"/>
      <c r="R400" s="77" t="s">
        <v>158</v>
      </c>
      <c r="S400" s="76"/>
      <c r="T400" s="76"/>
      <c r="U400" s="76"/>
      <c r="V400" s="77" t="s">
        <v>158</v>
      </c>
      <c r="W400" s="76"/>
      <c r="X400" s="76"/>
      <c r="Y400" s="76"/>
      <c r="Z400" s="77" t="s">
        <v>158</v>
      </c>
      <c r="AA400" s="76"/>
      <c r="AB400" s="76"/>
      <c r="AC400" s="76"/>
      <c r="AD400" s="77" t="s">
        <v>158</v>
      </c>
      <c r="AE400" s="76"/>
      <c r="AF400" s="76"/>
      <c r="AG400" s="76"/>
      <c r="AH400" s="77" t="s">
        <v>158</v>
      </c>
      <c r="AI400" s="76"/>
      <c r="AJ400" s="76"/>
      <c r="AK400" s="76"/>
      <c r="AL400" s="76"/>
      <c r="AM400" s="77" t="s">
        <v>158</v>
      </c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</row>
    <row r="401" spans="1:56" x14ac:dyDescent="0.35">
      <c r="A401" s="230" t="s">
        <v>844</v>
      </c>
      <c r="B401" s="231" t="s">
        <v>845</v>
      </c>
      <c r="C401" s="456" t="s">
        <v>39</v>
      </c>
      <c r="D401" s="75"/>
      <c r="E401" s="76"/>
      <c r="F401" s="77" t="s">
        <v>158</v>
      </c>
      <c r="G401" s="76"/>
      <c r="H401" s="76"/>
      <c r="I401" s="76"/>
      <c r="J401" s="77" t="s">
        <v>158</v>
      </c>
      <c r="K401" s="76"/>
      <c r="L401" s="76"/>
      <c r="M401" s="76"/>
      <c r="N401" s="77" t="s">
        <v>158</v>
      </c>
      <c r="O401" s="76"/>
      <c r="P401" s="76"/>
      <c r="Q401" s="76"/>
      <c r="R401" s="77" t="s">
        <v>158</v>
      </c>
      <c r="S401" s="76"/>
      <c r="T401" s="76"/>
      <c r="U401" s="76"/>
      <c r="V401" s="77" t="s">
        <v>158</v>
      </c>
      <c r="W401" s="76"/>
      <c r="X401" s="76"/>
      <c r="Y401" s="76"/>
      <c r="Z401" s="77" t="s">
        <v>158</v>
      </c>
      <c r="AA401" s="76"/>
      <c r="AB401" s="76"/>
      <c r="AC401" s="76"/>
      <c r="AD401" s="77" t="s">
        <v>158</v>
      </c>
      <c r="AE401" s="76"/>
      <c r="AF401" s="76"/>
      <c r="AG401" s="76"/>
      <c r="AH401" s="77" t="s">
        <v>158</v>
      </c>
      <c r="AI401" s="76"/>
      <c r="AJ401" s="76"/>
      <c r="AK401" s="76"/>
      <c r="AL401" s="76"/>
      <c r="AM401" s="77" t="s">
        <v>158</v>
      </c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</row>
    <row r="402" spans="1:56" x14ac:dyDescent="0.35">
      <c r="A402" s="230" t="s">
        <v>846</v>
      </c>
      <c r="B402" s="231" t="s">
        <v>847</v>
      </c>
      <c r="C402" s="456" t="s">
        <v>39</v>
      </c>
      <c r="D402" s="75"/>
      <c r="E402" s="76"/>
      <c r="F402" s="77" t="s">
        <v>158</v>
      </c>
      <c r="G402" s="76"/>
      <c r="H402" s="76"/>
      <c r="I402" s="76"/>
      <c r="J402" s="77" t="s">
        <v>158</v>
      </c>
      <c r="K402" s="76"/>
      <c r="L402" s="76"/>
      <c r="M402" s="76"/>
      <c r="N402" s="77" t="s">
        <v>158</v>
      </c>
      <c r="O402" s="76"/>
      <c r="P402" s="76"/>
      <c r="Q402" s="76"/>
      <c r="R402" s="77" t="s">
        <v>158</v>
      </c>
      <c r="S402" s="76"/>
      <c r="T402" s="76"/>
      <c r="U402" s="76"/>
      <c r="V402" s="77" t="s">
        <v>158</v>
      </c>
      <c r="W402" s="76"/>
      <c r="X402" s="76"/>
      <c r="Y402" s="76"/>
      <c r="Z402" s="77" t="s">
        <v>158</v>
      </c>
      <c r="AA402" s="76"/>
      <c r="AB402" s="76"/>
      <c r="AC402" s="76"/>
      <c r="AD402" s="77" t="s">
        <v>158</v>
      </c>
      <c r="AE402" s="76"/>
      <c r="AF402" s="76"/>
      <c r="AG402" s="76"/>
      <c r="AH402" s="77" t="s">
        <v>158</v>
      </c>
      <c r="AI402" s="76"/>
      <c r="AJ402" s="76"/>
      <c r="AK402" s="76"/>
      <c r="AL402" s="76"/>
      <c r="AM402" s="77" t="s">
        <v>158</v>
      </c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</row>
    <row r="403" spans="1:56" x14ac:dyDescent="0.35">
      <c r="A403" s="435" t="s">
        <v>848</v>
      </c>
      <c r="B403" s="232" t="s">
        <v>849</v>
      </c>
      <c r="C403" s="454" t="s">
        <v>40</v>
      </c>
      <c r="D403" s="75"/>
      <c r="E403" s="76"/>
      <c r="F403" s="77" t="s">
        <v>160</v>
      </c>
      <c r="G403" s="76"/>
      <c r="H403" s="76"/>
      <c r="I403" s="76"/>
      <c r="J403" s="77" t="s">
        <v>160</v>
      </c>
      <c r="K403" s="76"/>
      <c r="L403" s="76"/>
      <c r="M403" s="76"/>
      <c r="N403" s="77" t="s">
        <v>160</v>
      </c>
      <c r="O403" s="76"/>
      <c r="P403" s="76"/>
      <c r="Q403" s="76"/>
      <c r="R403" s="77" t="s">
        <v>160</v>
      </c>
      <c r="S403" s="76"/>
      <c r="T403" s="76"/>
      <c r="U403" s="76"/>
      <c r="V403" s="77" t="s">
        <v>160</v>
      </c>
      <c r="W403" s="76"/>
      <c r="X403" s="76"/>
      <c r="Y403" s="76"/>
      <c r="Z403" s="77" t="s">
        <v>160</v>
      </c>
      <c r="AA403" s="76"/>
      <c r="AB403" s="76"/>
      <c r="AC403" s="76"/>
      <c r="AD403" s="77" t="s">
        <v>160</v>
      </c>
      <c r="AE403" s="76"/>
      <c r="AF403" s="76"/>
      <c r="AG403" s="76"/>
      <c r="AH403" s="77" t="s">
        <v>160</v>
      </c>
      <c r="AI403" s="76"/>
      <c r="AJ403" s="76"/>
      <c r="AK403" s="76"/>
      <c r="AL403" s="76"/>
      <c r="AM403" s="77" t="s">
        <v>160</v>
      </c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</row>
    <row r="404" spans="1:56" x14ac:dyDescent="0.35">
      <c r="A404" s="435" t="s">
        <v>850</v>
      </c>
      <c r="B404" s="232" t="s">
        <v>851</v>
      </c>
      <c r="C404" s="454" t="s">
        <v>40</v>
      </c>
      <c r="D404" s="75"/>
      <c r="E404" s="76"/>
      <c r="F404" s="77" t="s">
        <v>160</v>
      </c>
      <c r="G404" s="76"/>
      <c r="H404" s="76"/>
      <c r="I404" s="76"/>
      <c r="J404" s="77" t="s">
        <v>160</v>
      </c>
      <c r="K404" s="76"/>
      <c r="L404" s="76"/>
      <c r="M404" s="76"/>
      <c r="N404" s="77" t="s">
        <v>160</v>
      </c>
      <c r="O404" s="76"/>
      <c r="P404" s="76"/>
      <c r="Q404" s="76"/>
      <c r="R404" s="77" t="s">
        <v>160</v>
      </c>
      <c r="S404" s="76"/>
      <c r="T404" s="76"/>
      <c r="U404" s="76"/>
      <c r="V404" s="77" t="s">
        <v>160</v>
      </c>
      <c r="W404" s="76"/>
      <c r="X404" s="76"/>
      <c r="Y404" s="76"/>
      <c r="Z404" s="77" t="s">
        <v>160</v>
      </c>
      <c r="AA404" s="76"/>
      <c r="AB404" s="76"/>
      <c r="AC404" s="76"/>
      <c r="AD404" s="77" t="s">
        <v>160</v>
      </c>
      <c r="AE404" s="76"/>
      <c r="AF404" s="76"/>
      <c r="AG404" s="76"/>
      <c r="AH404" s="77" t="s">
        <v>160</v>
      </c>
      <c r="AI404" s="76"/>
      <c r="AJ404" s="76"/>
      <c r="AK404" s="76"/>
      <c r="AL404" s="76"/>
      <c r="AM404" s="77" t="s">
        <v>160</v>
      </c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</row>
    <row r="405" spans="1:56" x14ac:dyDescent="0.35">
      <c r="A405" s="435" t="s">
        <v>852</v>
      </c>
      <c r="B405" s="232" t="s">
        <v>853</v>
      </c>
      <c r="C405" s="454" t="s">
        <v>40</v>
      </c>
      <c r="D405" s="75"/>
      <c r="E405" s="76"/>
      <c r="F405" s="77" t="s">
        <v>160</v>
      </c>
      <c r="G405" s="76"/>
      <c r="H405" s="76"/>
      <c r="I405" s="76"/>
      <c r="J405" s="77" t="s">
        <v>160</v>
      </c>
      <c r="K405" s="76"/>
      <c r="L405" s="76"/>
      <c r="M405" s="76"/>
      <c r="N405" s="77" t="s">
        <v>160</v>
      </c>
      <c r="O405" s="76"/>
      <c r="P405" s="76"/>
      <c r="Q405" s="76"/>
      <c r="R405" s="77" t="s">
        <v>160</v>
      </c>
      <c r="S405" s="76"/>
      <c r="T405" s="76"/>
      <c r="U405" s="76"/>
      <c r="V405" s="77" t="s">
        <v>160</v>
      </c>
      <c r="W405" s="76"/>
      <c r="X405" s="76"/>
      <c r="Y405" s="76"/>
      <c r="Z405" s="77" t="s">
        <v>160</v>
      </c>
      <c r="AA405" s="76"/>
      <c r="AB405" s="76"/>
      <c r="AC405" s="76"/>
      <c r="AD405" s="77" t="s">
        <v>160</v>
      </c>
      <c r="AE405" s="76"/>
      <c r="AF405" s="76"/>
      <c r="AG405" s="76"/>
      <c r="AH405" s="77" t="s">
        <v>160</v>
      </c>
      <c r="AI405" s="76"/>
      <c r="AJ405" s="76"/>
      <c r="AK405" s="76"/>
      <c r="AL405" s="76"/>
      <c r="AM405" s="77" t="s">
        <v>160</v>
      </c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</row>
    <row r="406" spans="1:56" x14ac:dyDescent="0.35">
      <c r="A406" s="230" t="s">
        <v>854</v>
      </c>
      <c r="B406" s="231" t="s">
        <v>855</v>
      </c>
      <c r="C406" s="456" t="s">
        <v>32</v>
      </c>
      <c r="D406" s="75"/>
      <c r="E406" s="76"/>
      <c r="F406" s="77" t="s">
        <v>159</v>
      </c>
      <c r="G406" s="76"/>
      <c r="H406" s="76"/>
      <c r="I406" s="76"/>
      <c r="J406" s="77" t="s">
        <v>159</v>
      </c>
      <c r="K406" s="76"/>
      <c r="L406" s="76"/>
      <c r="M406" s="76"/>
      <c r="N406" s="77" t="s">
        <v>159</v>
      </c>
      <c r="O406" s="76"/>
      <c r="P406" s="76"/>
      <c r="Q406" s="76"/>
      <c r="R406" s="77" t="s">
        <v>159</v>
      </c>
      <c r="S406" s="76"/>
      <c r="T406" s="76"/>
      <c r="U406" s="76"/>
      <c r="V406" s="77" t="s">
        <v>159</v>
      </c>
      <c r="W406" s="76"/>
      <c r="X406" s="76"/>
      <c r="Y406" s="76"/>
      <c r="Z406" s="77" t="s">
        <v>159</v>
      </c>
      <c r="AA406" s="76"/>
      <c r="AB406" s="76"/>
      <c r="AC406" s="76"/>
      <c r="AD406" s="77" t="s">
        <v>159</v>
      </c>
      <c r="AE406" s="76"/>
      <c r="AF406" s="76"/>
      <c r="AG406" s="76"/>
      <c r="AH406" s="77" t="s">
        <v>159</v>
      </c>
      <c r="AI406" s="76"/>
      <c r="AJ406" s="76"/>
      <c r="AK406" s="76"/>
      <c r="AL406" s="76"/>
      <c r="AM406" s="77" t="s">
        <v>159</v>
      </c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</row>
    <row r="407" spans="1:56" x14ac:dyDescent="0.35">
      <c r="A407" s="230" t="s">
        <v>856</v>
      </c>
      <c r="B407" s="231" t="s">
        <v>857</v>
      </c>
      <c r="C407" s="456" t="s">
        <v>32</v>
      </c>
      <c r="D407" s="75"/>
      <c r="E407" s="76"/>
      <c r="F407" s="77" t="s">
        <v>159</v>
      </c>
      <c r="G407" s="76"/>
      <c r="H407" s="76"/>
      <c r="I407" s="76"/>
      <c r="J407" s="77" t="s">
        <v>159</v>
      </c>
      <c r="K407" s="76"/>
      <c r="L407" s="76"/>
      <c r="M407" s="76"/>
      <c r="N407" s="77" t="s">
        <v>159</v>
      </c>
      <c r="O407" s="76"/>
      <c r="P407" s="76"/>
      <c r="Q407" s="76"/>
      <c r="R407" s="77" t="s">
        <v>159</v>
      </c>
      <c r="S407" s="76"/>
      <c r="T407" s="76"/>
      <c r="U407" s="76"/>
      <c r="V407" s="77" t="s">
        <v>159</v>
      </c>
      <c r="W407" s="76"/>
      <c r="X407" s="76"/>
      <c r="Y407" s="76"/>
      <c r="Z407" s="77" t="s">
        <v>159</v>
      </c>
      <c r="AA407" s="76"/>
      <c r="AB407" s="76"/>
      <c r="AC407" s="76"/>
      <c r="AD407" s="77" t="s">
        <v>159</v>
      </c>
      <c r="AE407" s="76"/>
      <c r="AF407" s="76"/>
      <c r="AG407" s="76"/>
      <c r="AH407" s="77" t="s">
        <v>159</v>
      </c>
      <c r="AI407" s="76"/>
      <c r="AJ407" s="76"/>
      <c r="AK407" s="76"/>
      <c r="AL407" s="76"/>
      <c r="AM407" s="77" t="s">
        <v>159</v>
      </c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</row>
    <row r="408" spans="1:56" x14ac:dyDescent="0.35">
      <c r="A408" s="230" t="s">
        <v>858</v>
      </c>
      <c r="B408" s="231" t="s">
        <v>859</v>
      </c>
      <c r="C408" s="456" t="s">
        <v>32</v>
      </c>
      <c r="D408" s="75"/>
      <c r="E408" s="76"/>
      <c r="F408" s="77" t="s">
        <v>159</v>
      </c>
      <c r="G408" s="76"/>
      <c r="H408" s="76"/>
      <c r="I408" s="76"/>
      <c r="J408" s="77" t="s">
        <v>159</v>
      </c>
      <c r="K408" s="76"/>
      <c r="L408" s="76"/>
      <c r="M408" s="76"/>
      <c r="N408" s="77" t="s">
        <v>159</v>
      </c>
      <c r="O408" s="76"/>
      <c r="P408" s="76"/>
      <c r="Q408" s="76"/>
      <c r="R408" s="77" t="s">
        <v>159</v>
      </c>
      <c r="S408" s="76"/>
      <c r="T408" s="76"/>
      <c r="U408" s="76"/>
      <c r="V408" s="77" t="s">
        <v>159</v>
      </c>
      <c r="W408" s="76"/>
      <c r="X408" s="76"/>
      <c r="Y408" s="76"/>
      <c r="Z408" s="77" t="s">
        <v>159</v>
      </c>
      <c r="AA408" s="76"/>
      <c r="AB408" s="76"/>
      <c r="AC408" s="76"/>
      <c r="AD408" s="77" t="s">
        <v>159</v>
      </c>
      <c r="AE408" s="76"/>
      <c r="AF408" s="76"/>
      <c r="AG408" s="76"/>
      <c r="AH408" s="77" t="s">
        <v>159</v>
      </c>
      <c r="AI408" s="76"/>
      <c r="AJ408" s="76"/>
      <c r="AK408" s="76"/>
      <c r="AL408" s="76"/>
      <c r="AM408" s="77" t="s">
        <v>159</v>
      </c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</row>
    <row r="409" spans="1:56" x14ac:dyDescent="0.35">
      <c r="A409" s="435" t="s">
        <v>860</v>
      </c>
      <c r="B409" s="232" t="s">
        <v>861</v>
      </c>
      <c r="C409" s="454" t="s">
        <v>12</v>
      </c>
      <c r="D409" s="75"/>
      <c r="E409" s="76"/>
      <c r="F409" s="77" t="s">
        <v>161</v>
      </c>
      <c r="G409" s="76"/>
      <c r="H409" s="76"/>
      <c r="I409" s="76"/>
      <c r="J409" s="77" t="s">
        <v>161</v>
      </c>
      <c r="K409" s="76"/>
      <c r="L409" s="76"/>
      <c r="M409" s="76"/>
      <c r="N409" s="77" t="s">
        <v>161</v>
      </c>
      <c r="O409" s="76"/>
      <c r="P409" s="76"/>
      <c r="Q409" s="76"/>
      <c r="R409" s="77" t="s">
        <v>161</v>
      </c>
      <c r="S409" s="76"/>
      <c r="T409" s="76"/>
      <c r="U409" s="76"/>
      <c r="V409" s="77" t="s">
        <v>161</v>
      </c>
      <c r="W409" s="76"/>
      <c r="X409" s="76"/>
      <c r="Y409" s="76"/>
      <c r="Z409" s="77" t="s">
        <v>161</v>
      </c>
      <c r="AA409" s="76"/>
      <c r="AB409" s="76"/>
      <c r="AC409" s="76"/>
      <c r="AD409" s="77" t="s">
        <v>161</v>
      </c>
      <c r="AE409" s="76"/>
      <c r="AF409" s="76"/>
      <c r="AG409" s="76"/>
      <c r="AH409" s="77" t="s">
        <v>161</v>
      </c>
      <c r="AI409" s="76"/>
      <c r="AJ409" s="76"/>
      <c r="AK409" s="76"/>
      <c r="AL409" s="76"/>
      <c r="AM409" s="77" t="s">
        <v>161</v>
      </c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</row>
    <row r="410" spans="1:56" x14ac:dyDescent="0.35">
      <c r="A410" s="435" t="s">
        <v>862</v>
      </c>
      <c r="B410" s="232" t="s">
        <v>863</v>
      </c>
      <c r="C410" s="454" t="s">
        <v>12</v>
      </c>
      <c r="D410" s="75"/>
      <c r="E410" s="76"/>
      <c r="F410" s="77" t="s">
        <v>161</v>
      </c>
      <c r="G410" s="76"/>
      <c r="H410" s="76"/>
      <c r="I410" s="76"/>
      <c r="J410" s="77" t="s">
        <v>161</v>
      </c>
      <c r="K410" s="76"/>
      <c r="L410" s="76"/>
      <c r="M410" s="76"/>
      <c r="N410" s="77" t="s">
        <v>161</v>
      </c>
      <c r="O410" s="76"/>
      <c r="P410" s="76"/>
      <c r="Q410" s="76"/>
      <c r="R410" s="77" t="s">
        <v>161</v>
      </c>
      <c r="S410" s="76"/>
      <c r="T410" s="76"/>
      <c r="U410" s="76"/>
      <c r="V410" s="77" t="s">
        <v>161</v>
      </c>
      <c r="W410" s="76"/>
      <c r="X410" s="76"/>
      <c r="Y410" s="76"/>
      <c r="Z410" s="77" t="s">
        <v>161</v>
      </c>
      <c r="AA410" s="76"/>
      <c r="AB410" s="76"/>
      <c r="AC410" s="76"/>
      <c r="AD410" s="77" t="s">
        <v>161</v>
      </c>
      <c r="AE410" s="76"/>
      <c r="AF410" s="76"/>
      <c r="AG410" s="76"/>
      <c r="AH410" s="77" t="s">
        <v>161</v>
      </c>
      <c r="AI410" s="76"/>
      <c r="AJ410" s="76"/>
      <c r="AK410" s="76"/>
      <c r="AL410" s="76"/>
      <c r="AM410" s="77" t="s">
        <v>161</v>
      </c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</row>
    <row r="411" spans="1:56" x14ac:dyDescent="0.35">
      <c r="A411" s="435" t="s">
        <v>864</v>
      </c>
      <c r="B411" s="232" t="s">
        <v>865</v>
      </c>
      <c r="C411" s="454" t="s">
        <v>12</v>
      </c>
      <c r="D411" s="75"/>
      <c r="E411" s="76"/>
      <c r="F411" s="77" t="s">
        <v>161</v>
      </c>
      <c r="G411" s="76"/>
      <c r="H411" s="76"/>
      <c r="I411" s="76"/>
      <c r="J411" s="77" t="s">
        <v>161</v>
      </c>
      <c r="K411" s="76"/>
      <c r="L411" s="76"/>
      <c r="M411" s="76"/>
      <c r="N411" s="77" t="s">
        <v>161</v>
      </c>
      <c r="O411" s="76"/>
      <c r="P411" s="76"/>
      <c r="Q411" s="76"/>
      <c r="R411" s="77" t="s">
        <v>161</v>
      </c>
      <c r="S411" s="76"/>
      <c r="T411" s="76"/>
      <c r="U411" s="76"/>
      <c r="V411" s="77" t="s">
        <v>161</v>
      </c>
      <c r="W411" s="76"/>
      <c r="X411" s="76"/>
      <c r="Y411" s="76"/>
      <c r="Z411" s="77" t="s">
        <v>161</v>
      </c>
      <c r="AA411" s="76"/>
      <c r="AB411" s="76"/>
      <c r="AC411" s="76"/>
      <c r="AD411" s="77" t="s">
        <v>161</v>
      </c>
      <c r="AE411" s="76"/>
      <c r="AF411" s="76"/>
      <c r="AG411" s="76"/>
      <c r="AH411" s="77" t="s">
        <v>161</v>
      </c>
      <c r="AI411" s="76"/>
      <c r="AJ411" s="76"/>
      <c r="AK411" s="76"/>
      <c r="AL411" s="76"/>
      <c r="AM411" s="77" t="s">
        <v>161</v>
      </c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</row>
    <row r="412" spans="1:56" x14ac:dyDescent="0.35">
      <c r="A412" s="20" t="s">
        <v>866</v>
      </c>
      <c r="B412" s="22" t="s">
        <v>867</v>
      </c>
      <c r="C412" s="16" t="s">
        <v>162</v>
      </c>
      <c r="D412" s="459" t="s">
        <v>30</v>
      </c>
      <c r="E412" s="7" t="s">
        <v>31</v>
      </c>
      <c r="F412" s="7" t="s">
        <v>31</v>
      </c>
      <c r="G412" s="7" t="s">
        <v>31</v>
      </c>
      <c r="H412" s="7" t="s">
        <v>31</v>
      </c>
      <c r="I412" s="7" t="s">
        <v>30</v>
      </c>
      <c r="J412" s="7" t="s">
        <v>31</v>
      </c>
      <c r="K412" s="7" t="s">
        <v>30</v>
      </c>
      <c r="L412" s="7" t="s">
        <v>30</v>
      </c>
      <c r="M412" s="7" t="s">
        <v>30</v>
      </c>
      <c r="N412" s="7" t="s">
        <v>30</v>
      </c>
      <c r="O412" s="7" t="s">
        <v>30</v>
      </c>
      <c r="P412" s="7" t="s">
        <v>30</v>
      </c>
      <c r="Q412" s="7" t="s">
        <v>30</v>
      </c>
      <c r="R412" s="7" t="s">
        <v>30</v>
      </c>
      <c r="S412" s="7" t="s">
        <v>30</v>
      </c>
      <c r="T412" s="7" t="s">
        <v>30</v>
      </c>
      <c r="U412" s="7" t="s">
        <v>30</v>
      </c>
      <c r="V412" s="7" t="s">
        <v>30</v>
      </c>
      <c r="W412" s="7" t="s">
        <v>30</v>
      </c>
      <c r="X412" s="7" t="s">
        <v>30</v>
      </c>
      <c r="Y412" s="7" t="s">
        <v>30</v>
      </c>
      <c r="Z412" s="7" t="s">
        <v>30</v>
      </c>
      <c r="AA412" s="7" t="s">
        <v>31</v>
      </c>
      <c r="AB412" s="7" t="s">
        <v>30</v>
      </c>
      <c r="AC412" s="7" t="s">
        <v>30</v>
      </c>
      <c r="AD412" s="7" t="s">
        <v>30</v>
      </c>
      <c r="AE412" s="7" t="s">
        <v>30</v>
      </c>
      <c r="AF412" s="7" t="s">
        <v>30</v>
      </c>
      <c r="AG412" s="7" t="s">
        <v>30</v>
      </c>
      <c r="AH412" s="7" t="s">
        <v>30</v>
      </c>
      <c r="AI412" s="7" t="s">
        <v>30</v>
      </c>
      <c r="AJ412" s="7" t="s">
        <v>30</v>
      </c>
      <c r="AK412" s="7" t="s">
        <v>30</v>
      </c>
      <c r="AL412" s="7" t="s">
        <v>30</v>
      </c>
      <c r="AM412" s="8" t="s">
        <v>31</v>
      </c>
      <c r="AN412" s="7" t="s">
        <v>30</v>
      </c>
      <c r="AO412" s="7" t="s">
        <v>30</v>
      </c>
      <c r="AP412" s="7" t="s">
        <v>30</v>
      </c>
      <c r="AQ412" s="7" t="s">
        <v>30</v>
      </c>
      <c r="AR412" s="7" t="s">
        <v>30</v>
      </c>
      <c r="AS412" s="7" t="s">
        <v>30</v>
      </c>
      <c r="AT412" s="7" t="s">
        <v>30</v>
      </c>
      <c r="AU412" s="7" t="s">
        <v>30</v>
      </c>
      <c r="AV412" s="7" t="s">
        <v>30</v>
      </c>
      <c r="AW412" s="7" t="s">
        <v>30</v>
      </c>
      <c r="AX412" s="7" t="s">
        <v>30</v>
      </c>
      <c r="AY412" s="7" t="s">
        <v>30</v>
      </c>
      <c r="AZ412" s="7" t="s">
        <v>30</v>
      </c>
      <c r="BA412" s="7" t="s">
        <v>30</v>
      </c>
      <c r="BB412" s="7" t="s">
        <v>30</v>
      </c>
      <c r="BC412" s="7" t="s">
        <v>30</v>
      </c>
      <c r="BD412" s="7" t="s">
        <v>30</v>
      </c>
    </row>
    <row r="413" spans="1:56" x14ac:dyDescent="0.35">
      <c r="A413" s="20" t="s">
        <v>868</v>
      </c>
      <c r="B413" s="22" t="s">
        <v>869</v>
      </c>
      <c r="C413" s="16" t="s">
        <v>162</v>
      </c>
      <c r="D413" s="6" t="s">
        <v>30</v>
      </c>
      <c r="E413" s="7" t="s">
        <v>31</v>
      </c>
      <c r="F413" s="7" t="s">
        <v>31</v>
      </c>
      <c r="G413" s="7" t="s">
        <v>31</v>
      </c>
      <c r="H413" s="7" t="s">
        <v>31</v>
      </c>
      <c r="I413" s="7" t="s">
        <v>30</v>
      </c>
      <c r="J413" s="7" t="s">
        <v>31</v>
      </c>
      <c r="K413" s="7" t="s">
        <v>30</v>
      </c>
      <c r="L413" s="7" t="s">
        <v>30</v>
      </c>
      <c r="M413" s="7" t="s">
        <v>30</v>
      </c>
      <c r="N413" s="7" t="s">
        <v>30</v>
      </c>
      <c r="O413" s="7" t="s">
        <v>30</v>
      </c>
      <c r="P413" s="7" t="s">
        <v>30</v>
      </c>
      <c r="Q413" s="7" t="s">
        <v>30</v>
      </c>
      <c r="R413" s="7" t="s">
        <v>30</v>
      </c>
      <c r="S413" s="7" t="s">
        <v>30</v>
      </c>
      <c r="T413" s="7" t="s">
        <v>30</v>
      </c>
      <c r="U413" s="7" t="s">
        <v>30</v>
      </c>
      <c r="V413" s="7" t="s">
        <v>30</v>
      </c>
      <c r="W413" s="7" t="s">
        <v>30</v>
      </c>
      <c r="X413" s="7" t="s">
        <v>30</v>
      </c>
      <c r="Y413" s="7" t="s">
        <v>30</v>
      </c>
      <c r="Z413" s="7" t="s">
        <v>30</v>
      </c>
      <c r="AA413" s="7" t="s">
        <v>31</v>
      </c>
      <c r="AB413" s="7" t="s">
        <v>30</v>
      </c>
      <c r="AC413" s="7" t="s">
        <v>30</v>
      </c>
      <c r="AD413" s="7" t="s">
        <v>30</v>
      </c>
      <c r="AE413" s="7" t="s">
        <v>30</v>
      </c>
      <c r="AF413" s="7" t="s">
        <v>30</v>
      </c>
      <c r="AG413" s="7" t="s">
        <v>30</v>
      </c>
      <c r="AH413" s="7" t="s">
        <v>30</v>
      </c>
      <c r="AI413" s="7" t="s">
        <v>30</v>
      </c>
      <c r="AJ413" s="7" t="s">
        <v>30</v>
      </c>
      <c r="AK413" s="7" t="s">
        <v>30</v>
      </c>
      <c r="AL413" s="7" t="s">
        <v>30</v>
      </c>
      <c r="AM413" s="7" t="s">
        <v>31</v>
      </c>
      <c r="AN413" s="7" t="s">
        <v>30</v>
      </c>
      <c r="AO413" s="7" t="s">
        <v>30</v>
      </c>
      <c r="AP413" s="7" t="s">
        <v>30</v>
      </c>
      <c r="AQ413" s="7" t="s">
        <v>30</v>
      </c>
      <c r="AR413" s="7" t="s">
        <v>30</v>
      </c>
      <c r="AS413" s="7" t="s">
        <v>30</v>
      </c>
      <c r="AT413" s="7" t="s">
        <v>30</v>
      </c>
      <c r="AU413" s="7" t="s">
        <v>30</v>
      </c>
      <c r="AV413" s="7" t="s">
        <v>30</v>
      </c>
      <c r="AW413" s="7" t="s">
        <v>30</v>
      </c>
      <c r="AX413" s="7" t="s">
        <v>30</v>
      </c>
      <c r="AY413" s="7" t="s">
        <v>30</v>
      </c>
      <c r="AZ413" s="7" t="s">
        <v>30</v>
      </c>
      <c r="BA413" s="7" t="s">
        <v>30</v>
      </c>
      <c r="BB413" s="7" t="s">
        <v>30</v>
      </c>
      <c r="BC413" s="7" t="s">
        <v>30</v>
      </c>
      <c r="BD413" s="7" t="s">
        <v>30</v>
      </c>
    </row>
    <row r="414" spans="1:56" x14ac:dyDescent="0.35">
      <c r="A414" s="20" t="s">
        <v>870</v>
      </c>
      <c r="B414" s="22" t="s">
        <v>871</v>
      </c>
      <c r="C414" s="16" t="s">
        <v>162</v>
      </c>
      <c r="D414" s="6" t="s">
        <v>30</v>
      </c>
      <c r="E414" s="7" t="s">
        <v>31</v>
      </c>
      <c r="F414" s="7" t="s">
        <v>31</v>
      </c>
      <c r="G414" s="7" t="s">
        <v>31</v>
      </c>
      <c r="H414" s="7" t="s">
        <v>31</v>
      </c>
      <c r="I414" s="7" t="s">
        <v>30</v>
      </c>
      <c r="J414" s="7" t="s">
        <v>31</v>
      </c>
      <c r="K414" s="7" t="s">
        <v>30</v>
      </c>
      <c r="L414" s="7" t="s">
        <v>30</v>
      </c>
      <c r="M414" s="7" t="s">
        <v>30</v>
      </c>
      <c r="N414" s="7" t="s">
        <v>30</v>
      </c>
      <c r="O414" s="7" t="s">
        <v>30</v>
      </c>
      <c r="P414" s="7" t="s">
        <v>30</v>
      </c>
      <c r="Q414" s="7" t="s">
        <v>30</v>
      </c>
      <c r="R414" s="7" t="s">
        <v>30</v>
      </c>
      <c r="S414" s="7" t="s">
        <v>30</v>
      </c>
      <c r="T414" s="7" t="s">
        <v>30</v>
      </c>
      <c r="U414" s="7" t="s">
        <v>30</v>
      </c>
      <c r="V414" s="7" t="s">
        <v>30</v>
      </c>
      <c r="W414" s="7" t="s">
        <v>30</v>
      </c>
      <c r="X414" s="7" t="s">
        <v>30</v>
      </c>
      <c r="Y414" s="7" t="s">
        <v>30</v>
      </c>
      <c r="Z414" s="7" t="s">
        <v>30</v>
      </c>
      <c r="AA414" s="7" t="s">
        <v>31</v>
      </c>
      <c r="AB414" s="7" t="s">
        <v>30</v>
      </c>
      <c r="AC414" s="7" t="s">
        <v>30</v>
      </c>
      <c r="AD414" s="7" t="s">
        <v>30</v>
      </c>
      <c r="AE414" s="7" t="s">
        <v>30</v>
      </c>
      <c r="AF414" s="7" t="s">
        <v>30</v>
      </c>
      <c r="AG414" s="7" t="s">
        <v>30</v>
      </c>
      <c r="AH414" s="7" t="s">
        <v>30</v>
      </c>
      <c r="AI414" s="7" t="s">
        <v>30</v>
      </c>
      <c r="AJ414" s="7" t="s">
        <v>30</v>
      </c>
      <c r="AK414" s="7" t="s">
        <v>30</v>
      </c>
      <c r="AL414" s="7" t="s">
        <v>30</v>
      </c>
      <c r="AM414" s="7" t="s">
        <v>31</v>
      </c>
      <c r="AN414" s="7" t="s">
        <v>30</v>
      </c>
      <c r="AO414" s="7" t="s">
        <v>30</v>
      </c>
      <c r="AP414" s="7" t="s">
        <v>30</v>
      </c>
      <c r="AQ414" s="7" t="s">
        <v>30</v>
      </c>
      <c r="AR414" s="7" t="s">
        <v>30</v>
      </c>
      <c r="AS414" s="7" t="s">
        <v>30</v>
      </c>
      <c r="AT414" s="7" t="s">
        <v>30</v>
      </c>
      <c r="AU414" s="7" t="s">
        <v>30</v>
      </c>
      <c r="AV414" s="7" t="s">
        <v>30</v>
      </c>
      <c r="AW414" s="7" t="s">
        <v>30</v>
      </c>
      <c r="AX414" s="7" t="s">
        <v>30</v>
      </c>
      <c r="AY414" s="7" t="s">
        <v>30</v>
      </c>
      <c r="AZ414" s="7" t="s">
        <v>30</v>
      </c>
      <c r="BA414" s="7" t="s">
        <v>30</v>
      </c>
      <c r="BB414" s="7" t="s">
        <v>30</v>
      </c>
      <c r="BC414" s="7" t="s">
        <v>30</v>
      </c>
      <c r="BD414" s="7" t="s">
        <v>30</v>
      </c>
    </row>
    <row r="415" spans="1:56" x14ac:dyDescent="0.35">
      <c r="A415" s="19" t="s">
        <v>872</v>
      </c>
      <c r="B415" s="21" t="s">
        <v>873</v>
      </c>
      <c r="C415" s="15" t="s">
        <v>41</v>
      </c>
      <c r="D415" s="9" t="s">
        <v>30</v>
      </c>
      <c r="E415" s="10" t="s">
        <v>31</v>
      </c>
      <c r="F415" s="10" t="s">
        <v>31</v>
      </c>
      <c r="G415" s="10" t="s">
        <v>31</v>
      </c>
      <c r="H415" s="10" t="s">
        <v>31</v>
      </c>
      <c r="I415" s="10" t="s">
        <v>30</v>
      </c>
      <c r="J415" s="11" t="s">
        <v>31</v>
      </c>
      <c r="K415" s="10" t="s">
        <v>30</v>
      </c>
      <c r="L415" s="10" t="s">
        <v>30</v>
      </c>
      <c r="M415" s="10" t="s">
        <v>30</v>
      </c>
      <c r="N415" s="10" t="s">
        <v>30</v>
      </c>
      <c r="O415" s="10" t="s">
        <v>30</v>
      </c>
      <c r="P415" s="10" t="s">
        <v>30</v>
      </c>
      <c r="Q415" s="10" t="s">
        <v>30</v>
      </c>
      <c r="R415" s="10" t="s">
        <v>30</v>
      </c>
      <c r="S415" s="10" t="s">
        <v>30</v>
      </c>
      <c r="T415" s="10" t="s">
        <v>30</v>
      </c>
      <c r="U415" s="10" t="s">
        <v>30</v>
      </c>
      <c r="V415" s="10" t="s">
        <v>30</v>
      </c>
      <c r="W415" s="10" t="s">
        <v>30</v>
      </c>
      <c r="X415" s="10" t="s">
        <v>30</v>
      </c>
      <c r="Y415" s="10" t="s">
        <v>30</v>
      </c>
      <c r="Z415" s="10" t="s">
        <v>30</v>
      </c>
      <c r="AA415" s="10" t="s">
        <v>31</v>
      </c>
      <c r="AB415" s="10" t="s">
        <v>30</v>
      </c>
      <c r="AC415" s="10" t="s">
        <v>30</v>
      </c>
      <c r="AD415" s="10" t="s">
        <v>30</v>
      </c>
      <c r="AE415" s="10" t="s">
        <v>30</v>
      </c>
      <c r="AF415" s="10" t="s">
        <v>30</v>
      </c>
      <c r="AG415" s="10" t="s">
        <v>30</v>
      </c>
      <c r="AH415" s="10" t="s">
        <v>30</v>
      </c>
      <c r="AI415" s="10" t="s">
        <v>30</v>
      </c>
      <c r="AJ415" s="10" t="s">
        <v>30</v>
      </c>
      <c r="AK415" s="10" t="s">
        <v>30</v>
      </c>
      <c r="AL415" s="10" t="s">
        <v>30</v>
      </c>
      <c r="AM415" s="10" t="s">
        <v>31</v>
      </c>
      <c r="AN415" s="10" t="s">
        <v>30</v>
      </c>
      <c r="AO415" s="10" t="s">
        <v>30</v>
      </c>
      <c r="AP415" s="10" t="s">
        <v>30</v>
      </c>
      <c r="AQ415" s="10" t="s">
        <v>30</v>
      </c>
      <c r="AR415" s="10" t="s">
        <v>30</v>
      </c>
      <c r="AS415" s="10" t="s">
        <v>30</v>
      </c>
      <c r="AT415" s="10" t="s">
        <v>30</v>
      </c>
      <c r="AU415" s="10" t="s">
        <v>30</v>
      </c>
      <c r="AV415" s="10" t="s">
        <v>30</v>
      </c>
      <c r="AW415" s="10" t="s">
        <v>30</v>
      </c>
      <c r="AX415" s="10" t="s">
        <v>30</v>
      </c>
      <c r="AY415" s="10" t="s">
        <v>30</v>
      </c>
      <c r="AZ415" s="10" t="s">
        <v>30</v>
      </c>
      <c r="BA415" s="10" t="s">
        <v>30</v>
      </c>
      <c r="BB415" s="10" t="s">
        <v>30</v>
      </c>
      <c r="BC415" s="10" t="s">
        <v>30</v>
      </c>
      <c r="BD415" s="10" t="s">
        <v>30</v>
      </c>
    </row>
    <row r="416" spans="1:56" x14ac:dyDescent="0.35">
      <c r="A416" s="19" t="s">
        <v>874</v>
      </c>
      <c r="B416" s="21" t="s">
        <v>875</v>
      </c>
      <c r="C416" s="15" t="s">
        <v>41</v>
      </c>
      <c r="D416" s="9" t="s">
        <v>30</v>
      </c>
      <c r="E416" s="10" t="s">
        <v>31</v>
      </c>
      <c r="F416" s="10" t="s">
        <v>31</v>
      </c>
      <c r="G416" s="10" t="s">
        <v>31</v>
      </c>
      <c r="H416" s="10" t="s">
        <v>31</v>
      </c>
      <c r="I416" s="10" t="s">
        <v>30</v>
      </c>
      <c r="J416" s="11" t="s">
        <v>31</v>
      </c>
      <c r="K416" s="10" t="s">
        <v>30</v>
      </c>
      <c r="L416" s="10" t="s">
        <v>30</v>
      </c>
      <c r="M416" s="10" t="s">
        <v>30</v>
      </c>
      <c r="N416" s="10" t="s">
        <v>30</v>
      </c>
      <c r="O416" s="10" t="s">
        <v>30</v>
      </c>
      <c r="P416" s="10" t="s">
        <v>30</v>
      </c>
      <c r="Q416" s="10" t="s">
        <v>30</v>
      </c>
      <c r="R416" s="10" t="s">
        <v>30</v>
      </c>
      <c r="S416" s="10" t="s">
        <v>30</v>
      </c>
      <c r="T416" s="10" t="s">
        <v>30</v>
      </c>
      <c r="U416" s="10" t="s">
        <v>30</v>
      </c>
      <c r="V416" s="10" t="s">
        <v>30</v>
      </c>
      <c r="W416" s="10" t="s">
        <v>30</v>
      </c>
      <c r="X416" s="10" t="s">
        <v>30</v>
      </c>
      <c r="Y416" s="10" t="s">
        <v>30</v>
      </c>
      <c r="Z416" s="10" t="s">
        <v>30</v>
      </c>
      <c r="AA416" s="10" t="s">
        <v>31</v>
      </c>
      <c r="AB416" s="10" t="s">
        <v>30</v>
      </c>
      <c r="AC416" s="10" t="s">
        <v>30</v>
      </c>
      <c r="AD416" s="10" t="s">
        <v>30</v>
      </c>
      <c r="AE416" s="10" t="s">
        <v>30</v>
      </c>
      <c r="AF416" s="10" t="s">
        <v>30</v>
      </c>
      <c r="AG416" s="10" t="s">
        <v>30</v>
      </c>
      <c r="AH416" s="10" t="s">
        <v>30</v>
      </c>
      <c r="AI416" s="10" t="s">
        <v>30</v>
      </c>
      <c r="AJ416" s="10" t="s">
        <v>30</v>
      </c>
      <c r="AK416" s="10" t="s">
        <v>30</v>
      </c>
      <c r="AL416" s="10" t="s">
        <v>30</v>
      </c>
      <c r="AM416" s="10" t="s">
        <v>31</v>
      </c>
      <c r="AN416" s="10" t="s">
        <v>30</v>
      </c>
      <c r="AO416" s="10" t="s">
        <v>30</v>
      </c>
      <c r="AP416" s="10" t="s">
        <v>30</v>
      </c>
      <c r="AQ416" s="10" t="s">
        <v>30</v>
      </c>
      <c r="AR416" s="10" t="s">
        <v>30</v>
      </c>
      <c r="AS416" s="10" t="s">
        <v>30</v>
      </c>
      <c r="AT416" s="10" t="s">
        <v>30</v>
      </c>
      <c r="AU416" s="10" t="s">
        <v>30</v>
      </c>
      <c r="AV416" s="10" t="s">
        <v>30</v>
      </c>
      <c r="AW416" s="10" t="s">
        <v>30</v>
      </c>
      <c r="AX416" s="10" t="s">
        <v>30</v>
      </c>
      <c r="AY416" s="10" t="s">
        <v>30</v>
      </c>
      <c r="AZ416" s="10" t="s">
        <v>30</v>
      </c>
      <c r="BA416" s="10" t="s">
        <v>30</v>
      </c>
      <c r="BB416" s="10" t="s">
        <v>30</v>
      </c>
      <c r="BC416" s="10" t="s">
        <v>30</v>
      </c>
      <c r="BD416" s="10" t="s">
        <v>30</v>
      </c>
    </row>
    <row r="417" spans="1:56" x14ac:dyDescent="0.35">
      <c r="A417" s="19" t="s">
        <v>876</v>
      </c>
      <c r="B417" s="21" t="s">
        <v>877</v>
      </c>
      <c r="C417" s="15" t="s">
        <v>41</v>
      </c>
      <c r="D417" s="9" t="s">
        <v>30</v>
      </c>
      <c r="E417" s="10" t="s">
        <v>31</v>
      </c>
      <c r="F417" s="10" t="s">
        <v>31</v>
      </c>
      <c r="G417" s="10" t="s">
        <v>31</v>
      </c>
      <c r="H417" s="10" t="s">
        <v>31</v>
      </c>
      <c r="I417" s="10" t="s">
        <v>30</v>
      </c>
      <c r="J417" s="11" t="s">
        <v>31</v>
      </c>
      <c r="K417" s="10" t="s">
        <v>30</v>
      </c>
      <c r="L417" s="10" t="s">
        <v>30</v>
      </c>
      <c r="M417" s="10" t="s">
        <v>30</v>
      </c>
      <c r="N417" s="10" t="s">
        <v>30</v>
      </c>
      <c r="O417" s="10" t="s">
        <v>30</v>
      </c>
      <c r="P417" s="10" t="s">
        <v>30</v>
      </c>
      <c r="Q417" s="10" t="s">
        <v>30</v>
      </c>
      <c r="R417" s="10" t="s">
        <v>30</v>
      </c>
      <c r="S417" s="10" t="s">
        <v>30</v>
      </c>
      <c r="T417" s="10" t="s">
        <v>30</v>
      </c>
      <c r="U417" s="10" t="s">
        <v>30</v>
      </c>
      <c r="V417" s="10" t="s">
        <v>30</v>
      </c>
      <c r="W417" s="10" t="s">
        <v>30</v>
      </c>
      <c r="X417" s="10" t="s">
        <v>30</v>
      </c>
      <c r="Y417" s="10" t="s">
        <v>30</v>
      </c>
      <c r="Z417" s="10" t="s">
        <v>30</v>
      </c>
      <c r="AA417" s="10" t="s">
        <v>31</v>
      </c>
      <c r="AB417" s="10" t="s">
        <v>30</v>
      </c>
      <c r="AC417" s="10" t="s">
        <v>30</v>
      </c>
      <c r="AD417" s="10" t="s">
        <v>30</v>
      </c>
      <c r="AE417" s="10" t="s">
        <v>30</v>
      </c>
      <c r="AF417" s="10" t="s">
        <v>30</v>
      </c>
      <c r="AG417" s="10" t="s">
        <v>30</v>
      </c>
      <c r="AH417" s="10" t="s">
        <v>30</v>
      </c>
      <c r="AI417" s="10" t="s">
        <v>30</v>
      </c>
      <c r="AJ417" s="10" t="s">
        <v>30</v>
      </c>
      <c r="AK417" s="10" t="s">
        <v>30</v>
      </c>
      <c r="AL417" s="10" t="s">
        <v>30</v>
      </c>
      <c r="AM417" s="10" t="s">
        <v>31</v>
      </c>
      <c r="AN417" s="10" t="s">
        <v>30</v>
      </c>
      <c r="AO417" s="10" t="s">
        <v>30</v>
      </c>
      <c r="AP417" s="10" t="s">
        <v>30</v>
      </c>
      <c r="AQ417" s="10" t="s">
        <v>30</v>
      </c>
      <c r="AR417" s="10" t="s">
        <v>30</v>
      </c>
      <c r="AS417" s="10" t="s">
        <v>30</v>
      </c>
      <c r="AT417" s="10" t="s">
        <v>30</v>
      </c>
      <c r="AU417" s="10" t="s">
        <v>30</v>
      </c>
      <c r="AV417" s="10" t="s">
        <v>30</v>
      </c>
      <c r="AW417" s="10" t="s">
        <v>30</v>
      </c>
      <c r="AX417" s="10" t="s">
        <v>30</v>
      </c>
      <c r="AY417" s="10" t="s">
        <v>30</v>
      </c>
      <c r="AZ417" s="10" t="s">
        <v>30</v>
      </c>
      <c r="BA417" s="10" t="s">
        <v>30</v>
      </c>
      <c r="BB417" s="10" t="s">
        <v>30</v>
      </c>
      <c r="BC417" s="10" t="s">
        <v>30</v>
      </c>
      <c r="BD417" s="10" t="s">
        <v>30</v>
      </c>
    </row>
    <row r="418" spans="1:56" x14ac:dyDescent="0.35">
      <c r="A418" s="20" t="s">
        <v>878</v>
      </c>
      <c r="B418" s="22" t="s">
        <v>879</v>
      </c>
      <c r="C418" s="16" t="s">
        <v>226</v>
      </c>
      <c r="D418" s="6" t="s">
        <v>30</v>
      </c>
      <c r="E418" s="7" t="s">
        <v>31</v>
      </c>
      <c r="F418" s="7" t="s">
        <v>31</v>
      </c>
      <c r="G418" s="7" t="s">
        <v>31</v>
      </c>
      <c r="H418" s="7" t="s">
        <v>31</v>
      </c>
      <c r="I418" s="7" t="s">
        <v>30</v>
      </c>
      <c r="J418" s="7" t="s">
        <v>31</v>
      </c>
      <c r="K418" s="7" t="s">
        <v>30</v>
      </c>
      <c r="L418" s="7" t="s">
        <v>30</v>
      </c>
      <c r="M418" s="7" t="s">
        <v>30</v>
      </c>
      <c r="N418" s="7" t="s">
        <v>30</v>
      </c>
      <c r="O418" s="7" t="s">
        <v>30</v>
      </c>
      <c r="P418" s="7" t="s">
        <v>30</v>
      </c>
      <c r="Q418" s="7" t="s">
        <v>30</v>
      </c>
      <c r="R418" s="7" t="s">
        <v>30</v>
      </c>
      <c r="S418" s="7" t="s">
        <v>30</v>
      </c>
      <c r="T418" s="7" t="s">
        <v>30</v>
      </c>
      <c r="U418" s="7" t="s">
        <v>30</v>
      </c>
      <c r="V418" s="7" t="s">
        <v>30</v>
      </c>
      <c r="W418" s="7" t="s">
        <v>30</v>
      </c>
      <c r="X418" s="7" t="s">
        <v>30</v>
      </c>
      <c r="Y418" s="7" t="s">
        <v>30</v>
      </c>
      <c r="Z418" s="7" t="s">
        <v>30</v>
      </c>
      <c r="AA418" s="7" t="s">
        <v>31</v>
      </c>
      <c r="AB418" s="7" t="s">
        <v>30</v>
      </c>
      <c r="AC418" s="7" t="s">
        <v>30</v>
      </c>
      <c r="AD418" s="7" t="s">
        <v>30</v>
      </c>
      <c r="AE418" s="7" t="s">
        <v>30</v>
      </c>
      <c r="AF418" s="7" t="s">
        <v>30</v>
      </c>
      <c r="AG418" s="7" t="s">
        <v>30</v>
      </c>
      <c r="AH418" s="7" t="s">
        <v>30</v>
      </c>
      <c r="AI418" s="7" t="s">
        <v>30</v>
      </c>
      <c r="AJ418" s="7" t="s">
        <v>30</v>
      </c>
      <c r="AK418" s="7" t="s">
        <v>30</v>
      </c>
      <c r="AL418" s="7" t="s">
        <v>30</v>
      </c>
      <c r="AM418" s="8" t="s">
        <v>31</v>
      </c>
      <c r="AN418" s="7" t="s">
        <v>30</v>
      </c>
      <c r="AO418" s="7" t="s">
        <v>30</v>
      </c>
      <c r="AP418" s="7" t="s">
        <v>30</v>
      </c>
      <c r="AQ418" s="7" t="s">
        <v>30</v>
      </c>
      <c r="AR418" s="7" t="s">
        <v>30</v>
      </c>
      <c r="AS418" s="7" t="s">
        <v>30</v>
      </c>
      <c r="AT418" s="7" t="s">
        <v>30</v>
      </c>
      <c r="AU418" s="7" t="s">
        <v>30</v>
      </c>
      <c r="AV418" s="7" t="s">
        <v>30</v>
      </c>
      <c r="AW418" s="7" t="s">
        <v>30</v>
      </c>
      <c r="AX418" s="7" t="s">
        <v>30</v>
      </c>
      <c r="AY418" s="7" t="s">
        <v>30</v>
      </c>
      <c r="AZ418" s="7" t="s">
        <v>30</v>
      </c>
      <c r="BA418" s="7" t="s">
        <v>30</v>
      </c>
      <c r="BB418" s="7" t="s">
        <v>30</v>
      </c>
      <c r="BC418" s="7" t="s">
        <v>30</v>
      </c>
      <c r="BD418" s="7" t="s">
        <v>30</v>
      </c>
    </row>
    <row r="419" spans="1:56" x14ac:dyDescent="0.35">
      <c r="A419" s="20" t="s">
        <v>880</v>
      </c>
      <c r="B419" s="22" t="s">
        <v>881</v>
      </c>
      <c r="C419" s="16" t="s">
        <v>226</v>
      </c>
      <c r="D419" s="6" t="s">
        <v>30</v>
      </c>
      <c r="E419" s="7" t="s">
        <v>31</v>
      </c>
      <c r="F419" s="7" t="s">
        <v>31</v>
      </c>
      <c r="G419" s="7" t="s">
        <v>31</v>
      </c>
      <c r="H419" s="7" t="s">
        <v>31</v>
      </c>
      <c r="I419" s="7" t="s">
        <v>30</v>
      </c>
      <c r="J419" s="7" t="s">
        <v>31</v>
      </c>
      <c r="K419" s="7" t="s">
        <v>30</v>
      </c>
      <c r="L419" s="7" t="s">
        <v>30</v>
      </c>
      <c r="M419" s="7" t="s">
        <v>30</v>
      </c>
      <c r="N419" s="7" t="s">
        <v>30</v>
      </c>
      <c r="O419" s="7" t="s">
        <v>30</v>
      </c>
      <c r="P419" s="7" t="s">
        <v>30</v>
      </c>
      <c r="Q419" s="7" t="s">
        <v>30</v>
      </c>
      <c r="R419" s="7" t="s">
        <v>30</v>
      </c>
      <c r="S419" s="7" t="s">
        <v>30</v>
      </c>
      <c r="T419" s="7" t="s">
        <v>30</v>
      </c>
      <c r="U419" s="7" t="s">
        <v>30</v>
      </c>
      <c r="V419" s="7" t="s">
        <v>30</v>
      </c>
      <c r="W419" s="7" t="s">
        <v>30</v>
      </c>
      <c r="X419" s="7" t="s">
        <v>30</v>
      </c>
      <c r="Y419" s="7" t="s">
        <v>30</v>
      </c>
      <c r="Z419" s="7" t="s">
        <v>30</v>
      </c>
      <c r="AA419" s="7" t="s">
        <v>31</v>
      </c>
      <c r="AB419" s="7" t="s">
        <v>30</v>
      </c>
      <c r="AC419" s="7" t="s">
        <v>30</v>
      </c>
      <c r="AD419" s="7" t="s">
        <v>30</v>
      </c>
      <c r="AE419" s="7" t="s">
        <v>30</v>
      </c>
      <c r="AF419" s="7" t="s">
        <v>30</v>
      </c>
      <c r="AG419" s="7" t="s">
        <v>30</v>
      </c>
      <c r="AH419" s="7" t="s">
        <v>30</v>
      </c>
      <c r="AI419" s="7" t="s">
        <v>30</v>
      </c>
      <c r="AJ419" s="7" t="s">
        <v>30</v>
      </c>
      <c r="AK419" s="7" t="s">
        <v>30</v>
      </c>
      <c r="AL419" s="7" t="s">
        <v>30</v>
      </c>
      <c r="AM419" s="7" t="s">
        <v>31</v>
      </c>
      <c r="AN419" s="7" t="s">
        <v>30</v>
      </c>
      <c r="AO419" s="7" t="s">
        <v>30</v>
      </c>
      <c r="AP419" s="7" t="s">
        <v>30</v>
      </c>
      <c r="AQ419" s="7" t="s">
        <v>30</v>
      </c>
      <c r="AR419" s="7" t="s">
        <v>30</v>
      </c>
      <c r="AS419" s="7" t="s">
        <v>30</v>
      </c>
      <c r="AT419" s="7" t="s">
        <v>30</v>
      </c>
      <c r="AU419" s="7" t="s">
        <v>30</v>
      </c>
      <c r="AV419" s="7" t="s">
        <v>30</v>
      </c>
      <c r="AW419" s="7" t="s">
        <v>30</v>
      </c>
      <c r="AX419" s="7" t="s">
        <v>30</v>
      </c>
      <c r="AY419" s="7" t="s">
        <v>30</v>
      </c>
      <c r="AZ419" s="7" t="s">
        <v>30</v>
      </c>
      <c r="BA419" s="7" t="s">
        <v>30</v>
      </c>
      <c r="BB419" s="7" t="s">
        <v>30</v>
      </c>
      <c r="BC419" s="7" t="s">
        <v>30</v>
      </c>
      <c r="BD419" s="7" t="s">
        <v>30</v>
      </c>
    </row>
    <row r="420" spans="1:56" x14ac:dyDescent="0.35">
      <c r="A420" s="20" t="s">
        <v>882</v>
      </c>
      <c r="B420" s="22" t="s">
        <v>883</v>
      </c>
      <c r="C420" s="16" t="s">
        <v>226</v>
      </c>
      <c r="D420" s="6" t="s">
        <v>30</v>
      </c>
      <c r="E420" s="7" t="s">
        <v>31</v>
      </c>
      <c r="F420" s="7" t="s">
        <v>31</v>
      </c>
      <c r="G420" s="7" t="s">
        <v>31</v>
      </c>
      <c r="H420" s="7" t="s">
        <v>31</v>
      </c>
      <c r="I420" s="7" t="s">
        <v>30</v>
      </c>
      <c r="J420" s="7" t="s">
        <v>31</v>
      </c>
      <c r="K420" s="7" t="s">
        <v>30</v>
      </c>
      <c r="L420" s="7" t="s">
        <v>30</v>
      </c>
      <c r="M420" s="7" t="s">
        <v>30</v>
      </c>
      <c r="N420" s="7" t="s">
        <v>30</v>
      </c>
      <c r="O420" s="7" t="s">
        <v>30</v>
      </c>
      <c r="P420" s="7" t="s">
        <v>30</v>
      </c>
      <c r="Q420" s="7" t="s">
        <v>30</v>
      </c>
      <c r="R420" s="7" t="s">
        <v>30</v>
      </c>
      <c r="S420" s="7" t="s">
        <v>30</v>
      </c>
      <c r="T420" s="7" t="s">
        <v>30</v>
      </c>
      <c r="U420" s="7" t="s">
        <v>30</v>
      </c>
      <c r="V420" s="7" t="s">
        <v>30</v>
      </c>
      <c r="W420" s="7" t="s">
        <v>30</v>
      </c>
      <c r="X420" s="7" t="s">
        <v>30</v>
      </c>
      <c r="Y420" s="7" t="s">
        <v>30</v>
      </c>
      <c r="Z420" s="7" t="s">
        <v>30</v>
      </c>
      <c r="AA420" s="7" t="s">
        <v>31</v>
      </c>
      <c r="AB420" s="7" t="s">
        <v>30</v>
      </c>
      <c r="AC420" s="7" t="s">
        <v>30</v>
      </c>
      <c r="AD420" s="7" t="s">
        <v>30</v>
      </c>
      <c r="AE420" s="7" t="s">
        <v>30</v>
      </c>
      <c r="AF420" s="7" t="s">
        <v>30</v>
      </c>
      <c r="AG420" s="7" t="s">
        <v>30</v>
      </c>
      <c r="AH420" s="7" t="s">
        <v>30</v>
      </c>
      <c r="AI420" s="7" t="s">
        <v>30</v>
      </c>
      <c r="AJ420" s="7" t="s">
        <v>30</v>
      </c>
      <c r="AK420" s="7" t="s">
        <v>30</v>
      </c>
      <c r="AL420" s="7" t="s">
        <v>30</v>
      </c>
      <c r="AM420" s="7" t="s">
        <v>31</v>
      </c>
      <c r="AN420" s="7" t="s">
        <v>30</v>
      </c>
      <c r="AO420" s="7" t="s">
        <v>30</v>
      </c>
      <c r="AP420" s="7" t="s">
        <v>30</v>
      </c>
      <c r="AQ420" s="7" t="s">
        <v>30</v>
      </c>
      <c r="AR420" s="7" t="s">
        <v>30</v>
      </c>
      <c r="AS420" s="7" t="s">
        <v>30</v>
      </c>
      <c r="AT420" s="7" t="s">
        <v>30</v>
      </c>
      <c r="AU420" s="7" t="s">
        <v>30</v>
      </c>
      <c r="AV420" s="7" t="s">
        <v>30</v>
      </c>
      <c r="AW420" s="7" t="s">
        <v>30</v>
      </c>
      <c r="AX420" s="7" t="s">
        <v>30</v>
      </c>
      <c r="AY420" s="7" t="s">
        <v>30</v>
      </c>
      <c r="AZ420" s="7" t="s">
        <v>30</v>
      </c>
      <c r="BA420" s="7" t="s">
        <v>30</v>
      </c>
      <c r="BB420" s="7" t="s">
        <v>30</v>
      </c>
      <c r="BC420" s="7" t="s">
        <v>30</v>
      </c>
      <c r="BD420" s="7" t="s">
        <v>30</v>
      </c>
    </row>
    <row r="421" spans="1:56" x14ac:dyDescent="0.35">
      <c r="A421" s="19" t="s">
        <v>884</v>
      </c>
      <c r="B421" s="21" t="s">
        <v>885</v>
      </c>
      <c r="C421" s="15" t="s">
        <v>163</v>
      </c>
      <c r="D421" s="9" t="s">
        <v>30</v>
      </c>
      <c r="E421" s="10" t="s">
        <v>31</v>
      </c>
      <c r="F421" s="10" t="s">
        <v>31</v>
      </c>
      <c r="G421" s="10" t="s">
        <v>31</v>
      </c>
      <c r="H421" s="10" t="s">
        <v>31</v>
      </c>
      <c r="I421" s="10" t="s">
        <v>31</v>
      </c>
      <c r="J421" s="11" t="s">
        <v>31</v>
      </c>
      <c r="K421" s="10" t="s">
        <v>30</v>
      </c>
      <c r="L421" s="10" t="s">
        <v>30</v>
      </c>
      <c r="M421" s="10" t="s">
        <v>30</v>
      </c>
      <c r="N421" s="10" t="s">
        <v>30</v>
      </c>
      <c r="O421" s="10" t="s">
        <v>31</v>
      </c>
      <c r="P421" s="11" t="s">
        <v>31</v>
      </c>
      <c r="Q421" s="10" t="s">
        <v>30</v>
      </c>
      <c r="R421" s="11" t="s">
        <v>31</v>
      </c>
      <c r="S421" s="11" t="s">
        <v>30</v>
      </c>
      <c r="T421" s="11" t="s">
        <v>30</v>
      </c>
      <c r="U421" s="10" t="s">
        <v>30</v>
      </c>
      <c r="V421" s="11" t="s">
        <v>30</v>
      </c>
      <c r="W421" s="11" t="s">
        <v>30</v>
      </c>
      <c r="X421" s="11" t="s">
        <v>30</v>
      </c>
      <c r="Y421" s="11" t="s">
        <v>30</v>
      </c>
      <c r="Z421" s="10" t="s">
        <v>30</v>
      </c>
      <c r="AA421" s="11" t="s">
        <v>31</v>
      </c>
      <c r="AB421" s="10" t="s">
        <v>30</v>
      </c>
      <c r="AC421" s="11" t="s">
        <v>31</v>
      </c>
      <c r="AD421" s="11" t="s">
        <v>30</v>
      </c>
      <c r="AE421" s="10" t="s">
        <v>30</v>
      </c>
      <c r="AF421" s="11" t="s">
        <v>154</v>
      </c>
      <c r="AG421" s="10" t="s">
        <v>30</v>
      </c>
      <c r="AH421" s="10" t="s">
        <v>31</v>
      </c>
      <c r="AI421" s="10" t="s">
        <v>30</v>
      </c>
      <c r="AJ421" s="11" t="s">
        <v>31</v>
      </c>
      <c r="AK421" s="10" t="s">
        <v>30</v>
      </c>
      <c r="AL421" s="10" t="s">
        <v>30</v>
      </c>
      <c r="AM421" s="11" t="s">
        <v>31</v>
      </c>
      <c r="AN421" s="11" t="s">
        <v>30</v>
      </c>
      <c r="AO421" s="11" t="s">
        <v>30</v>
      </c>
      <c r="AP421" s="11" t="s">
        <v>30</v>
      </c>
      <c r="AQ421" s="10" t="s">
        <v>30</v>
      </c>
      <c r="AR421" s="10" t="s">
        <v>30</v>
      </c>
      <c r="AS421" s="11" t="s">
        <v>31</v>
      </c>
      <c r="AT421" s="10" t="s">
        <v>30</v>
      </c>
      <c r="AU421" s="11" t="s">
        <v>31</v>
      </c>
      <c r="AV421" s="10" t="s">
        <v>30</v>
      </c>
      <c r="AW421" s="10" t="s">
        <v>30</v>
      </c>
      <c r="AX421" s="10" t="s">
        <v>30</v>
      </c>
      <c r="AY421" s="10" t="s">
        <v>30</v>
      </c>
      <c r="AZ421" s="10" t="s">
        <v>30</v>
      </c>
      <c r="BA421" s="10" t="s">
        <v>30</v>
      </c>
      <c r="BB421" s="11" t="s">
        <v>31</v>
      </c>
      <c r="BC421" s="11" t="s">
        <v>31</v>
      </c>
      <c r="BD421" s="11" t="s">
        <v>31</v>
      </c>
    </row>
    <row r="422" spans="1:56" x14ac:dyDescent="0.35">
      <c r="A422" s="19" t="s">
        <v>886</v>
      </c>
      <c r="B422" s="21" t="s">
        <v>887</v>
      </c>
      <c r="C422" s="15" t="s">
        <v>163</v>
      </c>
      <c r="D422" s="9" t="s">
        <v>30</v>
      </c>
      <c r="E422" s="10" t="s">
        <v>31</v>
      </c>
      <c r="F422" s="10" t="s">
        <v>31</v>
      </c>
      <c r="G422" s="10" t="s">
        <v>31</v>
      </c>
      <c r="H422" s="10" t="s">
        <v>31</v>
      </c>
      <c r="I422" s="10" t="s">
        <v>31</v>
      </c>
      <c r="J422" s="11" t="s">
        <v>31</v>
      </c>
      <c r="K422" s="10" t="s">
        <v>30</v>
      </c>
      <c r="L422" s="10" t="s">
        <v>30</v>
      </c>
      <c r="M422" s="10" t="s">
        <v>30</v>
      </c>
      <c r="N422" s="10" t="s">
        <v>30</v>
      </c>
      <c r="O422" s="10" t="s">
        <v>31</v>
      </c>
      <c r="P422" s="11" t="s">
        <v>31</v>
      </c>
      <c r="Q422" s="10" t="s">
        <v>30</v>
      </c>
      <c r="R422" s="11" t="s">
        <v>31</v>
      </c>
      <c r="S422" s="11" t="s">
        <v>30</v>
      </c>
      <c r="T422" s="11" t="s">
        <v>30</v>
      </c>
      <c r="U422" s="10" t="s">
        <v>30</v>
      </c>
      <c r="V422" s="11" t="s">
        <v>30</v>
      </c>
      <c r="W422" s="11" t="s">
        <v>30</v>
      </c>
      <c r="X422" s="11" t="s">
        <v>30</v>
      </c>
      <c r="Y422" s="11" t="s">
        <v>30</v>
      </c>
      <c r="Z422" s="10" t="s">
        <v>30</v>
      </c>
      <c r="AA422" s="11" t="s">
        <v>31</v>
      </c>
      <c r="AB422" s="10" t="s">
        <v>30</v>
      </c>
      <c r="AC422" s="11" t="s">
        <v>31</v>
      </c>
      <c r="AD422" s="11" t="s">
        <v>30</v>
      </c>
      <c r="AE422" s="10" t="s">
        <v>30</v>
      </c>
      <c r="AF422" s="11" t="s">
        <v>154</v>
      </c>
      <c r="AG422" s="10" t="s">
        <v>30</v>
      </c>
      <c r="AH422" s="10" t="s">
        <v>31</v>
      </c>
      <c r="AI422" s="10" t="s">
        <v>30</v>
      </c>
      <c r="AJ422" s="11" t="s">
        <v>31</v>
      </c>
      <c r="AK422" s="10" t="s">
        <v>30</v>
      </c>
      <c r="AL422" s="10" t="s">
        <v>30</v>
      </c>
      <c r="AM422" s="11" t="s">
        <v>31</v>
      </c>
      <c r="AN422" s="11" t="s">
        <v>30</v>
      </c>
      <c r="AO422" s="11" t="s">
        <v>30</v>
      </c>
      <c r="AP422" s="11" t="s">
        <v>30</v>
      </c>
      <c r="AQ422" s="10" t="s">
        <v>30</v>
      </c>
      <c r="AR422" s="10" t="s">
        <v>30</v>
      </c>
      <c r="AS422" s="11" t="s">
        <v>31</v>
      </c>
      <c r="AT422" s="10" t="s">
        <v>30</v>
      </c>
      <c r="AU422" s="11" t="s">
        <v>31</v>
      </c>
      <c r="AV422" s="10" t="s">
        <v>30</v>
      </c>
      <c r="AW422" s="10" t="s">
        <v>30</v>
      </c>
      <c r="AX422" s="10" t="s">
        <v>30</v>
      </c>
      <c r="AY422" s="10" t="s">
        <v>30</v>
      </c>
      <c r="AZ422" s="10" t="s">
        <v>30</v>
      </c>
      <c r="BA422" s="10" t="s">
        <v>30</v>
      </c>
      <c r="BB422" s="11" t="s">
        <v>31</v>
      </c>
      <c r="BC422" s="11" t="s">
        <v>31</v>
      </c>
      <c r="BD422" s="11" t="s">
        <v>31</v>
      </c>
    </row>
    <row r="423" spans="1:56" x14ac:dyDescent="0.35">
      <c r="A423" s="19" t="s">
        <v>888</v>
      </c>
      <c r="B423" s="21" t="s">
        <v>889</v>
      </c>
      <c r="C423" s="15" t="s">
        <v>163</v>
      </c>
      <c r="D423" s="9" t="s">
        <v>30</v>
      </c>
      <c r="E423" s="10" t="s">
        <v>31</v>
      </c>
      <c r="F423" s="10" t="s">
        <v>31</v>
      </c>
      <c r="G423" s="10" t="s">
        <v>31</v>
      </c>
      <c r="H423" s="10" t="s">
        <v>31</v>
      </c>
      <c r="I423" s="10" t="s">
        <v>31</v>
      </c>
      <c r="J423" s="11" t="s">
        <v>31</v>
      </c>
      <c r="K423" s="10" t="s">
        <v>30</v>
      </c>
      <c r="L423" s="10" t="s">
        <v>30</v>
      </c>
      <c r="M423" s="10" t="s">
        <v>30</v>
      </c>
      <c r="N423" s="10" t="s">
        <v>30</v>
      </c>
      <c r="O423" s="10" t="s">
        <v>31</v>
      </c>
      <c r="P423" s="11" t="s">
        <v>31</v>
      </c>
      <c r="Q423" s="10" t="s">
        <v>30</v>
      </c>
      <c r="R423" s="11" t="s">
        <v>31</v>
      </c>
      <c r="S423" s="11" t="s">
        <v>30</v>
      </c>
      <c r="T423" s="11" t="s">
        <v>30</v>
      </c>
      <c r="U423" s="10" t="s">
        <v>30</v>
      </c>
      <c r="V423" s="11" t="s">
        <v>30</v>
      </c>
      <c r="W423" s="11" t="s">
        <v>30</v>
      </c>
      <c r="X423" s="11" t="s">
        <v>30</v>
      </c>
      <c r="Y423" s="11" t="s">
        <v>30</v>
      </c>
      <c r="Z423" s="10" t="s">
        <v>30</v>
      </c>
      <c r="AA423" s="11" t="s">
        <v>31</v>
      </c>
      <c r="AB423" s="10" t="s">
        <v>30</v>
      </c>
      <c r="AC423" s="11" t="s">
        <v>31</v>
      </c>
      <c r="AD423" s="11" t="s">
        <v>30</v>
      </c>
      <c r="AE423" s="10" t="s">
        <v>30</v>
      </c>
      <c r="AF423" s="11" t="s">
        <v>154</v>
      </c>
      <c r="AG423" s="10" t="s">
        <v>30</v>
      </c>
      <c r="AH423" s="10" t="s">
        <v>31</v>
      </c>
      <c r="AI423" s="10" t="s">
        <v>30</v>
      </c>
      <c r="AJ423" s="11" t="s">
        <v>31</v>
      </c>
      <c r="AK423" s="10" t="s">
        <v>30</v>
      </c>
      <c r="AL423" s="10" t="s">
        <v>30</v>
      </c>
      <c r="AM423" s="11" t="s">
        <v>31</v>
      </c>
      <c r="AN423" s="11" t="s">
        <v>30</v>
      </c>
      <c r="AO423" s="11" t="s">
        <v>30</v>
      </c>
      <c r="AP423" s="11" t="s">
        <v>30</v>
      </c>
      <c r="AQ423" s="10" t="s">
        <v>30</v>
      </c>
      <c r="AR423" s="10" t="s">
        <v>30</v>
      </c>
      <c r="AS423" s="11" t="s">
        <v>31</v>
      </c>
      <c r="AT423" s="10" t="s">
        <v>30</v>
      </c>
      <c r="AU423" s="11" t="s">
        <v>31</v>
      </c>
      <c r="AV423" s="10" t="s">
        <v>30</v>
      </c>
      <c r="AW423" s="10" t="s">
        <v>30</v>
      </c>
      <c r="AX423" s="10" t="s">
        <v>30</v>
      </c>
      <c r="AY423" s="10" t="s">
        <v>30</v>
      </c>
      <c r="AZ423" s="10" t="s">
        <v>30</v>
      </c>
      <c r="BA423" s="10" t="s">
        <v>30</v>
      </c>
      <c r="BB423" s="11" t="s">
        <v>31</v>
      </c>
      <c r="BC423" s="11" t="s">
        <v>31</v>
      </c>
      <c r="BD423" s="11" t="s">
        <v>31</v>
      </c>
    </row>
    <row r="424" spans="1:56" x14ac:dyDescent="0.35">
      <c r="A424" s="20" t="s">
        <v>890</v>
      </c>
      <c r="B424" s="22" t="s">
        <v>891</v>
      </c>
      <c r="C424" s="16" t="s">
        <v>42</v>
      </c>
      <c r="D424" s="6" t="s">
        <v>30</v>
      </c>
      <c r="E424" s="7" t="s">
        <v>31</v>
      </c>
      <c r="F424" s="7" t="s">
        <v>31</v>
      </c>
      <c r="G424" s="7" t="s">
        <v>31</v>
      </c>
      <c r="H424" s="7" t="s">
        <v>31</v>
      </c>
      <c r="I424" s="7" t="s">
        <v>30</v>
      </c>
      <c r="J424" s="7" t="s">
        <v>31</v>
      </c>
      <c r="K424" s="7" t="s">
        <v>30</v>
      </c>
      <c r="L424" s="7" t="s">
        <v>30</v>
      </c>
      <c r="M424" s="7" t="s">
        <v>30</v>
      </c>
      <c r="N424" s="7" t="s">
        <v>30</v>
      </c>
      <c r="O424" s="7" t="s">
        <v>30</v>
      </c>
      <c r="P424" s="7" t="s">
        <v>30</v>
      </c>
      <c r="Q424" s="7" t="s">
        <v>30</v>
      </c>
      <c r="R424" s="7" t="s">
        <v>30</v>
      </c>
      <c r="S424" s="7" t="s">
        <v>30</v>
      </c>
      <c r="T424" s="7" t="s">
        <v>30</v>
      </c>
      <c r="U424" s="7" t="s">
        <v>30</v>
      </c>
      <c r="V424" s="7" t="s">
        <v>30</v>
      </c>
      <c r="W424" s="7" t="s">
        <v>30</v>
      </c>
      <c r="X424" s="7" t="s">
        <v>30</v>
      </c>
      <c r="Y424" s="7" t="s">
        <v>30</v>
      </c>
      <c r="Z424" s="7" t="s">
        <v>30</v>
      </c>
      <c r="AA424" s="7" t="s">
        <v>31</v>
      </c>
      <c r="AB424" s="7" t="s">
        <v>30</v>
      </c>
      <c r="AC424" s="7" t="s">
        <v>30</v>
      </c>
      <c r="AD424" s="7" t="s">
        <v>30</v>
      </c>
      <c r="AE424" s="7" t="s">
        <v>30</v>
      </c>
      <c r="AF424" s="7" t="s">
        <v>30</v>
      </c>
      <c r="AG424" s="7" t="s">
        <v>30</v>
      </c>
      <c r="AH424" s="7" t="s">
        <v>30</v>
      </c>
      <c r="AI424" s="7" t="s">
        <v>30</v>
      </c>
      <c r="AJ424" s="7" t="s">
        <v>30</v>
      </c>
      <c r="AK424" s="7" t="s">
        <v>30</v>
      </c>
      <c r="AL424" s="7" t="s">
        <v>30</v>
      </c>
      <c r="AM424" s="8" t="s">
        <v>31</v>
      </c>
      <c r="AN424" s="7" t="s">
        <v>30</v>
      </c>
      <c r="AO424" s="7" t="s">
        <v>30</v>
      </c>
      <c r="AP424" s="7" t="s">
        <v>30</v>
      </c>
      <c r="AQ424" s="7" t="s">
        <v>30</v>
      </c>
      <c r="AR424" s="7" t="s">
        <v>30</v>
      </c>
      <c r="AS424" s="7" t="s">
        <v>30</v>
      </c>
      <c r="AT424" s="7" t="s">
        <v>30</v>
      </c>
      <c r="AU424" s="7" t="s">
        <v>30</v>
      </c>
      <c r="AV424" s="7" t="s">
        <v>30</v>
      </c>
      <c r="AW424" s="7" t="s">
        <v>30</v>
      </c>
      <c r="AX424" s="7" t="s">
        <v>30</v>
      </c>
      <c r="AY424" s="7" t="s">
        <v>30</v>
      </c>
      <c r="AZ424" s="7" t="s">
        <v>30</v>
      </c>
      <c r="BA424" s="7" t="s">
        <v>30</v>
      </c>
      <c r="BB424" s="7" t="s">
        <v>30</v>
      </c>
      <c r="BC424" s="7" t="s">
        <v>30</v>
      </c>
      <c r="BD424" s="7" t="s">
        <v>30</v>
      </c>
    </row>
    <row r="425" spans="1:56" x14ac:dyDescent="0.35">
      <c r="A425" s="20" t="s">
        <v>892</v>
      </c>
      <c r="B425" s="22" t="s">
        <v>893</v>
      </c>
      <c r="C425" s="16" t="s">
        <v>42</v>
      </c>
      <c r="D425" s="6" t="s">
        <v>30</v>
      </c>
      <c r="E425" s="7" t="s">
        <v>31</v>
      </c>
      <c r="F425" s="7" t="s">
        <v>31</v>
      </c>
      <c r="G425" s="7" t="s">
        <v>31</v>
      </c>
      <c r="H425" s="7" t="s">
        <v>31</v>
      </c>
      <c r="I425" s="7" t="s">
        <v>30</v>
      </c>
      <c r="J425" s="7" t="s">
        <v>31</v>
      </c>
      <c r="K425" s="7" t="s">
        <v>30</v>
      </c>
      <c r="L425" s="7" t="s">
        <v>30</v>
      </c>
      <c r="M425" s="7" t="s">
        <v>30</v>
      </c>
      <c r="N425" s="7" t="s">
        <v>30</v>
      </c>
      <c r="O425" s="7" t="s">
        <v>30</v>
      </c>
      <c r="P425" s="7" t="s">
        <v>30</v>
      </c>
      <c r="Q425" s="7" t="s">
        <v>30</v>
      </c>
      <c r="R425" s="7" t="s">
        <v>30</v>
      </c>
      <c r="S425" s="7" t="s">
        <v>30</v>
      </c>
      <c r="T425" s="7" t="s">
        <v>30</v>
      </c>
      <c r="U425" s="7" t="s">
        <v>30</v>
      </c>
      <c r="V425" s="7" t="s">
        <v>30</v>
      </c>
      <c r="W425" s="7" t="s">
        <v>30</v>
      </c>
      <c r="X425" s="7" t="s">
        <v>30</v>
      </c>
      <c r="Y425" s="7" t="s">
        <v>30</v>
      </c>
      <c r="Z425" s="7" t="s">
        <v>30</v>
      </c>
      <c r="AA425" s="7" t="s">
        <v>31</v>
      </c>
      <c r="AB425" s="7" t="s">
        <v>30</v>
      </c>
      <c r="AC425" s="7" t="s">
        <v>30</v>
      </c>
      <c r="AD425" s="7" t="s">
        <v>30</v>
      </c>
      <c r="AE425" s="7" t="s">
        <v>30</v>
      </c>
      <c r="AF425" s="7" t="s">
        <v>30</v>
      </c>
      <c r="AG425" s="7" t="s">
        <v>30</v>
      </c>
      <c r="AH425" s="7" t="s">
        <v>30</v>
      </c>
      <c r="AI425" s="7" t="s">
        <v>30</v>
      </c>
      <c r="AJ425" s="7" t="s">
        <v>30</v>
      </c>
      <c r="AK425" s="7" t="s">
        <v>30</v>
      </c>
      <c r="AL425" s="7" t="s">
        <v>30</v>
      </c>
      <c r="AM425" s="7" t="s">
        <v>31</v>
      </c>
      <c r="AN425" s="7" t="s">
        <v>30</v>
      </c>
      <c r="AO425" s="7" t="s">
        <v>30</v>
      </c>
      <c r="AP425" s="7" t="s">
        <v>30</v>
      </c>
      <c r="AQ425" s="7" t="s">
        <v>30</v>
      </c>
      <c r="AR425" s="7" t="s">
        <v>30</v>
      </c>
      <c r="AS425" s="7" t="s">
        <v>30</v>
      </c>
      <c r="AT425" s="7" t="s">
        <v>30</v>
      </c>
      <c r="AU425" s="7" t="s">
        <v>30</v>
      </c>
      <c r="AV425" s="7" t="s">
        <v>30</v>
      </c>
      <c r="AW425" s="7" t="s">
        <v>30</v>
      </c>
      <c r="AX425" s="7" t="s">
        <v>30</v>
      </c>
      <c r="AY425" s="7" t="s">
        <v>30</v>
      </c>
      <c r="AZ425" s="7" t="s">
        <v>30</v>
      </c>
      <c r="BA425" s="7" t="s">
        <v>30</v>
      </c>
      <c r="BB425" s="7" t="s">
        <v>30</v>
      </c>
      <c r="BC425" s="7" t="s">
        <v>30</v>
      </c>
      <c r="BD425" s="7" t="s">
        <v>30</v>
      </c>
    </row>
    <row r="426" spans="1:56" x14ac:dyDescent="0.35">
      <c r="A426" s="20" t="s">
        <v>894</v>
      </c>
      <c r="B426" s="22" t="s">
        <v>895</v>
      </c>
      <c r="C426" s="16" t="s">
        <v>42</v>
      </c>
      <c r="D426" s="6" t="s">
        <v>30</v>
      </c>
      <c r="E426" s="7" t="s">
        <v>31</v>
      </c>
      <c r="F426" s="7" t="s">
        <v>31</v>
      </c>
      <c r="G426" s="7" t="s">
        <v>31</v>
      </c>
      <c r="H426" s="7" t="s">
        <v>31</v>
      </c>
      <c r="I426" s="7" t="s">
        <v>30</v>
      </c>
      <c r="J426" s="7" t="s">
        <v>31</v>
      </c>
      <c r="K426" s="7" t="s">
        <v>30</v>
      </c>
      <c r="L426" s="7" t="s">
        <v>30</v>
      </c>
      <c r="M426" s="7" t="s">
        <v>30</v>
      </c>
      <c r="N426" s="7" t="s">
        <v>30</v>
      </c>
      <c r="O426" s="7" t="s">
        <v>30</v>
      </c>
      <c r="P426" s="7" t="s">
        <v>30</v>
      </c>
      <c r="Q426" s="7" t="s">
        <v>30</v>
      </c>
      <c r="R426" s="7" t="s">
        <v>30</v>
      </c>
      <c r="S426" s="7" t="s">
        <v>30</v>
      </c>
      <c r="T426" s="7" t="s">
        <v>30</v>
      </c>
      <c r="U426" s="7" t="s">
        <v>30</v>
      </c>
      <c r="V426" s="7" t="s">
        <v>30</v>
      </c>
      <c r="W426" s="7" t="s">
        <v>30</v>
      </c>
      <c r="X426" s="7" t="s">
        <v>30</v>
      </c>
      <c r="Y426" s="7" t="s">
        <v>30</v>
      </c>
      <c r="Z426" s="7" t="s">
        <v>30</v>
      </c>
      <c r="AA426" s="7" t="s">
        <v>31</v>
      </c>
      <c r="AB426" s="7" t="s">
        <v>30</v>
      </c>
      <c r="AC426" s="7" t="s">
        <v>30</v>
      </c>
      <c r="AD426" s="7" t="s">
        <v>30</v>
      </c>
      <c r="AE426" s="7" t="s">
        <v>30</v>
      </c>
      <c r="AF426" s="7" t="s">
        <v>30</v>
      </c>
      <c r="AG426" s="7" t="s">
        <v>30</v>
      </c>
      <c r="AH426" s="7" t="s">
        <v>30</v>
      </c>
      <c r="AI426" s="7" t="s">
        <v>30</v>
      </c>
      <c r="AJ426" s="7" t="s">
        <v>30</v>
      </c>
      <c r="AK426" s="7" t="s">
        <v>30</v>
      </c>
      <c r="AL426" s="7" t="s">
        <v>30</v>
      </c>
      <c r="AM426" s="7" t="s">
        <v>31</v>
      </c>
      <c r="AN426" s="7" t="s">
        <v>30</v>
      </c>
      <c r="AO426" s="7" t="s">
        <v>30</v>
      </c>
      <c r="AP426" s="7" t="s">
        <v>30</v>
      </c>
      <c r="AQ426" s="7" t="s">
        <v>30</v>
      </c>
      <c r="AR426" s="7" t="s">
        <v>30</v>
      </c>
      <c r="AS426" s="7" t="s">
        <v>30</v>
      </c>
      <c r="AT426" s="7" t="s">
        <v>30</v>
      </c>
      <c r="AU426" s="7" t="s">
        <v>30</v>
      </c>
      <c r="AV426" s="7" t="s">
        <v>30</v>
      </c>
      <c r="AW426" s="7" t="s">
        <v>30</v>
      </c>
      <c r="AX426" s="7" t="s">
        <v>30</v>
      </c>
      <c r="AY426" s="7" t="s">
        <v>30</v>
      </c>
      <c r="AZ426" s="7" t="s">
        <v>30</v>
      </c>
      <c r="BA426" s="7" t="s">
        <v>30</v>
      </c>
      <c r="BB426" s="7" t="s">
        <v>30</v>
      </c>
      <c r="BC426" s="7" t="s">
        <v>30</v>
      </c>
      <c r="BD426" s="7" t="s">
        <v>30</v>
      </c>
    </row>
    <row r="427" spans="1:56" x14ac:dyDescent="0.35">
      <c r="A427" s="19" t="s">
        <v>896</v>
      </c>
      <c r="B427" s="21" t="s">
        <v>897</v>
      </c>
      <c r="C427" s="15" t="s">
        <v>33</v>
      </c>
      <c r="D427" s="9" t="s">
        <v>30</v>
      </c>
      <c r="E427" s="10" t="s">
        <v>31</v>
      </c>
      <c r="F427" s="10" t="s">
        <v>31</v>
      </c>
      <c r="G427" s="10" t="s">
        <v>31</v>
      </c>
      <c r="H427" s="10" t="s">
        <v>31</v>
      </c>
      <c r="I427" s="10" t="s">
        <v>31</v>
      </c>
      <c r="J427" s="11" t="s">
        <v>31</v>
      </c>
      <c r="K427" s="10" t="s">
        <v>30</v>
      </c>
      <c r="L427" s="10" t="s">
        <v>30</v>
      </c>
      <c r="M427" s="10" t="s">
        <v>30</v>
      </c>
      <c r="N427" s="10" t="s">
        <v>30</v>
      </c>
      <c r="O427" s="10" t="s">
        <v>31</v>
      </c>
      <c r="P427" s="11" t="s">
        <v>30</v>
      </c>
      <c r="Q427" s="10" t="s">
        <v>30</v>
      </c>
      <c r="R427" s="11" t="s">
        <v>30</v>
      </c>
      <c r="S427" s="11" t="s">
        <v>30</v>
      </c>
      <c r="T427" s="11" t="s">
        <v>30</v>
      </c>
      <c r="U427" s="10" t="s">
        <v>30</v>
      </c>
      <c r="V427" s="11" t="s">
        <v>30</v>
      </c>
      <c r="W427" s="11" t="s">
        <v>30</v>
      </c>
      <c r="X427" s="11" t="s">
        <v>30</v>
      </c>
      <c r="Y427" s="11" t="s">
        <v>30</v>
      </c>
      <c r="Z427" s="10" t="s">
        <v>30</v>
      </c>
      <c r="AA427" s="11" t="s">
        <v>31</v>
      </c>
      <c r="AB427" s="10" t="s">
        <v>30</v>
      </c>
      <c r="AC427" s="11" t="s">
        <v>31</v>
      </c>
      <c r="AD427" s="11" t="s">
        <v>30</v>
      </c>
      <c r="AE427" s="10" t="s">
        <v>30</v>
      </c>
      <c r="AF427" s="11" t="s">
        <v>154</v>
      </c>
      <c r="AG427" s="10" t="s">
        <v>30</v>
      </c>
      <c r="AH427" s="10" t="s">
        <v>31</v>
      </c>
      <c r="AI427" s="10" t="s">
        <v>30</v>
      </c>
      <c r="AJ427" s="11" t="s">
        <v>31</v>
      </c>
      <c r="AK427" s="10" t="s">
        <v>30</v>
      </c>
      <c r="AL427" s="10" t="s">
        <v>30</v>
      </c>
      <c r="AM427" s="11" t="s">
        <v>31</v>
      </c>
      <c r="AN427" s="11" t="s">
        <v>30</v>
      </c>
      <c r="AO427" s="11" t="s">
        <v>30</v>
      </c>
      <c r="AP427" s="11" t="s">
        <v>30</v>
      </c>
      <c r="AQ427" s="10" t="s">
        <v>30</v>
      </c>
      <c r="AR427" s="10" t="s">
        <v>30</v>
      </c>
      <c r="AS427" s="11" t="s">
        <v>31</v>
      </c>
      <c r="AT427" s="10" t="s">
        <v>30</v>
      </c>
      <c r="AU427" s="11" t="s">
        <v>31</v>
      </c>
      <c r="AV427" s="10" t="s">
        <v>30</v>
      </c>
      <c r="AW427" s="10" t="s">
        <v>30</v>
      </c>
      <c r="AX427" s="10" t="s">
        <v>30</v>
      </c>
      <c r="AY427" s="10" t="s">
        <v>30</v>
      </c>
      <c r="AZ427" s="10" t="s">
        <v>30</v>
      </c>
      <c r="BA427" s="10" t="s">
        <v>30</v>
      </c>
      <c r="BB427" s="11" t="s">
        <v>31</v>
      </c>
      <c r="BC427" s="11" t="s">
        <v>31</v>
      </c>
      <c r="BD427" s="11" t="s">
        <v>31</v>
      </c>
    </row>
    <row r="428" spans="1:56" x14ac:dyDescent="0.35">
      <c r="A428" s="19" t="s">
        <v>898</v>
      </c>
      <c r="B428" s="21" t="s">
        <v>899</v>
      </c>
      <c r="C428" s="15" t="s">
        <v>33</v>
      </c>
      <c r="D428" s="9" t="s">
        <v>30</v>
      </c>
      <c r="E428" s="10" t="s">
        <v>31</v>
      </c>
      <c r="F428" s="10" t="s">
        <v>31</v>
      </c>
      <c r="G428" s="10" t="s">
        <v>31</v>
      </c>
      <c r="H428" s="10" t="s">
        <v>31</v>
      </c>
      <c r="I428" s="10" t="s">
        <v>31</v>
      </c>
      <c r="J428" s="11" t="s">
        <v>31</v>
      </c>
      <c r="K428" s="10" t="s">
        <v>30</v>
      </c>
      <c r="L428" s="10" t="s">
        <v>30</v>
      </c>
      <c r="M428" s="10" t="s">
        <v>30</v>
      </c>
      <c r="N428" s="10" t="s">
        <v>30</v>
      </c>
      <c r="O428" s="10" t="s">
        <v>31</v>
      </c>
      <c r="P428" s="11" t="s">
        <v>30</v>
      </c>
      <c r="Q428" s="10" t="s">
        <v>30</v>
      </c>
      <c r="R428" s="11" t="s">
        <v>30</v>
      </c>
      <c r="S428" s="11" t="s">
        <v>30</v>
      </c>
      <c r="T428" s="11" t="s">
        <v>30</v>
      </c>
      <c r="U428" s="10" t="s">
        <v>30</v>
      </c>
      <c r="V428" s="11" t="s">
        <v>30</v>
      </c>
      <c r="W428" s="11" t="s">
        <v>30</v>
      </c>
      <c r="X428" s="11" t="s">
        <v>30</v>
      </c>
      <c r="Y428" s="11" t="s">
        <v>30</v>
      </c>
      <c r="Z428" s="10" t="s">
        <v>30</v>
      </c>
      <c r="AA428" s="11" t="s">
        <v>31</v>
      </c>
      <c r="AB428" s="10" t="s">
        <v>30</v>
      </c>
      <c r="AC428" s="11" t="s">
        <v>31</v>
      </c>
      <c r="AD428" s="11" t="s">
        <v>30</v>
      </c>
      <c r="AE428" s="10" t="s">
        <v>30</v>
      </c>
      <c r="AF428" s="11" t="s">
        <v>154</v>
      </c>
      <c r="AG428" s="10" t="s">
        <v>30</v>
      </c>
      <c r="AH428" s="10" t="s">
        <v>31</v>
      </c>
      <c r="AI428" s="10" t="s">
        <v>30</v>
      </c>
      <c r="AJ428" s="11" t="s">
        <v>31</v>
      </c>
      <c r="AK428" s="10" t="s">
        <v>30</v>
      </c>
      <c r="AL428" s="10" t="s">
        <v>30</v>
      </c>
      <c r="AM428" s="11" t="s">
        <v>31</v>
      </c>
      <c r="AN428" s="11" t="s">
        <v>30</v>
      </c>
      <c r="AO428" s="11" t="s">
        <v>30</v>
      </c>
      <c r="AP428" s="11" t="s">
        <v>30</v>
      </c>
      <c r="AQ428" s="10" t="s">
        <v>30</v>
      </c>
      <c r="AR428" s="10" t="s">
        <v>30</v>
      </c>
      <c r="AS428" s="11" t="s">
        <v>31</v>
      </c>
      <c r="AT428" s="10" t="s">
        <v>30</v>
      </c>
      <c r="AU428" s="11" t="s">
        <v>31</v>
      </c>
      <c r="AV428" s="10" t="s">
        <v>30</v>
      </c>
      <c r="AW428" s="10" t="s">
        <v>30</v>
      </c>
      <c r="AX428" s="10" t="s">
        <v>30</v>
      </c>
      <c r="AY428" s="10" t="s">
        <v>30</v>
      </c>
      <c r="AZ428" s="10" t="s">
        <v>30</v>
      </c>
      <c r="BA428" s="10" t="s">
        <v>30</v>
      </c>
      <c r="BB428" s="11" t="s">
        <v>31</v>
      </c>
      <c r="BC428" s="11" t="s">
        <v>31</v>
      </c>
      <c r="BD428" s="11" t="s">
        <v>31</v>
      </c>
    </row>
    <row r="429" spans="1:56" x14ac:dyDescent="0.35">
      <c r="A429" s="19" t="s">
        <v>900</v>
      </c>
      <c r="B429" s="21" t="s">
        <v>901</v>
      </c>
      <c r="C429" s="15" t="s">
        <v>33</v>
      </c>
      <c r="D429" s="9" t="s">
        <v>30</v>
      </c>
      <c r="E429" s="10" t="s">
        <v>31</v>
      </c>
      <c r="F429" s="10" t="s">
        <v>31</v>
      </c>
      <c r="G429" s="10" t="s">
        <v>31</v>
      </c>
      <c r="H429" s="10" t="s">
        <v>31</v>
      </c>
      <c r="I429" s="10" t="s">
        <v>31</v>
      </c>
      <c r="J429" s="11" t="s">
        <v>31</v>
      </c>
      <c r="K429" s="10" t="s">
        <v>30</v>
      </c>
      <c r="L429" s="10" t="s">
        <v>30</v>
      </c>
      <c r="M429" s="10" t="s">
        <v>30</v>
      </c>
      <c r="N429" s="10" t="s">
        <v>30</v>
      </c>
      <c r="O429" s="10" t="s">
        <v>31</v>
      </c>
      <c r="P429" s="11" t="s">
        <v>30</v>
      </c>
      <c r="Q429" s="10" t="s">
        <v>30</v>
      </c>
      <c r="R429" s="11" t="s">
        <v>30</v>
      </c>
      <c r="S429" s="11" t="s">
        <v>30</v>
      </c>
      <c r="T429" s="11" t="s">
        <v>30</v>
      </c>
      <c r="U429" s="10" t="s">
        <v>30</v>
      </c>
      <c r="V429" s="11" t="s">
        <v>30</v>
      </c>
      <c r="W429" s="11" t="s">
        <v>30</v>
      </c>
      <c r="X429" s="11" t="s">
        <v>30</v>
      </c>
      <c r="Y429" s="11" t="s">
        <v>30</v>
      </c>
      <c r="Z429" s="10" t="s">
        <v>30</v>
      </c>
      <c r="AA429" s="11" t="s">
        <v>31</v>
      </c>
      <c r="AB429" s="10" t="s">
        <v>30</v>
      </c>
      <c r="AC429" s="11" t="s">
        <v>31</v>
      </c>
      <c r="AD429" s="11" t="s">
        <v>30</v>
      </c>
      <c r="AE429" s="10" t="s">
        <v>30</v>
      </c>
      <c r="AF429" s="11" t="s">
        <v>154</v>
      </c>
      <c r="AG429" s="10" t="s">
        <v>30</v>
      </c>
      <c r="AH429" s="10" t="s">
        <v>31</v>
      </c>
      <c r="AI429" s="10" t="s">
        <v>30</v>
      </c>
      <c r="AJ429" s="11" t="s">
        <v>31</v>
      </c>
      <c r="AK429" s="10" t="s">
        <v>30</v>
      </c>
      <c r="AL429" s="10" t="s">
        <v>30</v>
      </c>
      <c r="AM429" s="11" t="s">
        <v>31</v>
      </c>
      <c r="AN429" s="11" t="s">
        <v>30</v>
      </c>
      <c r="AO429" s="11" t="s">
        <v>30</v>
      </c>
      <c r="AP429" s="11" t="s">
        <v>30</v>
      </c>
      <c r="AQ429" s="10" t="s">
        <v>30</v>
      </c>
      <c r="AR429" s="10" t="s">
        <v>30</v>
      </c>
      <c r="AS429" s="11" t="s">
        <v>31</v>
      </c>
      <c r="AT429" s="10" t="s">
        <v>30</v>
      </c>
      <c r="AU429" s="11" t="s">
        <v>31</v>
      </c>
      <c r="AV429" s="10" t="s">
        <v>30</v>
      </c>
      <c r="AW429" s="10" t="s">
        <v>30</v>
      </c>
      <c r="AX429" s="10" t="s">
        <v>30</v>
      </c>
      <c r="AY429" s="10" t="s">
        <v>30</v>
      </c>
      <c r="AZ429" s="10" t="s">
        <v>30</v>
      </c>
      <c r="BA429" s="10" t="s">
        <v>30</v>
      </c>
      <c r="BB429" s="11" t="s">
        <v>31</v>
      </c>
      <c r="BC429" s="11" t="s">
        <v>31</v>
      </c>
      <c r="BD429" s="11" t="s">
        <v>31</v>
      </c>
    </row>
    <row r="430" spans="1:56" x14ac:dyDescent="0.35">
      <c r="A430" s="230" t="s">
        <v>902</v>
      </c>
      <c r="B430" s="231" t="s">
        <v>903</v>
      </c>
      <c r="C430" s="456" t="s">
        <v>78</v>
      </c>
      <c r="D430" s="77" t="s">
        <v>142</v>
      </c>
      <c r="E430" s="77" t="s">
        <v>142</v>
      </c>
      <c r="F430" s="77" t="s">
        <v>142</v>
      </c>
      <c r="G430" s="77" t="s">
        <v>142</v>
      </c>
      <c r="H430" s="77" t="s">
        <v>142</v>
      </c>
      <c r="I430" s="77" t="s">
        <v>142</v>
      </c>
      <c r="J430" s="77" t="s">
        <v>142</v>
      </c>
      <c r="K430" s="77" t="s">
        <v>142</v>
      </c>
      <c r="L430" s="77" t="s">
        <v>142</v>
      </c>
      <c r="M430" s="77" t="s">
        <v>142</v>
      </c>
      <c r="N430" s="77" t="s">
        <v>142</v>
      </c>
      <c r="O430" s="77" t="s">
        <v>142</v>
      </c>
      <c r="P430" s="77" t="s">
        <v>142</v>
      </c>
      <c r="Q430" s="77" t="s">
        <v>142</v>
      </c>
      <c r="R430" s="77" t="s">
        <v>142</v>
      </c>
      <c r="S430" s="77" t="s">
        <v>142</v>
      </c>
      <c r="T430" s="77" t="s">
        <v>142</v>
      </c>
      <c r="U430" s="77" t="s">
        <v>142</v>
      </c>
      <c r="V430" s="77" t="s">
        <v>142</v>
      </c>
      <c r="W430" s="77" t="s">
        <v>142</v>
      </c>
      <c r="X430" s="77" t="s">
        <v>142</v>
      </c>
      <c r="Y430" s="77" t="s">
        <v>142</v>
      </c>
      <c r="Z430" s="77" t="s">
        <v>142</v>
      </c>
      <c r="AA430" s="77" t="s">
        <v>142</v>
      </c>
      <c r="AB430" s="77" t="s">
        <v>142</v>
      </c>
      <c r="AC430" s="77" t="s">
        <v>142</v>
      </c>
      <c r="AD430" s="77" t="s">
        <v>142</v>
      </c>
      <c r="AE430" s="77" t="s">
        <v>142</v>
      </c>
      <c r="AF430" s="77" t="s">
        <v>142</v>
      </c>
      <c r="AG430" s="77" t="s">
        <v>142</v>
      </c>
      <c r="AH430" s="77" t="s">
        <v>142</v>
      </c>
      <c r="AI430" s="77" t="s">
        <v>142</v>
      </c>
      <c r="AJ430" s="77" t="s">
        <v>142</v>
      </c>
      <c r="AK430" s="77" t="s">
        <v>142</v>
      </c>
      <c r="AL430" s="77" t="s">
        <v>142</v>
      </c>
      <c r="AM430" s="77" t="s">
        <v>142</v>
      </c>
      <c r="AN430" s="77" t="s">
        <v>142</v>
      </c>
      <c r="AO430" s="77" t="s">
        <v>142</v>
      </c>
      <c r="AP430" s="77" t="s">
        <v>142</v>
      </c>
      <c r="AQ430" s="77" t="s">
        <v>142</v>
      </c>
      <c r="AR430" s="77" t="s">
        <v>142</v>
      </c>
      <c r="AS430" s="77" t="s">
        <v>142</v>
      </c>
      <c r="AT430" s="77" t="s">
        <v>142</v>
      </c>
      <c r="AU430" s="77" t="s">
        <v>142</v>
      </c>
      <c r="AV430" s="77" t="s">
        <v>142</v>
      </c>
      <c r="AW430" s="77" t="s">
        <v>142</v>
      </c>
      <c r="AX430" s="77" t="s">
        <v>142</v>
      </c>
      <c r="AY430" s="77" t="s">
        <v>142</v>
      </c>
      <c r="AZ430" s="77" t="s">
        <v>142</v>
      </c>
      <c r="BA430" s="77" t="s">
        <v>142</v>
      </c>
      <c r="BB430" s="77" t="s">
        <v>142</v>
      </c>
      <c r="BC430" s="77" t="s">
        <v>142</v>
      </c>
      <c r="BD430" s="77"/>
    </row>
    <row r="431" spans="1:56" x14ac:dyDescent="0.35">
      <c r="A431" s="230" t="s">
        <v>904</v>
      </c>
      <c r="B431" s="231" t="s">
        <v>905</v>
      </c>
      <c r="C431" s="456" t="s">
        <v>78</v>
      </c>
      <c r="D431" s="77" t="s">
        <v>142</v>
      </c>
      <c r="E431" s="77" t="s">
        <v>142</v>
      </c>
      <c r="F431" s="77" t="s">
        <v>142</v>
      </c>
      <c r="G431" s="77" t="s">
        <v>142</v>
      </c>
      <c r="H431" s="77" t="s">
        <v>142</v>
      </c>
      <c r="I431" s="77" t="s">
        <v>142</v>
      </c>
      <c r="J431" s="77" t="s">
        <v>142</v>
      </c>
      <c r="K431" s="77" t="s">
        <v>142</v>
      </c>
      <c r="L431" s="77" t="s">
        <v>142</v>
      </c>
      <c r="M431" s="77" t="s">
        <v>142</v>
      </c>
      <c r="N431" s="77" t="s">
        <v>142</v>
      </c>
      <c r="O431" s="77" t="s">
        <v>142</v>
      </c>
      <c r="P431" s="77" t="s">
        <v>142</v>
      </c>
      <c r="Q431" s="77" t="s">
        <v>142</v>
      </c>
      <c r="R431" s="77" t="s">
        <v>142</v>
      </c>
      <c r="S431" s="77" t="s">
        <v>142</v>
      </c>
      <c r="T431" s="77" t="s">
        <v>142</v>
      </c>
      <c r="U431" s="77" t="s">
        <v>142</v>
      </c>
      <c r="V431" s="77" t="s">
        <v>142</v>
      </c>
      <c r="W431" s="77" t="s">
        <v>142</v>
      </c>
      <c r="X431" s="77" t="s">
        <v>142</v>
      </c>
      <c r="Y431" s="77" t="s">
        <v>142</v>
      </c>
      <c r="Z431" s="77" t="s">
        <v>142</v>
      </c>
      <c r="AA431" s="77" t="s">
        <v>142</v>
      </c>
      <c r="AB431" s="77" t="s">
        <v>142</v>
      </c>
      <c r="AC431" s="77" t="s">
        <v>142</v>
      </c>
      <c r="AD431" s="77" t="s">
        <v>142</v>
      </c>
      <c r="AE431" s="77" t="s">
        <v>142</v>
      </c>
      <c r="AF431" s="77" t="s">
        <v>142</v>
      </c>
      <c r="AG431" s="77" t="s">
        <v>142</v>
      </c>
      <c r="AH431" s="77" t="s">
        <v>142</v>
      </c>
      <c r="AI431" s="77" t="s">
        <v>142</v>
      </c>
      <c r="AJ431" s="77" t="s">
        <v>142</v>
      </c>
      <c r="AK431" s="77" t="s">
        <v>142</v>
      </c>
      <c r="AL431" s="77" t="s">
        <v>142</v>
      </c>
      <c r="AM431" s="77" t="s">
        <v>142</v>
      </c>
      <c r="AN431" s="77" t="s">
        <v>142</v>
      </c>
      <c r="AO431" s="77" t="s">
        <v>142</v>
      </c>
      <c r="AP431" s="77" t="s">
        <v>142</v>
      </c>
      <c r="AQ431" s="77" t="s">
        <v>142</v>
      </c>
      <c r="AR431" s="77" t="s">
        <v>142</v>
      </c>
      <c r="AS431" s="77" t="s">
        <v>142</v>
      </c>
      <c r="AT431" s="77" t="s">
        <v>142</v>
      </c>
      <c r="AU431" s="77" t="s">
        <v>142</v>
      </c>
      <c r="AV431" s="77" t="s">
        <v>142</v>
      </c>
      <c r="AW431" s="77" t="s">
        <v>142</v>
      </c>
      <c r="AX431" s="77" t="s">
        <v>142</v>
      </c>
      <c r="AY431" s="77" t="s">
        <v>142</v>
      </c>
      <c r="AZ431" s="77" t="s">
        <v>142</v>
      </c>
      <c r="BA431" s="77" t="s">
        <v>142</v>
      </c>
      <c r="BB431" s="77" t="s">
        <v>142</v>
      </c>
      <c r="BC431" s="77" t="s">
        <v>142</v>
      </c>
      <c r="BD431" s="77"/>
    </row>
    <row r="432" spans="1:56" x14ac:dyDescent="0.35">
      <c r="A432" s="230" t="s">
        <v>906</v>
      </c>
      <c r="B432" s="231" t="s">
        <v>907</v>
      </c>
      <c r="C432" s="456" t="s">
        <v>78</v>
      </c>
      <c r="D432" s="77" t="s">
        <v>142</v>
      </c>
      <c r="E432" s="77" t="s">
        <v>142</v>
      </c>
      <c r="F432" s="77" t="s">
        <v>142</v>
      </c>
      <c r="G432" s="77" t="s">
        <v>142</v>
      </c>
      <c r="H432" s="77" t="s">
        <v>142</v>
      </c>
      <c r="I432" s="77" t="s">
        <v>142</v>
      </c>
      <c r="J432" s="77" t="s">
        <v>142</v>
      </c>
      <c r="K432" s="77" t="s">
        <v>142</v>
      </c>
      <c r="L432" s="77" t="s">
        <v>142</v>
      </c>
      <c r="M432" s="77" t="s">
        <v>142</v>
      </c>
      <c r="N432" s="77" t="s">
        <v>142</v>
      </c>
      <c r="O432" s="77" t="s">
        <v>142</v>
      </c>
      <c r="P432" s="77" t="s">
        <v>142</v>
      </c>
      <c r="Q432" s="77" t="s">
        <v>142</v>
      </c>
      <c r="R432" s="77" t="s">
        <v>142</v>
      </c>
      <c r="S432" s="77" t="s">
        <v>142</v>
      </c>
      <c r="T432" s="77" t="s">
        <v>142</v>
      </c>
      <c r="U432" s="77" t="s">
        <v>142</v>
      </c>
      <c r="V432" s="77" t="s">
        <v>142</v>
      </c>
      <c r="W432" s="77" t="s">
        <v>142</v>
      </c>
      <c r="X432" s="77" t="s">
        <v>142</v>
      </c>
      <c r="Y432" s="77" t="s">
        <v>142</v>
      </c>
      <c r="Z432" s="77" t="s">
        <v>142</v>
      </c>
      <c r="AA432" s="77" t="s">
        <v>142</v>
      </c>
      <c r="AB432" s="77" t="s">
        <v>142</v>
      </c>
      <c r="AC432" s="77" t="s">
        <v>142</v>
      </c>
      <c r="AD432" s="77" t="s">
        <v>142</v>
      </c>
      <c r="AE432" s="77" t="s">
        <v>142</v>
      </c>
      <c r="AF432" s="77" t="s">
        <v>142</v>
      </c>
      <c r="AG432" s="77" t="s">
        <v>142</v>
      </c>
      <c r="AH432" s="77" t="s">
        <v>142</v>
      </c>
      <c r="AI432" s="77" t="s">
        <v>142</v>
      </c>
      <c r="AJ432" s="77" t="s">
        <v>142</v>
      </c>
      <c r="AK432" s="77" t="s">
        <v>142</v>
      </c>
      <c r="AL432" s="77" t="s">
        <v>142</v>
      </c>
      <c r="AM432" s="77" t="s">
        <v>142</v>
      </c>
      <c r="AN432" s="77" t="s">
        <v>142</v>
      </c>
      <c r="AO432" s="77" t="s">
        <v>142</v>
      </c>
      <c r="AP432" s="77" t="s">
        <v>142</v>
      </c>
      <c r="AQ432" s="77" t="s">
        <v>142</v>
      </c>
      <c r="AR432" s="77" t="s">
        <v>142</v>
      </c>
      <c r="AS432" s="77" t="s">
        <v>142</v>
      </c>
      <c r="AT432" s="77" t="s">
        <v>142</v>
      </c>
      <c r="AU432" s="77" t="s">
        <v>142</v>
      </c>
      <c r="AV432" s="77" t="s">
        <v>142</v>
      </c>
      <c r="AW432" s="77" t="s">
        <v>142</v>
      </c>
      <c r="AX432" s="77" t="s">
        <v>142</v>
      </c>
      <c r="AY432" s="77" t="s">
        <v>142</v>
      </c>
      <c r="AZ432" s="77" t="s">
        <v>142</v>
      </c>
      <c r="BA432" s="77" t="s">
        <v>142</v>
      </c>
      <c r="BB432" s="77" t="s">
        <v>142</v>
      </c>
      <c r="BC432" s="77" t="s">
        <v>142</v>
      </c>
      <c r="BD432" s="77"/>
    </row>
    <row r="433" spans="1:329" x14ac:dyDescent="0.35">
      <c r="A433" s="19" t="s">
        <v>908</v>
      </c>
      <c r="B433" s="21" t="s">
        <v>909</v>
      </c>
      <c r="C433" s="438" t="s">
        <v>12</v>
      </c>
      <c r="D433" s="9" t="s">
        <v>31</v>
      </c>
      <c r="E433" s="10" t="s">
        <v>31</v>
      </c>
      <c r="F433" s="10" t="s">
        <v>31</v>
      </c>
      <c r="G433" s="10" t="s">
        <v>31</v>
      </c>
      <c r="H433" s="10" t="s">
        <v>31</v>
      </c>
      <c r="I433" s="10" t="s">
        <v>31</v>
      </c>
      <c r="J433" s="10" t="s">
        <v>31</v>
      </c>
      <c r="K433" s="10" t="s">
        <v>31</v>
      </c>
      <c r="L433" s="10" t="s">
        <v>31</v>
      </c>
      <c r="M433" s="10" t="s">
        <v>31</v>
      </c>
      <c r="N433" s="10" t="s">
        <v>31</v>
      </c>
      <c r="O433" s="10" t="s">
        <v>31</v>
      </c>
      <c r="P433" s="11" t="s">
        <v>31</v>
      </c>
      <c r="Q433" s="10" t="s">
        <v>31</v>
      </c>
      <c r="R433" s="10" t="s">
        <v>31</v>
      </c>
      <c r="S433" s="10" t="s">
        <v>31</v>
      </c>
      <c r="T433" s="10" t="s">
        <v>31</v>
      </c>
      <c r="U433" s="10" t="s">
        <v>31</v>
      </c>
      <c r="V433" s="10" t="s">
        <v>31</v>
      </c>
      <c r="W433" s="10" t="s">
        <v>31</v>
      </c>
      <c r="X433" s="10" t="s">
        <v>31</v>
      </c>
      <c r="Y433" s="10" t="s">
        <v>31</v>
      </c>
      <c r="Z433" s="10" t="s">
        <v>31</v>
      </c>
      <c r="AA433" s="10" t="s">
        <v>31</v>
      </c>
      <c r="AB433" s="10" t="s">
        <v>31</v>
      </c>
      <c r="AC433" s="10" t="s">
        <v>31</v>
      </c>
      <c r="AD433" s="10" t="s">
        <v>31</v>
      </c>
      <c r="AE433" s="10" t="s">
        <v>31</v>
      </c>
      <c r="AF433" s="10" t="s">
        <v>31</v>
      </c>
      <c r="AG433" s="10" t="s">
        <v>31</v>
      </c>
      <c r="AH433" s="10" t="s">
        <v>31</v>
      </c>
      <c r="AI433" s="10" t="s">
        <v>31</v>
      </c>
      <c r="AJ433" s="10" t="s">
        <v>31</v>
      </c>
      <c r="AK433" s="10" t="s">
        <v>31</v>
      </c>
      <c r="AL433" s="10" t="s">
        <v>31</v>
      </c>
      <c r="AM433" s="10" t="s">
        <v>31</v>
      </c>
      <c r="AN433" s="10" t="s">
        <v>31</v>
      </c>
      <c r="AO433" s="10" t="s">
        <v>31</v>
      </c>
      <c r="AP433" s="10" t="s">
        <v>31</v>
      </c>
      <c r="AQ433" s="10" t="s">
        <v>31</v>
      </c>
      <c r="AR433" s="10" t="s">
        <v>31</v>
      </c>
      <c r="AS433" s="10" t="s">
        <v>31</v>
      </c>
      <c r="AT433" s="10" t="s">
        <v>31</v>
      </c>
      <c r="AU433" s="11" t="s">
        <v>31</v>
      </c>
      <c r="AV433" s="10" t="s">
        <v>31</v>
      </c>
      <c r="AW433" s="10" t="s">
        <v>31</v>
      </c>
      <c r="AX433" s="10" t="s">
        <v>31</v>
      </c>
      <c r="AY433" s="10" t="s">
        <v>31</v>
      </c>
      <c r="AZ433" s="10" t="s">
        <v>31</v>
      </c>
      <c r="BA433" s="10" t="s">
        <v>31</v>
      </c>
      <c r="BB433" s="11" t="s">
        <v>31</v>
      </c>
      <c r="BC433" s="11" t="s">
        <v>31</v>
      </c>
      <c r="BD433" s="11" t="s">
        <v>31</v>
      </c>
    </row>
    <row r="434" spans="1:329" x14ac:dyDescent="0.35">
      <c r="A434" s="19" t="s">
        <v>910</v>
      </c>
      <c r="B434" s="21" t="s">
        <v>911</v>
      </c>
      <c r="C434" s="438" t="s">
        <v>12</v>
      </c>
      <c r="D434" s="9" t="s">
        <v>31</v>
      </c>
      <c r="E434" s="10" t="s">
        <v>31</v>
      </c>
      <c r="F434" s="10" t="s">
        <v>31</v>
      </c>
      <c r="G434" s="10" t="s">
        <v>31</v>
      </c>
      <c r="H434" s="10" t="s">
        <v>31</v>
      </c>
      <c r="I434" s="10" t="s">
        <v>31</v>
      </c>
      <c r="J434" s="10" t="s">
        <v>31</v>
      </c>
      <c r="K434" s="10" t="s">
        <v>31</v>
      </c>
      <c r="L434" s="10" t="s">
        <v>31</v>
      </c>
      <c r="M434" s="10" t="s">
        <v>31</v>
      </c>
      <c r="N434" s="10" t="s">
        <v>31</v>
      </c>
      <c r="O434" s="10" t="s">
        <v>31</v>
      </c>
      <c r="P434" s="11" t="s">
        <v>31</v>
      </c>
      <c r="Q434" s="10" t="s">
        <v>31</v>
      </c>
      <c r="R434" s="10" t="s">
        <v>31</v>
      </c>
      <c r="S434" s="10" t="s">
        <v>31</v>
      </c>
      <c r="T434" s="10" t="s">
        <v>31</v>
      </c>
      <c r="U434" s="10" t="s">
        <v>31</v>
      </c>
      <c r="V434" s="10" t="s">
        <v>31</v>
      </c>
      <c r="W434" s="10" t="s">
        <v>31</v>
      </c>
      <c r="X434" s="10" t="s">
        <v>31</v>
      </c>
      <c r="Y434" s="10" t="s">
        <v>31</v>
      </c>
      <c r="Z434" s="10" t="s">
        <v>31</v>
      </c>
      <c r="AA434" s="10" t="s">
        <v>31</v>
      </c>
      <c r="AB434" s="10" t="s">
        <v>31</v>
      </c>
      <c r="AC434" s="10" t="s">
        <v>31</v>
      </c>
      <c r="AD434" s="10" t="s">
        <v>31</v>
      </c>
      <c r="AE434" s="10" t="s">
        <v>31</v>
      </c>
      <c r="AF434" s="10" t="s">
        <v>31</v>
      </c>
      <c r="AG434" s="10" t="s">
        <v>31</v>
      </c>
      <c r="AH434" s="10" t="s">
        <v>31</v>
      </c>
      <c r="AI434" s="10" t="s">
        <v>31</v>
      </c>
      <c r="AJ434" s="10" t="s">
        <v>31</v>
      </c>
      <c r="AK434" s="10" t="s">
        <v>31</v>
      </c>
      <c r="AL434" s="10" t="s">
        <v>31</v>
      </c>
      <c r="AM434" s="10" t="s">
        <v>31</v>
      </c>
      <c r="AN434" s="10" t="s">
        <v>31</v>
      </c>
      <c r="AO434" s="10" t="s">
        <v>31</v>
      </c>
      <c r="AP434" s="10" t="s">
        <v>31</v>
      </c>
      <c r="AQ434" s="10" t="s">
        <v>31</v>
      </c>
      <c r="AR434" s="10" t="s">
        <v>31</v>
      </c>
      <c r="AS434" s="10" t="s">
        <v>31</v>
      </c>
      <c r="AT434" s="10" t="s">
        <v>31</v>
      </c>
      <c r="AU434" s="11" t="s">
        <v>31</v>
      </c>
      <c r="AV434" s="10" t="s">
        <v>31</v>
      </c>
      <c r="AW434" s="10" t="s">
        <v>31</v>
      </c>
      <c r="AX434" s="10" t="s">
        <v>31</v>
      </c>
      <c r="AY434" s="10" t="s">
        <v>31</v>
      </c>
      <c r="AZ434" s="10" t="s">
        <v>31</v>
      </c>
      <c r="BA434" s="10" t="s">
        <v>31</v>
      </c>
      <c r="BB434" s="11" t="s">
        <v>31</v>
      </c>
      <c r="BC434" s="11" t="s">
        <v>31</v>
      </c>
      <c r="BD434" s="11" t="s">
        <v>31</v>
      </c>
    </row>
    <row r="435" spans="1:329" x14ac:dyDescent="0.35">
      <c r="A435" s="19" t="s">
        <v>912</v>
      </c>
      <c r="B435" s="21" t="s">
        <v>913</v>
      </c>
      <c r="C435" s="438" t="s">
        <v>12</v>
      </c>
      <c r="D435" s="9" t="s">
        <v>31</v>
      </c>
      <c r="E435" s="10" t="s">
        <v>31</v>
      </c>
      <c r="F435" s="10" t="s">
        <v>31</v>
      </c>
      <c r="G435" s="10" t="s">
        <v>31</v>
      </c>
      <c r="H435" s="10" t="s">
        <v>31</v>
      </c>
      <c r="I435" s="10" t="s">
        <v>31</v>
      </c>
      <c r="J435" s="10" t="s">
        <v>31</v>
      </c>
      <c r="K435" s="10" t="s">
        <v>31</v>
      </c>
      <c r="L435" s="10" t="s">
        <v>31</v>
      </c>
      <c r="M435" s="10" t="s">
        <v>31</v>
      </c>
      <c r="N435" s="10" t="s">
        <v>31</v>
      </c>
      <c r="O435" s="10" t="s">
        <v>31</v>
      </c>
      <c r="P435" s="11" t="s">
        <v>31</v>
      </c>
      <c r="Q435" s="10" t="s">
        <v>31</v>
      </c>
      <c r="R435" s="10" t="s">
        <v>31</v>
      </c>
      <c r="S435" s="10" t="s">
        <v>31</v>
      </c>
      <c r="T435" s="10" t="s">
        <v>31</v>
      </c>
      <c r="U435" s="10" t="s">
        <v>31</v>
      </c>
      <c r="V435" s="10" t="s">
        <v>31</v>
      </c>
      <c r="W435" s="10" t="s">
        <v>31</v>
      </c>
      <c r="X435" s="10" t="s">
        <v>31</v>
      </c>
      <c r="Y435" s="10" t="s">
        <v>31</v>
      </c>
      <c r="Z435" s="10" t="s">
        <v>31</v>
      </c>
      <c r="AA435" s="10" t="s">
        <v>31</v>
      </c>
      <c r="AB435" s="10" t="s">
        <v>31</v>
      </c>
      <c r="AC435" s="10" t="s">
        <v>31</v>
      </c>
      <c r="AD435" s="10" t="s">
        <v>31</v>
      </c>
      <c r="AE435" s="10" t="s">
        <v>31</v>
      </c>
      <c r="AF435" s="10" t="s">
        <v>31</v>
      </c>
      <c r="AG435" s="10" t="s">
        <v>31</v>
      </c>
      <c r="AH435" s="10" t="s">
        <v>31</v>
      </c>
      <c r="AI435" s="10" t="s">
        <v>31</v>
      </c>
      <c r="AJ435" s="10" t="s">
        <v>31</v>
      </c>
      <c r="AK435" s="10" t="s">
        <v>31</v>
      </c>
      <c r="AL435" s="10" t="s">
        <v>31</v>
      </c>
      <c r="AM435" s="10" t="s">
        <v>31</v>
      </c>
      <c r="AN435" s="10" t="s">
        <v>31</v>
      </c>
      <c r="AO435" s="10" t="s">
        <v>31</v>
      </c>
      <c r="AP435" s="10" t="s">
        <v>31</v>
      </c>
      <c r="AQ435" s="10" t="s">
        <v>31</v>
      </c>
      <c r="AR435" s="10" t="s">
        <v>31</v>
      </c>
      <c r="AS435" s="10" t="s">
        <v>31</v>
      </c>
      <c r="AT435" s="10" t="s">
        <v>31</v>
      </c>
      <c r="AU435" s="11" t="s">
        <v>31</v>
      </c>
      <c r="AV435" s="10" t="s">
        <v>31</v>
      </c>
      <c r="AW435" s="10" t="s">
        <v>31</v>
      </c>
      <c r="AX435" s="10" t="s">
        <v>31</v>
      </c>
      <c r="AY435" s="10" t="s">
        <v>31</v>
      </c>
      <c r="AZ435" s="10" t="s">
        <v>31</v>
      </c>
      <c r="BA435" s="10" t="s">
        <v>31</v>
      </c>
      <c r="BB435" s="11" t="s">
        <v>31</v>
      </c>
      <c r="BC435" s="11" t="s">
        <v>31</v>
      </c>
      <c r="BD435" s="11" t="s">
        <v>31</v>
      </c>
    </row>
    <row r="436" spans="1:329" x14ac:dyDescent="0.35">
      <c r="A436" s="20" t="s">
        <v>914</v>
      </c>
      <c r="B436" s="22" t="s">
        <v>915</v>
      </c>
      <c r="C436" s="439" t="s">
        <v>12</v>
      </c>
      <c r="D436" s="6" t="s">
        <v>31</v>
      </c>
      <c r="E436" s="7" t="s">
        <v>31</v>
      </c>
      <c r="F436" s="7" t="s">
        <v>31</v>
      </c>
      <c r="G436" s="7" t="s">
        <v>31</v>
      </c>
      <c r="H436" s="7" t="s">
        <v>31</v>
      </c>
      <c r="I436" s="7" t="s">
        <v>31</v>
      </c>
      <c r="J436" s="7" t="s">
        <v>31</v>
      </c>
      <c r="K436" s="7" t="s">
        <v>31</v>
      </c>
      <c r="L436" s="7" t="s">
        <v>31</v>
      </c>
      <c r="M436" s="7" t="s">
        <v>31</v>
      </c>
      <c r="N436" s="7" t="s">
        <v>31</v>
      </c>
      <c r="O436" s="7" t="s">
        <v>31</v>
      </c>
      <c r="P436" s="8" t="s">
        <v>31</v>
      </c>
      <c r="Q436" s="7" t="s">
        <v>31</v>
      </c>
      <c r="R436" s="7" t="s">
        <v>31</v>
      </c>
      <c r="S436" s="7" t="s">
        <v>31</v>
      </c>
      <c r="T436" s="7" t="s">
        <v>31</v>
      </c>
      <c r="U436" s="7" t="s">
        <v>31</v>
      </c>
      <c r="V436" s="7" t="s">
        <v>31</v>
      </c>
      <c r="W436" s="7" t="s">
        <v>31</v>
      </c>
      <c r="X436" s="7" t="s">
        <v>31</v>
      </c>
      <c r="Y436" s="7" t="s">
        <v>31</v>
      </c>
      <c r="Z436" s="7" t="s">
        <v>31</v>
      </c>
      <c r="AA436" s="7" t="s">
        <v>31</v>
      </c>
      <c r="AB436" s="7" t="s">
        <v>31</v>
      </c>
      <c r="AC436" s="7" t="s">
        <v>31</v>
      </c>
      <c r="AD436" s="7" t="s">
        <v>31</v>
      </c>
      <c r="AE436" s="7" t="s">
        <v>31</v>
      </c>
      <c r="AF436" s="7" t="s">
        <v>31</v>
      </c>
      <c r="AG436" s="7" t="s">
        <v>31</v>
      </c>
      <c r="AH436" s="7" t="s">
        <v>31</v>
      </c>
      <c r="AI436" s="7" t="s">
        <v>31</v>
      </c>
      <c r="AJ436" s="7" t="s">
        <v>31</v>
      </c>
      <c r="AK436" s="7" t="s">
        <v>31</v>
      </c>
      <c r="AL436" s="7" t="s">
        <v>31</v>
      </c>
      <c r="AM436" s="7" t="s">
        <v>31</v>
      </c>
      <c r="AN436" s="7" t="s">
        <v>31</v>
      </c>
      <c r="AO436" s="7" t="s">
        <v>31</v>
      </c>
      <c r="AP436" s="7" t="s">
        <v>31</v>
      </c>
      <c r="AQ436" s="7" t="s">
        <v>31</v>
      </c>
      <c r="AR436" s="7" t="s">
        <v>31</v>
      </c>
      <c r="AS436" s="7" t="s">
        <v>31</v>
      </c>
      <c r="AT436" s="7" t="s">
        <v>31</v>
      </c>
      <c r="AU436" s="8" t="s">
        <v>31</v>
      </c>
      <c r="AV436" s="7" t="s">
        <v>31</v>
      </c>
      <c r="AW436" s="7" t="s">
        <v>31</v>
      </c>
      <c r="AX436" s="7" t="s">
        <v>31</v>
      </c>
      <c r="AY436" s="7" t="s">
        <v>31</v>
      </c>
      <c r="AZ436" s="7" t="s">
        <v>31</v>
      </c>
      <c r="BA436" s="7" t="s">
        <v>31</v>
      </c>
      <c r="BB436" s="8" t="s">
        <v>31</v>
      </c>
      <c r="BC436" s="8" t="s">
        <v>31</v>
      </c>
      <c r="BD436" s="8" t="s">
        <v>31</v>
      </c>
    </row>
    <row r="437" spans="1:329" x14ac:dyDescent="0.35">
      <c r="A437" s="20" t="s">
        <v>916</v>
      </c>
      <c r="B437" s="22" t="s">
        <v>917</v>
      </c>
      <c r="C437" s="439" t="s">
        <v>12</v>
      </c>
      <c r="D437" s="6" t="s">
        <v>31</v>
      </c>
      <c r="E437" s="7" t="s">
        <v>31</v>
      </c>
      <c r="F437" s="7" t="s">
        <v>31</v>
      </c>
      <c r="G437" s="7" t="s">
        <v>31</v>
      </c>
      <c r="H437" s="7" t="s">
        <v>31</v>
      </c>
      <c r="I437" s="7" t="s">
        <v>31</v>
      </c>
      <c r="J437" s="7" t="s">
        <v>31</v>
      </c>
      <c r="K437" s="7" t="s">
        <v>31</v>
      </c>
      <c r="L437" s="7" t="s">
        <v>31</v>
      </c>
      <c r="M437" s="7" t="s">
        <v>31</v>
      </c>
      <c r="N437" s="7" t="s">
        <v>31</v>
      </c>
      <c r="O437" s="7" t="s">
        <v>31</v>
      </c>
      <c r="P437" s="8" t="s">
        <v>31</v>
      </c>
      <c r="Q437" s="7" t="s">
        <v>31</v>
      </c>
      <c r="R437" s="7" t="s">
        <v>31</v>
      </c>
      <c r="S437" s="7" t="s">
        <v>31</v>
      </c>
      <c r="T437" s="7" t="s">
        <v>31</v>
      </c>
      <c r="U437" s="7" t="s">
        <v>31</v>
      </c>
      <c r="V437" s="7" t="s">
        <v>31</v>
      </c>
      <c r="W437" s="7" t="s">
        <v>31</v>
      </c>
      <c r="X437" s="7" t="s">
        <v>31</v>
      </c>
      <c r="Y437" s="7" t="s">
        <v>31</v>
      </c>
      <c r="Z437" s="7" t="s">
        <v>31</v>
      </c>
      <c r="AA437" s="7" t="s">
        <v>31</v>
      </c>
      <c r="AB437" s="7" t="s">
        <v>31</v>
      </c>
      <c r="AC437" s="7" t="s">
        <v>31</v>
      </c>
      <c r="AD437" s="7" t="s">
        <v>31</v>
      </c>
      <c r="AE437" s="7" t="s">
        <v>31</v>
      </c>
      <c r="AF437" s="7" t="s">
        <v>31</v>
      </c>
      <c r="AG437" s="7" t="s">
        <v>31</v>
      </c>
      <c r="AH437" s="7" t="s">
        <v>31</v>
      </c>
      <c r="AI437" s="7" t="s">
        <v>31</v>
      </c>
      <c r="AJ437" s="7" t="s">
        <v>31</v>
      </c>
      <c r="AK437" s="7" t="s">
        <v>31</v>
      </c>
      <c r="AL437" s="7" t="s">
        <v>31</v>
      </c>
      <c r="AM437" s="7" t="s">
        <v>31</v>
      </c>
      <c r="AN437" s="7" t="s">
        <v>31</v>
      </c>
      <c r="AO437" s="7" t="s">
        <v>31</v>
      </c>
      <c r="AP437" s="7" t="s">
        <v>31</v>
      </c>
      <c r="AQ437" s="7" t="s">
        <v>31</v>
      </c>
      <c r="AR437" s="7" t="s">
        <v>31</v>
      </c>
      <c r="AS437" s="7" t="s">
        <v>31</v>
      </c>
      <c r="AT437" s="7" t="s">
        <v>31</v>
      </c>
      <c r="AU437" s="8" t="s">
        <v>31</v>
      </c>
      <c r="AV437" s="7" t="s">
        <v>31</v>
      </c>
      <c r="AW437" s="7" t="s">
        <v>31</v>
      </c>
      <c r="AX437" s="7" t="s">
        <v>31</v>
      </c>
      <c r="AY437" s="7" t="s">
        <v>31</v>
      </c>
      <c r="AZ437" s="7" t="s">
        <v>31</v>
      </c>
      <c r="BA437" s="7" t="s">
        <v>31</v>
      </c>
      <c r="BB437" s="8" t="s">
        <v>31</v>
      </c>
      <c r="BC437" s="8" t="s">
        <v>31</v>
      </c>
      <c r="BD437" s="8" t="s">
        <v>31</v>
      </c>
    </row>
    <row r="438" spans="1:329" x14ac:dyDescent="0.35">
      <c r="A438" s="20" t="s">
        <v>918</v>
      </c>
      <c r="B438" s="22" t="s">
        <v>919</v>
      </c>
      <c r="C438" s="439" t="s">
        <v>12</v>
      </c>
      <c r="D438" s="6" t="s">
        <v>31</v>
      </c>
      <c r="E438" s="7" t="s">
        <v>31</v>
      </c>
      <c r="F438" s="7" t="s">
        <v>31</v>
      </c>
      <c r="G438" s="7" t="s">
        <v>31</v>
      </c>
      <c r="H438" s="7" t="s">
        <v>31</v>
      </c>
      <c r="I438" s="7" t="s">
        <v>31</v>
      </c>
      <c r="J438" s="7" t="s">
        <v>31</v>
      </c>
      <c r="K438" s="7" t="s">
        <v>31</v>
      </c>
      <c r="L438" s="7" t="s">
        <v>31</v>
      </c>
      <c r="M438" s="7" t="s">
        <v>31</v>
      </c>
      <c r="N438" s="7" t="s">
        <v>31</v>
      </c>
      <c r="O438" s="7" t="s">
        <v>31</v>
      </c>
      <c r="P438" s="8" t="s">
        <v>31</v>
      </c>
      <c r="Q438" s="7" t="s">
        <v>31</v>
      </c>
      <c r="R438" s="7" t="s">
        <v>31</v>
      </c>
      <c r="S438" s="7" t="s">
        <v>31</v>
      </c>
      <c r="T438" s="7" t="s">
        <v>31</v>
      </c>
      <c r="U438" s="7" t="s">
        <v>31</v>
      </c>
      <c r="V438" s="7" t="s">
        <v>31</v>
      </c>
      <c r="W438" s="7" t="s">
        <v>31</v>
      </c>
      <c r="X438" s="7" t="s">
        <v>31</v>
      </c>
      <c r="Y438" s="7" t="s">
        <v>31</v>
      </c>
      <c r="Z438" s="7" t="s">
        <v>31</v>
      </c>
      <c r="AA438" s="7" t="s">
        <v>31</v>
      </c>
      <c r="AB438" s="7" t="s">
        <v>31</v>
      </c>
      <c r="AC438" s="7" t="s">
        <v>31</v>
      </c>
      <c r="AD438" s="7" t="s">
        <v>31</v>
      </c>
      <c r="AE438" s="7" t="s">
        <v>31</v>
      </c>
      <c r="AF438" s="7" t="s">
        <v>31</v>
      </c>
      <c r="AG438" s="7" t="s">
        <v>31</v>
      </c>
      <c r="AH438" s="7" t="s">
        <v>31</v>
      </c>
      <c r="AI438" s="7" t="s">
        <v>31</v>
      </c>
      <c r="AJ438" s="7" t="s">
        <v>31</v>
      </c>
      <c r="AK438" s="7" t="s">
        <v>31</v>
      </c>
      <c r="AL438" s="7" t="s">
        <v>31</v>
      </c>
      <c r="AM438" s="7" t="s">
        <v>31</v>
      </c>
      <c r="AN438" s="7" t="s">
        <v>31</v>
      </c>
      <c r="AO438" s="7" t="s">
        <v>31</v>
      </c>
      <c r="AP438" s="7" t="s">
        <v>31</v>
      </c>
      <c r="AQ438" s="7" t="s">
        <v>31</v>
      </c>
      <c r="AR438" s="7" t="s">
        <v>31</v>
      </c>
      <c r="AS438" s="7" t="s">
        <v>31</v>
      </c>
      <c r="AT438" s="7" t="s">
        <v>31</v>
      </c>
      <c r="AU438" s="8" t="s">
        <v>31</v>
      </c>
      <c r="AV438" s="7" t="s">
        <v>31</v>
      </c>
      <c r="AW438" s="7" t="s">
        <v>31</v>
      </c>
      <c r="AX438" s="7" t="s">
        <v>31</v>
      </c>
      <c r="AY438" s="7" t="s">
        <v>31</v>
      </c>
      <c r="AZ438" s="7" t="s">
        <v>31</v>
      </c>
      <c r="BA438" s="7" t="s">
        <v>31</v>
      </c>
      <c r="BB438" s="8" t="s">
        <v>31</v>
      </c>
      <c r="BC438" s="8" t="s">
        <v>31</v>
      </c>
      <c r="BD438" s="8" t="s">
        <v>31</v>
      </c>
    </row>
    <row r="439" spans="1:329" s="89" customFormat="1" x14ac:dyDescent="0.35">
      <c r="A439" s="435" t="s">
        <v>920</v>
      </c>
      <c r="B439" s="232" t="s">
        <v>921</v>
      </c>
      <c r="C439" s="454" t="s">
        <v>43</v>
      </c>
      <c r="D439" s="75"/>
      <c r="E439" s="76"/>
      <c r="F439" s="77" t="s">
        <v>165</v>
      </c>
      <c r="G439" s="76"/>
      <c r="H439" s="76"/>
      <c r="I439" s="76"/>
      <c r="J439" s="77" t="s">
        <v>165</v>
      </c>
      <c r="K439" s="76"/>
      <c r="L439" s="76"/>
      <c r="M439" s="76"/>
      <c r="N439" s="77" t="s">
        <v>165</v>
      </c>
      <c r="O439" s="76"/>
      <c r="P439" s="76"/>
      <c r="Q439" s="76"/>
      <c r="R439" s="77" t="s">
        <v>165</v>
      </c>
      <c r="S439" s="76"/>
      <c r="T439" s="76"/>
      <c r="U439" s="76"/>
      <c r="V439" s="77" t="s">
        <v>165</v>
      </c>
      <c r="W439" s="76"/>
      <c r="X439" s="76"/>
      <c r="Y439" s="76"/>
      <c r="Z439" s="77" t="s">
        <v>165</v>
      </c>
      <c r="AA439" s="76"/>
      <c r="AB439" s="76"/>
      <c r="AC439" s="76"/>
      <c r="AD439" s="77" t="s">
        <v>165</v>
      </c>
      <c r="AE439" s="76"/>
      <c r="AF439" s="76"/>
      <c r="AG439" s="76"/>
      <c r="AH439" s="77" t="s">
        <v>165</v>
      </c>
      <c r="AI439" s="76"/>
      <c r="AJ439" s="76"/>
      <c r="AK439" s="76"/>
      <c r="AL439" s="76"/>
      <c r="AM439" s="77" t="s">
        <v>165</v>
      </c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/>
      <c r="DF439"/>
      <c r="DG439"/>
      <c r="DH439"/>
      <c r="DI439"/>
      <c r="DJ439"/>
      <c r="DK439"/>
      <c r="DL439"/>
      <c r="DM439"/>
      <c r="DN439"/>
      <c r="DO439"/>
      <c r="DP439"/>
      <c r="DQ439"/>
      <c r="DR439"/>
      <c r="DS439"/>
      <c r="DT439"/>
      <c r="DU439"/>
      <c r="DV439"/>
      <c r="DW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O439"/>
      <c r="EP439"/>
      <c r="EQ439"/>
      <c r="ER439"/>
      <c r="ES439"/>
      <c r="ET439"/>
      <c r="EU439"/>
      <c r="EV439"/>
      <c r="EW439"/>
      <c r="EX439"/>
      <c r="EY439"/>
      <c r="EZ439"/>
      <c r="FA439"/>
      <c r="FB439"/>
      <c r="FC439"/>
      <c r="FD439"/>
      <c r="FE439"/>
      <c r="FF439"/>
      <c r="FG439"/>
      <c r="FH439"/>
      <c r="FI439"/>
      <c r="FJ439"/>
      <c r="FK439"/>
      <c r="FL439"/>
      <c r="FM439"/>
      <c r="FN439"/>
      <c r="FO439"/>
      <c r="FP439"/>
      <c r="FQ439"/>
      <c r="FR439"/>
      <c r="FS439"/>
      <c r="FT439"/>
      <c r="FU439"/>
      <c r="FV439"/>
      <c r="FW439"/>
      <c r="FX439"/>
      <c r="FY439"/>
      <c r="FZ439"/>
      <c r="GA439"/>
      <c r="GB439"/>
      <c r="GC439"/>
      <c r="GD439"/>
      <c r="GE439"/>
      <c r="GF439"/>
      <c r="GG439"/>
      <c r="GH439"/>
      <c r="GI439"/>
      <c r="GJ439"/>
      <c r="GK439"/>
      <c r="GL439"/>
      <c r="GM439"/>
      <c r="GN439"/>
      <c r="GO439"/>
      <c r="GP439"/>
      <c r="GQ439"/>
      <c r="GR439"/>
      <c r="GS439"/>
      <c r="GT439"/>
      <c r="GU439"/>
      <c r="GV439"/>
      <c r="GW439"/>
      <c r="GX439"/>
      <c r="GY439"/>
      <c r="GZ439"/>
      <c r="HA439"/>
      <c r="HB439"/>
      <c r="HC439"/>
      <c r="HD439"/>
      <c r="HE439"/>
      <c r="HF439"/>
      <c r="HG439"/>
      <c r="HH439"/>
      <c r="HI439"/>
      <c r="HJ439"/>
      <c r="HK439"/>
      <c r="HL439"/>
      <c r="HM439"/>
      <c r="HN439"/>
      <c r="HO439"/>
      <c r="HP439"/>
      <c r="HQ439"/>
      <c r="HR439"/>
      <c r="HS439"/>
      <c r="HT439"/>
      <c r="HU439"/>
      <c r="HV439"/>
      <c r="HW439"/>
      <c r="HX439"/>
      <c r="HY439"/>
      <c r="HZ439"/>
      <c r="IA439"/>
      <c r="IB439"/>
      <c r="IC439"/>
      <c r="ID439"/>
      <c r="IE439"/>
      <c r="IF439"/>
      <c r="IG439"/>
      <c r="IH439"/>
      <c r="II439"/>
      <c r="IJ439"/>
      <c r="IK439"/>
      <c r="IL439"/>
      <c r="IM439"/>
      <c r="IN439"/>
      <c r="IO439"/>
      <c r="IP439"/>
      <c r="IQ439"/>
      <c r="IR439"/>
      <c r="IS439"/>
      <c r="IT439"/>
      <c r="IU439"/>
      <c r="IV439"/>
      <c r="IW439"/>
      <c r="IX439"/>
      <c r="IY439"/>
      <c r="IZ439"/>
      <c r="JA439"/>
      <c r="JB439"/>
      <c r="JC439"/>
      <c r="JD439"/>
      <c r="JE439"/>
      <c r="JF439"/>
      <c r="JG439"/>
      <c r="JH439"/>
      <c r="JI439"/>
      <c r="JJ439"/>
      <c r="JK439"/>
      <c r="JL439"/>
      <c r="JM439"/>
      <c r="JN439"/>
      <c r="JO439"/>
      <c r="JP439"/>
      <c r="JQ439"/>
      <c r="JR439"/>
      <c r="JS439"/>
      <c r="JT439"/>
      <c r="JU439"/>
      <c r="JV439"/>
      <c r="JW439"/>
      <c r="JX439"/>
      <c r="JY439"/>
      <c r="JZ439"/>
      <c r="KA439"/>
      <c r="KB439"/>
      <c r="KC439"/>
      <c r="KD439"/>
      <c r="KE439"/>
      <c r="KF439"/>
      <c r="KG439"/>
      <c r="KH439"/>
      <c r="KI439"/>
      <c r="KJ439"/>
      <c r="KK439"/>
      <c r="KL439"/>
      <c r="KM439"/>
      <c r="KN439"/>
      <c r="KO439"/>
      <c r="KP439"/>
      <c r="KQ439"/>
      <c r="KR439"/>
      <c r="KS439"/>
      <c r="KT439"/>
      <c r="KU439"/>
      <c r="KV439"/>
      <c r="KW439"/>
      <c r="KX439"/>
      <c r="KY439"/>
      <c r="KZ439"/>
      <c r="LA439"/>
      <c r="LB439"/>
      <c r="LC439"/>
      <c r="LD439"/>
      <c r="LE439"/>
      <c r="LF439"/>
      <c r="LG439"/>
      <c r="LH439"/>
      <c r="LI439"/>
      <c r="LJ439"/>
      <c r="LK439"/>
      <c r="LL439"/>
      <c r="LM439"/>
      <c r="LN439"/>
      <c r="LO439"/>
      <c r="LP439"/>
      <c r="LQ439"/>
    </row>
    <row r="440" spans="1:329" s="89" customFormat="1" x14ac:dyDescent="0.35">
      <c r="A440" s="435" t="s">
        <v>922</v>
      </c>
      <c r="B440" s="232" t="s">
        <v>923</v>
      </c>
      <c r="C440" s="454" t="s">
        <v>43</v>
      </c>
      <c r="D440" s="75"/>
      <c r="E440" s="76"/>
      <c r="F440" s="77" t="s">
        <v>165</v>
      </c>
      <c r="G440" s="76"/>
      <c r="H440" s="76"/>
      <c r="I440" s="76"/>
      <c r="J440" s="77" t="s">
        <v>165</v>
      </c>
      <c r="K440" s="76"/>
      <c r="L440" s="76"/>
      <c r="M440" s="76"/>
      <c r="N440" s="77" t="s">
        <v>165</v>
      </c>
      <c r="O440" s="76"/>
      <c r="P440" s="76"/>
      <c r="Q440" s="76"/>
      <c r="R440" s="77" t="s">
        <v>165</v>
      </c>
      <c r="S440" s="76"/>
      <c r="T440" s="76"/>
      <c r="U440" s="76"/>
      <c r="V440" s="77" t="s">
        <v>165</v>
      </c>
      <c r="W440" s="76"/>
      <c r="X440" s="76"/>
      <c r="Y440" s="76"/>
      <c r="Z440" s="77" t="s">
        <v>165</v>
      </c>
      <c r="AA440" s="76"/>
      <c r="AB440" s="76"/>
      <c r="AC440" s="76"/>
      <c r="AD440" s="77" t="s">
        <v>165</v>
      </c>
      <c r="AE440" s="76"/>
      <c r="AF440" s="76"/>
      <c r="AG440" s="76"/>
      <c r="AH440" s="77" t="s">
        <v>165</v>
      </c>
      <c r="AI440" s="76"/>
      <c r="AJ440" s="76"/>
      <c r="AK440" s="76"/>
      <c r="AL440" s="76"/>
      <c r="AM440" s="77" t="s">
        <v>165</v>
      </c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/>
      <c r="DF440"/>
      <c r="DG440"/>
      <c r="DH440"/>
      <c r="DI440"/>
      <c r="DJ440"/>
      <c r="DK440"/>
      <c r="DL440"/>
      <c r="DM440"/>
      <c r="DN440"/>
      <c r="DO440"/>
      <c r="DP440"/>
      <c r="DQ440"/>
      <c r="DR440"/>
      <c r="DS440"/>
      <c r="DT440"/>
      <c r="DU440"/>
      <c r="DV440"/>
      <c r="DW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O440"/>
      <c r="EP440"/>
      <c r="EQ440"/>
      <c r="ER440"/>
      <c r="ES440"/>
      <c r="ET440"/>
      <c r="EU440"/>
      <c r="EV440"/>
      <c r="EW440"/>
      <c r="EX440"/>
      <c r="EY440"/>
      <c r="EZ440"/>
      <c r="FA440"/>
      <c r="FB440"/>
      <c r="FC440"/>
      <c r="FD440"/>
      <c r="FE440"/>
      <c r="FF440"/>
      <c r="FG440"/>
      <c r="FH440"/>
      <c r="FI440"/>
      <c r="FJ440"/>
      <c r="FK440"/>
      <c r="FL440"/>
      <c r="FM440"/>
      <c r="FN440"/>
      <c r="FO440"/>
      <c r="FP440"/>
      <c r="FQ440"/>
      <c r="FR440"/>
      <c r="FS440"/>
      <c r="FT440"/>
      <c r="FU440"/>
      <c r="FV440"/>
      <c r="FW440"/>
      <c r="FX440"/>
      <c r="FY440"/>
      <c r="FZ440"/>
      <c r="GA440"/>
      <c r="GB440"/>
      <c r="GC440"/>
      <c r="GD440"/>
      <c r="GE440"/>
      <c r="GF440"/>
      <c r="GG440"/>
      <c r="GH440"/>
      <c r="GI440"/>
      <c r="GJ440"/>
      <c r="GK440"/>
      <c r="GL440"/>
      <c r="GM440"/>
      <c r="GN440"/>
      <c r="GO440"/>
      <c r="GP440"/>
      <c r="GQ440"/>
      <c r="GR440"/>
      <c r="GS440"/>
      <c r="GT440"/>
      <c r="GU440"/>
      <c r="GV440"/>
      <c r="GW440"/>
      <c r="GX440"/>
      <c r="GY440"/>
      <c r="GZ440"/>
      <c r="HA440"/>
      <c r="HB440"/>
      <c r="HC440"/>
      <c r="HD440"/>
      <c r="HE440"/>
      <c r="HF440"/>
      <c r="HG440"/>
      <c r="HH440"/>
      <c r="HI440"/>
      <c r="HJ440"/>
      <c r="HK440"/>
      <c r="HL440"/>
      <c r="HM440"/>
      <c r="HN440"/>
      <c r="HO440"/>
      <c r="HP440"/>
      <c r="HQ440"/>
      <c r="HR440"/>
      <c r="HS440"/>
      <c r="HT440"/>
      <c r="HU440"/>
      <c r="HV440"/>
      <c r="HW440"/>
      <c r="HX440"/>
      <c r="HY440"/>
      <c r="HZ440"/>
      <c r="IA440"/>
      <c r="IB440"/>
      <c r="IC440"/>
      <c r="ID440"/>
      <c r="IE440"/>
      <c r="IF440"/>
      <c r="IG440"/>
      <c r="IH440"/>
      <c r="II440"/>
      <c r="IJ440"/>
      <c r="IK440"/>
      <c r="IL440"/>
      <c r="IM440"/>
      <c r="IN440"/>
      <c r="IO440"/>
      <c r="IP440"/>
      <c r="IQ440"/>
      <c r="IR440"/>
      <c r="IS440"/>
      <c r="IT440"/>
      <c r="IU440"/>
      <c r="IV440"/>
      <c r="IW440"/>
      <c r="IX440"/>
      <c r="IY440"/>
      <c r="IZ440"/>
      <c r="JA440"/>
      <c r="JB440"/>
      <c r="JC440"/>
      <c r="JD440"/>
      <c r="JE440"/>
      <c r="JF440"/>
      <c r="JG440"/>
      <c r="JH440"/>
      <c r="JI440"/>
      <c r="JJ440"/>
      <c r="JK440"/>
      <c r="JL440"/>
      <c r="JM440"/>
      <c r="JN440"/>
      <c r="JO440"/>
      <c r="JP440"/>
      <c r="JQ440"/>
      <c r="JR440"/>
      <c r="JS440"/>
      <c r="JT440"/>
      <c r="JU440"/>
      <c r="JV440"/>
      <c r="JW440"/>
      <c r="JX440"/>
      <c r="JY440"/>
      <c r="JZ440"/>
      <c r="KA440"/>
      <c r="KB440"/>
      <c r="KC440"/>
      <c r="KD440"/>
      <c r="KE440"/>
      <c r="KF440"/>
      <c r="KG440"/>
      <c r="KH440"/>
      <c r="KI440"/>
      <c r="KJ440"/>
      <c r="KK440"/>
      <c r="KL440"/>
      <c r="KM440"/>
      <c r="KN440"/>
      <c r="KO440"/>
      <c r="KP440"/>
      <c r="KQ440"/>
      <c r="KR440"/>
      <c r="KS440"/>
      <c r="KT440"/>
      <c r="KU440"/>
      <c r="KV440"/>
      <c r="KW440"/>
      <c r="KX440"/>
      <c r="KY440"/>
      <c r="KZ440"/>
      <c r="LA440"/>
      <c r="LB440"/>
      <c r="LC440"/>
      <c r="LD440"/>
      <c r="LE440"/>
      <c r="LF440"/>
      <c r="LG440"/>
      <c r="LH440"/>
      <c r="LI440"/>
      <c r="LJ440"/>
      <c r="LK440"/>
      <c r="LL440"/>
      <c r="LM440"/>
      <c r="LN440"/>
      <c r="LO440"/>
      <c r="LP440"/>
      <c r="LQ440"/>
    </row>
    <row r="441" spans="1:329" s="89" customFormat="1" x14ac:dyDescent="0.35">
      <c r="A441" s="435" t="s">
        <v>924</v>
      </c>
      <c r="B441" s="232" t="s">
        <v>925</v>
      </c>
      <c r="C441" s="454" t="s">
        <v>43</v>
      </c>
      <c r="D441" s="75"/>
      <c r="E441" s="76"/>
      <c r="F441" s="77" t="s">
        <v>165</v>
      </c>
      <c r="G441" s="76"/>
      <c r="H441" s="76"/>
      <c r="I441" s="76"/>
      <c r="J441" s="77" t="s">
        <v>165</v>
      </c>
      <c r="K441" s="76"/>
      <c r="L441" s="76"/>
      <c r="M441" s="76"/>
      <c r="N441" s="77" t="s">
        <v>165</v>
      </c>
      <c r="O441" s="76"/>
      <c r="P441" s="76"/>
      <c r="Q441" s="76"/>
      <c r="R441" s="77" t="s">
        <v>165</v>
      </c>
      <c r="S441" s="76"/>
      <c r="T441" s="76"/>
      <c r="U441" s="76"/>
      <c r="V441" s="77" t="s">
        <v>165</v>
      </c>
      <c r="W441" s="76"/>
      <c r="X441" s="76"/>
      <c r="Y441" s="76"/>
      <c r="Z441" s="77" t="s">
        <v>165</v>
      </c>
      <c r="AA441" s="76"/>
      <c r="AB441" s="76"/>
      <c r="AC441" s="76"/>
      <c r="AD441" s="77" t="s">
        <v>165</v>
      </c>
      <c r="AE441" s="76"/>
      <c r="AF441" s="76"/>
      <c r="AG441" s="76"/>
      <c r="AH441" s="77" t="s">
        <v>165</v>
      </c>
      <c r="AI441" s="76"/>
      <c r="AJ441" s="76"/>
      <c r="AK441" s="76"/>
      <c r="AL441" s="76"/>
      <c r="AM441" s="77" t="s">
        <v>165</v>
      </c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/>
      <c r="DF441"/>
      <c r="DG441"/>
      <c r="DH441"/>
      <c r="DI441"/>
      <c r="DJ441"/>
      <c r="DK441"/>
      <c r="DL441"/>
      <c r="DM441"/>
      <c r="DN441"/>
      <c r="DO441"/>
      <c r="DP441"/>
      <c r="DQ441"/>
      <c r="DR441"/>
      <c r="DS441"/>
      <c r="DT441"/>
      <c r="DU441"/>
      <c r="DV441"/>
      <c r="DW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O441"/>
      <c r="EP441"/>
      <c r="EQ441"/>
      <c r="ER441"/>
      <c r="ES441"/>
      <c r="ET441"/>
      <c r="EU441"/>
      <c r="EV441"/>
      <c r="EW441"/>
      <c r="EX441"/>
      <c r="EY441"/>
      <c r="EZ441"/>
      <c r="FA441"/>
      <c r="FB441"/>
      <c r="FC441"/>
      <c r="FD441"/>
      <c r="FE441"/>
      <c r="FF441"/>
      <c r="FG441"/>
      <c r="FH441"/>
      <c r="FI441"/>
      <c r="FJ441"/>
      <c r="FK441"/>
      <c r="FL441"/>
      <c r="FM441"/>
      <c r="FN441"/>
      <c r="FO441"/>
      <c r="FP441"/>
      <c r="FQ441"/>
      <c r="FR441"/>
      <c r="FS441"/>
      <c r="FT441"/>
      <c r="FU441"/>
      <c r="FV441"/>
      <c r="FW441"/>
      <c r="FX441"/>
      <c r="FY441"/>
      <c r="FZ441"/>
      <c r="GA441"/>
      <c r="GB441"/>
      <c r="GC441"/>
      <c r="GD441"/>
      <c r="GE441"/>
      <c r="GF441"/>
      <c r="GG441"/>
      <c r="GH441"/>
      <c r="GI441"/>
      <c r="GJ441"/>
      <c r="GK441"/>
      <c r="GL441"/>
      <c r="GM441"/>
      <c r="GN441"/>
      <c r="GO441"/>
      <c r="GP441"/>
      <c r="GQ441"/>
      <c r="GR441"/>
      <c r="GS441"/>
      <c r="GT441"/>
      <c r="GU441"/>
      <c r="GV441"/>
      <c r="GW441"/>
      <c r="GX441"/>
      <c r="GY441"/>
      <c r="GZ441"/>
      <c r="HA441"/>
      <c r="HB441"/>
      <c r="HC441"/>
      <c r="HD441"/>
      <c r="HE441"/>
      <c r="HF441"/>
      <c r="HG441"/>
      <c r="HH441"/>
      <c r="HI441"/>
      <c r="HJ441"/>
      <c r="HK441"/>
      <c r="HL441"/>
      <c r="HM441"/>
      <c r="HN441"/>
      <c r="HO441"/>
      <c r="HP441"/>
      <c r="HQ441"/>
      <c r="HR441"/>
      <c r="HS441"/>
      <c r="HT441"/>
      <c r="HU441"/>
      <c r="HV441"/>
      <c r="HW441"/>
      <c r="HX441"/>
      <c r="HY441"/>
      <c r="HZ441"/>
      <c r="IA441"/>
      <c r="IB441"/>
      <c r="IC441"/>
      <c r="ID441"/>
      <c r="IE441"/>
      <c r="IF441"/>
      <c r="IG441"/>
      <c r="IH441"/>
      <c r="II441"/>
      <c r="IJ441"/>
      <c r="IK441"/>
      <c r="IL441"/>
      <c r="IM441"/>
      <c r="IN441"/>
      <c r="IO441"/>
      <c r="IP441"/>
      <c r="IQ441"/>
      <c r="IR441"/>
      <c r="IS441"/>
      <c r="IT441"/>
      <c r="IU441"/>
      <c r="IV441"/>
      <c r="IW441"/>
      <c r="IX441"/>
      <c r="IY441"/>
      <c r="IZ441"/>
      <c r="JA441"/>
      <c r="JB441"/>
      <c r="JC441"/>
      <c r="JD441"/>
      <c r="JE441"/>
      <c r="JF441"/>
      <c r="JG441"/>
      <c r="JH441"/>
      <c r="JI441"/>
      <c r="JJ441"/>
      <c r="JK441"/>
      <c r="JL441"/>
      <c r="JM441"/>
      <c r="JN441"/>
      <c r="JO441"/>
      <c r="JP441"/>
      <c r="JQ441"/>
      <c r="JR441"/>
      <c r="JS441"/>
      <c r="JT441"/>
      <c r="JU441"/>
      <c r="JV441"/>
      <c r="JW441"/>
      <c r="JX441"/>
      <c r="JY441"/>
      <c r="JZ441"/>
      <c r="KA441"/>
      <c r="KB441"/>
      <c r="KC441"/>
      <c r="KD441"/>
      <c r="KE441"/>
      <c r="KF441"/>
      <c r="KG441"/>
      <c r="KH441"/>
      <c r="KI441"/>
      <c r="KJ441"/>
      <c r="KK441"/>
      <c r="KL441"/>
      <c r="KM441"/>
      <c r="KN441"/>
      <c r="KO441"/>
      <c r="KP441"/>
      <c r="KQ441"/>
      <c r="KR441"/>
      <c r="KS441"/>
      <c r="KT441"/>
      <c r="KU441"/>
      <c r="KV441"/>
      <c r="KW441"/>
      <c r="KX441"/>
      <c r="KY441"/>
      <c r="KZ441"/>
      <c r="LA441"/>
      <c r="LB441"/>
      <c r="LC441"/>
      <c r="LD441"/>
      <c r="LE441"/>
      <c r="LF441"/>
      <c r="LG441"/>
      <c r="LH441"/>
      <c r="LI441"/>
      <c r="LJ441"/>
      <c r="LK441"/>
      <c r="LL441"/>
      <c r="LM441"/>
      <c r="LN441"/>
      <c r="LO441"/>
      <c r="LP441"/>
      <c r="LQ441"/>
    </row>
    <row r="442" spans="1:329" s="89" customFormat="1" x14ac:dyDescent="0.35">
      <c r="A442" s="230" t="s">
        <v>926</v>
      </c>
      <c r="B442" s="231" t="s">
        <v>927</v>
      </c>
      <c r="C442" s="456" t="s">
        <v>44</v>
      </c>
      <c r="D442" s="75"/>
      <c r="E442" s="76"/>
      <c r="F442" s="77" t="s">
        <v>166</v>
      </c>
      <c r="G442" s="76"/>
      <c r="H442" s="76"/>
      <c r="I442" s="76"/>
      <c r="J442" s="77" t="s">
        <v>166</v>
      </c>
      <c r="K442" s="76"/>
      <c r="L442" s="76"/>
      <c r="M442" s="76"/>
      <c r="N442" s="77" t="s">
        <v>166</v>
      </c>
      <c r="O442" s="76"/>
      <c r="P442" s="76"/>
      <c r="Q442" s="76"/>
      <c r="R442" s="77" t="s">
        <v>166</v>
      </c>
      <c r="S442" s="76"/>
      <c r="T442" s="76"/>
      <c r="U442" s="76"/>
      <c r="V442" s="77" t="s">
        <v>166</v>
      </c>
      <c r="W442" s="76"/>
      <c r="X442" s="76"/>
      <c r="Y442" s="76"/>
      <c r="Z442" s="77" t="s">
        <v>166</v>
      </c>
      <c r="AA442" s="76"/>
      <c r="AB442" s="76"/>
      <c r="AC442" s="76"/>
      <c r="AD442" s="77" t="s">
        <v>166</v>
      </c>
      <c r="AE442" s="76"/>
      <c r="AF442" s="76"/>
      <c r="AG442" s="76"/>
      <c r="AH442" s="77" t="s">
        <v>166</v>
      </c>
      <c r="AI442" s="76"/>
      <c r="AJ442" s="76"/>
      <c r="AK442" s="76"/>
      <c r="AL442" s="76"/>
      <c r="AM442" s="77" t="s">
        <v>166</v>
      </c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/>
      <c r="DF442"/>
      <c r="DG442"/>
      <c r="DH442"/>
      <c r="DI442"/>
      <c r="DJ442"/>
      <c r="DK442"/>
      <c r="DL442"/>
      <c r="DM442"/>
      <c r="DN442"/>
      <c r="DO442"/>
      <c r="DP442"/>
      <c r="DQ442"/>
      <c r="DR442"/>
      <c r="DS442"/>
      <c r="DT442"/>
      <c r="DU442"/>
      <c r="DV442"/>
      <c r="DW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O442"/>
      <c r="EP442"/>
      <c r="EQ442"/>
      <c r="ER442"/>
      <c r="ES442"/>
      <c r="ET442"/>
      <c r="EU442"/>
      <c r="EV442"/>
      <c r="EW442"/>
      <c r="EX442"/>
      <c r="EY442"/>
      <c r="EZ442"/>
      <c r="FA442"/>
      <c r="FB442"/>
      <c r="FC442"/>
      <c r="FD442"/>
      <c r="FE442"/>
      <c r="FF442"/>
      <c r="FG442"/>
      <c r="FH442"/>
      <c r="FI442"/>
      <c r="FJ442"/>
      <c r="FK442"/>
      <c r="FL442"/>
      <c r="FM442"/>
      <c r="FN442"/>
      <c r="FO442"/>
      <c r="FP442"/>
      <c r="FQ442"/>
      <c r="FR442"/>
      <c r="FS442"/>
      <c r="FT442"/>
      <c r="FU442"/>
      <c r="FV442"/>
      <c r="FW442"/>
      <c r="FX442"/>
      <c r="FY442"/>
      <c r="FZ442"/>
      <c r="GA442"/>
      <c r="GB442"/>
      <c r="GC442"/>
      <c r="GD442"/>
      <c r="GE442"/>
      <c r="GF442"/>
      <c r="GG442"/>
      <c r="GH442"/>
      <c r="GI442"/>
      <c r="GJ442"/>
      <c r="GK442"/>
      <c r="GL442"/>
      <c r="GM442"/>
      <c r="GN442"/>
      <c r="GO442"/>
      <c r="GP442"/>
      <c r="GQ442"/>
      <c r="GR442"/>
      <c r="GS442"/>
      <c r="GT442"/>
      <c r="GU442"/>
      <c r="GV442"/>
      <c r="GW442"/>
      <c r="GX442"/>
      <c r="GY442"/>
      <c r="GZ442"/>
      <c r="HA442"/>
      <c r="HB442"/>
      <c r="HC442"/>
      <c r="HD442"/>
      <c r="HE442"/>
      <c r="HF442"/>
      <c r="HG442"/>
      <c r="HH442"/>
      <c r="HI442"/>
      <c r="HJ442"/>
      <c r="HK442"/>
      <c r="HL442"/>
      <c r="HM442"/>
      <c r="HN442"/>
      <c r="HO442"/>
      <c r="HP442"/>
      <c r="HQ442"/>
      <c r="HR442"/>
      <c r="HS442"/>
      <c r="HT442"/>
      <c r="HU442"/>
      <c r="HV442"/>
      <c r="HW442"/>
      <c r="HX442"/>
      <c r="HY442"/>
      <c r="HZ442"/>
      <c r="IA442"/>
      <c r="IB442"/>
      <c r="IC442"/>
      <c r="ID442"/>
      <c r="IE442"/>
      <c r="IF442"/>
      <c r="IG442"/>
      <c r="IH442"/>
      <c r="II442"/>
      <c r="IJ442"/>
      <c r="IK442"/>
      <c r="IL442"/>
      <c r="IM442"/>
      <c r="IN442"/>
      <c r="IO442"/>
      <c r="IP442"/>
      <c r="IQ442"/>
      <c r="IR442"/>
      <c r="IS442"/>
      <c r="IT442"/>
      <c r="IU442"/>
      <c r="IV442"/>
      <c r="IW442"/>
      <c r="IX442"/>
      <c r="IY442"/>
      <c r="IZ442"/>
      <c r="JA442"/>
      <c r="JB442"/>
      <c r="JC442"/>
      <c r="JD442"/>
      <c r="JE442"/>
      <c r="JF442"/>
      <c r="JG442"/>
      <c r="JH442"/>
      <c r="JI442"/>
      <c r="JJ442"/>
      <c r="JK442"/>
      <c r="JL442"/>
      <c r="JM442"/>
      <c r="JN442"/>
      <c r="JO442"/>
      <c r="JP442"/>
      <c r="JQ442"/>
      <c r="JR442"/>
      <c r="JS442"/>
      <c r="JT442"/>
      <c r="JU442"/>
      <c r="JV442"/>
      <c r="JW442"/>
      <c r="JX442"/>
      <c r="JY442"/>
      <c r="JZ442"/>
      <c r="KA442"/>
      <c r="KB442"/>
      <c r="KC442"/>
      <c r="KD442"/>
      <c r="KE442"/>
      <c r="KF442"/>
      <c r="KG442"/>
      <c r="KH442"/>
      <c r="KI442"/>
      <c r="KJ442"/>
      <c r="KK442"/>
      <c r="KL442"/>
      <c r="KM442"/>
      <c r="KN442"/>
      <c r="KO442"/>
      <c r="KP442"/>
      <c r="KQ442"/>
      <c r="KR442"/>
      <c r="KS442"/>
      <c r="KT442"/>
      <c r="KU442"/>
      <c r="KV442"/>
      <c r="KW442"/>
      <c r="KX442"/>
      <c r="KY442"/>
      <c r="KZ442"/>
      <c r="LA442"/>
      <c r="LB442"/>
      <c r="LC442"/>
      <c r="LD442"/>
      <c r="LE442"/>
      <c r="LF442"/>
      <c r="LG442"/>
      <c r="LH442"/>
      <c r="LI442"/>
      <c r="LJ442"/>
      <c r="LK442"/>
      <c r="LL442"/>
      <c r="LM442"/>
      <c r="LN442"/>
      <c r="LO442"/>
      <c r="LP442"/>
      <c r="LQ442"/>
    </row>
    <row r="443" spans="1:329" s="89" customFormat="1" x14ac:dyDescent="0.35">
      <c r="A443" s="230" t="s">
        <v>928</v>
      </c>
      <c r="B443" s="231" t="s">
        <v>929</v>
      </c>
      <c r="C443" s="456" t="s">
        <v>44</v>
      </c>
      <c r="D443" s="75"/>
      <c r="E443" s="76"/>
      <c r="F443" s="77" t="s">
        <v>166</v>
      </c>
      <c r="G443" s="76"/>
      <c r="H443" s="76"/>
      <c r="I443" s="76"/>
      <c r="J443" s="77" t="s">
        <v>166</v>
      </c>
      <c r="K443" s="76"/>
      <c r="L443" s="76"/>
      <c r="M443" s="76"/>
      <c r="N443" s="77" t="s">
        <v>166</v>
      </c>
      <c r="O443" s="76"/>
      <c r="P443" s="76"/>
      <c r="Q443" s="76"/>
      <c r="R443" s="77" t="s">
        <v>166</v>
      </c>
      <c r="S443" s="76"/>
      <c r="T443" s="76"/>
      <c r="U443" s="76"/>
      <c r="V443" s="77" t="s">
        <v>166</v>
      </c>
      <c r="W443" s="76"/>
      <c r="X443" s="76"/>
      <c r="Y443" s="76"/>
      <c r="Z443" s="77" t="s">
        <v>166</v>
      </c>
      <c r="AA443" s="76"/>
      <c r="AB443" s="76"/>
      <c r="AC443" s="76"/>
      <c r="AD443" s="77" t="s">
        <v>166</v>
      </c>
      <c r="AE443" s="76"/>
      <c r="AF443" s="76"/>
      <c r="AG443" s="76"/>
      <c r="AH443" s="77" t="s">
        <v>166</v>
      </c>
      <c r="AI443" s="76"/>
      <c r="AJ443" s="76"/>
      <c r="AK443" s="76"/>
      <c r="AL443" s="76"/>
      <c r="AM443" s="77" t="s">
        <v>166</v>
      </c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/>
      <c r="DF443"/>
      <c r="DG443"/>
      <c r="DH443"/>
      <c r="DI443"/>
      <c r="DJ443"/>
      <c r="DK443"/>
      <c r="DL443"/>
      <c r="DM443"/>
      <c r="DN443"/>
      <c r="DO443"/>
      <c r="DP443"/>
      <c r="DQ443"/>
      <c r="DR443"/>
      <c r="DS443"/>
      <c r="DT443"/>
      <c r="DU443"/>
      <c r="DV443"/>
      <c r="DW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O443"/>
      <c r="EP443"/>
      <c r="EQ443"/>
      <c r="ER443"/>
      <c r="ES443"/>
      <c r="ET443"/>
      <c r="EU443"/>
      <c r="EV443"/>
      <c r="EW443"/>
      <c r="EX443"/>
      <c r="EY443"/>
      <c r="EZ443"/>
      <c r="FA443"/>
      <c r="FB443"/>
      <c r="FC443"/>
      <c r="FD443"/>
      <c r="FE443"/>
      <c r="FF443"/>
      <c r="FG443"/>
      <c r="FH443"/>
      <c r="FI443"/>
      <c r="FJ443"/>
      <c r="FK443"/>
      <c r="FL443"/>
      <c r="FM443"/>
      <c r="FN443"/>
      <c r="FO443"/>
      <c r="FP443"/>
      <c r="FQ443"/>
      <c r="FR443"/>
      <c r="FS443"/>
      <c r="FT443"/>
      <c r="FU443"/>
      <c r="FV443"/>
      <c r="FW443"/>
      <c r="FX443"/>
      <c r="FY443"/>
      <c r="FZ443"/>
      <c r="GA443"/>
      <c r="GB443"/>
      <c r="GC443"/>
      <c r="GD443"/>
      <c r="GE443"/>
      <c r="GF443"/>
      <c r="GG443"/>
      <c r="GH443"/>
      <c r="GI443"/>
      <c r="GJ443"/>
      <c r="GK443"/>
      <c r="GL443"/>
      <c r="GM443"/>
      <c r="GN443"/>
      <c r="GO443"/>
      <c r="GP443"/>
      <c r="GQ443"/>
      <c r="GR443"/>
      <c r="GS443"/>
      <c r="GT443"/>
      <c r="GU443"/>
      <c r="GV443"/>
      <c r="GW443"/>
      <c r="GX443"/>
      <c r="GY443"/>
      <c r="GZ443"/>
      <c r="HA443"/>
      <c r="HB443"/>
      <c r="HC443"/>
      <c r="HD443"/>
      <c r="HE443"/>
      <c r="HF443"/>
      <c r="HG443"/>
      <c r="HH443"/>
      <c r="HI443"/>
      <c r="HJ443"/>
      <c r="HK443"/>
      <c r="HL443"/>
      <c r="HM443"/>
      <c r="HN443"/>
      <c r="HO443"/>
      <c r="HP443"/>
      <c r="HQ443"/>
      <c r="HR443"/>
      <c r="HS443"/>
      <c r="HT443"/>
      <c r="HU443"/>
      <c r="HV443"/>
      <c r="HW443"/>
      <c r="HX443"/>
      <c r="HY443"/>
      <c r="HZ443"/>
      <c r="IA443"/>
      <c r="IB443"/>
      <c r="IC443"/>
      <c r="ID443"/>
      <c r="IE443"/>
      <c r="IF443"/>
      <c r="IG443"/>
      <c r="IH443"/>
      <c r="II443"/>
      <c r="IJ443"/>
      <c r="IK443"/>
      <c r="IL443"/>
      <c r="IM443"/>
      <c r="IN443"/>
      <c r="IO443"/>
      <c r="IP443"/>
      <c r="IQ443"/>
      <c r="IR443"/>
      <c r="IS443"/>
      <c r="IT443"/>
      <c r="IU443"/>
      <c r="IV443"/>
      <c r="IW443"/>
      <c r="IX443"/>
      <c r="IY443"/>
      <c r="IZ443"/>
      <c r="JA443"/>
      <c r="JB443"/>
      <c r="JC443"/>
      <c r="JD443"/>
      <c r="JE443"/>
      <c r="JF443"/>
      <c r="JG443"/>
      <c r="JH443"/>
      <c r="JI443"/>
      <c r="JJ443"/>
      <c r="JK443"/>
      <c r="JL443"/>
      <c r="JM443"/>
      <c r="JN443"/>
      <c r="JO443"/>
      <c r="JP443"/>
      <c r="JQ443"/>
      <c r="JR443"/>
      <c r="JS443"/>
      <c r="JT443"/>
      <c r="JU443"/>
      <c r="JV443"/>
      <c r="JW443"/>
      <c r="JX443"/>
      <c r="JY443"/>
      <c r="JZ443"/>
      <c r="KA443"/>
      <c r="KB443"/>
      <c r="KC443"/>
      <c r="KD443"/>
      <c r="KE443"/>
      <c r="KF443"/>
      <c r="KG443"/>
      <c r="KH443"/>
      <c r="KI443"/>
      <c r="KJ443"/>
      <c r="KK443"/>
      <c r="KL443"/>
      <c r="KM443"/>
      <c r="KN443"/>
      <c r="KO443"/>
      <c r="KP443"/>
      <c r="KQ443"/>
      <c r="KR443"/>
      <c r="KS443"/>
      <c r="KT443"/>
      <c r="KU443"/>
      <c r="KV443"/>
      <c r="KW443"/>
      <c r="KX443"/>
      <c r="KY443"/>
      <c r="KZ443"/>
      <c r="LA443"/>
      <c r="LB443"/>
      <c r="LC443"/>
      <c r="LD443"/>
      <c r="LE443"/>
      <c r="LF443"/>
      <c r="LG443"/>
      <c r="LH443"/>
      <c r="LI443"/>
      <c r="LJ443"/>
      <c r="LK443"/>
      <c r="LL443"/>
      <c r="LM443"/>
      <c r="LN443"/>
      <c r="LO443"/>
      <c r="LP443"/>
      <c r="LQ443"/>
    </row>
    <row r="444" spans="1:329" s="89" customFormat="1" x14ac:dyDescent="0.35">
      <c r="A444" s="230" t="s">
        <v>930</v>
      </c>
      <c r="B444" s="231" t="s">
        <v>931</v>
      </c>
      <c r="C444" s="456" t="s">
        <v>44</v>
      </c>
      <c r="D444" s="75"/>
      <c r="E444" s="76"/>
      <c r="F444" s="77" t="s">
        <v>166</v>
      </c>
      <c r="G444" s="76"/>
      <c r="H444" s="76"/>
      <c r="I444" s="76"/>
      <c r="J444" s="77" t="s">
        <v>166</v>
      </c>
      <c r="K444" s="76"/>
      <c r="L444" s="76"/>
      <c r="M444" s="76"/>
      <c r="N444" s="77" t="s">
        <v>166</v>
      </c>
      <c r="O444" s="76"/>
      <c r="P444" s="76"/>
      <c r="Q444" s="76"/>
      <c r="R444" s="77" t="s">
        <v>166</v>
      </c>
      <c r="S444" s="76"/>
      <c r="T444" s="76"/>
      <c r="U444" s="76"/>
      <c r="V444" s="77" t="s">
        <v>166</v>
      </c>
      <c r="W444" s="76"/>
      <c r="X444" s="76"/>
      <c r="Y444" s="76"/>
      <c r="Z444" s="77" t="s">
        <v>166</v>
      </c>
      <c r="AA444" s="76"/>
      <c r="AB444" s="76"/>
      <c r="AC444" s="76"/>
      <c r="AD444" s="77" t="s">
        <v>166</v>
      </c>
      <c r="AE444" s="76"/>
      <c r="AF444" s="76"/>
      <c r="AG444" s="76"/>
      <c r="AH444" s="77" t="s">
        <v>166</v>
      </c>
      <c r="AI444" s="76"/>
      <c r="AJ444" s="76"/>
      <c r="AK444" s="76"/>
      <c r="AL444" s="76"/>
      <c r="AM444" s="77" t="s">
        <v>166</v>
      </c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/>
      <c r="DF444"/>
      <c r="DG444"/>
      <c r="DH444"/>
      <c r="DI444"/>
      <c r="DJ444"/>
      <c r="DK444"/>
      <c r="DL444"/>
      <c r="DM444"/>
      <c r="DN444"/>
      <c r="DO444"/>
      <c r="DP444"/>
      <c r="DQ444"/>
      <c r="DR444"/>
      <c r="DS444"/>
      <c r="DT444"/>
      <c r="DU444"/>
      <c r="DV444"/>
      <c r="DW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O444"/>
      <c r="EP444"/>
      <c r="EQ444"/>
      <c r="ER444"/>
      <c r="ES444"/>
      <c r="ET444"/>
      <c r="EU444"/>
      <c r="EV444"/>
      <c r="EW444"/>
      <c r="EX444"/>
      <c r="EY444"/>
      <c r="EZ444"/>
      <c r="FA444"/>
      <c r="FB444"/>
      <c r="FC444"/>
      <c r="FD444"/>
      <c r="FE444"/>
      <c r="FF444"/>
      <c r="FG444"/>
      <c r="FH444"/>
      <c r="FI444"/>
      <c r="FJ444"/>
      <c r="FK444"/>
      <c r="FL444"/>
      <c r="FM444"/>
      <c r="FN444"/>
      <c r="FO444"/>
      <c r="FP444"/>
      <c r="FQ444"/>
      <c r="FR444"/>
      <c r="FS444"/>
      <c r="FT444"/>
      <c r="FU444"/>
      <c r="FV444"/>
      <c r="FW444"/>
      <c r="FX444"/>
      <c r="FY444"/>
      <c r="FZ444"/>
      <c r="GA444"/>
      <c r="GB444"/>
      <c r="GC444"/>
      <c r="GD444"/>
      <c r="GE444"/>
      <c r="GF444"/>
      <c r="GG444"/>
      <c r="GH444"/>
      <c r="GI444"/>
      <c r="GJ444"/>
      <c r="GK444"/>
      <c r="GL444"/>
      <c r="GM444"/>
      <c r="GN444"/>
      <c r="GO444"/>
      <c r="GP444"/>
      <c r="GQ444"/>
      <c r="GR444"/>
      <c r="GS444"/>
      <c r="GT444"/>
      <c r="GU444"/>
      <c r="GV444"/>
      <c r="GW444"/>
      <c r="GX444"/>
      <c r="GY444"/>
      <c r="GZ444"/>
      <c r="HA444"/>
      <c r="HB444"/>
      <c r="HC444"/>
      <c r="HD444"/>
      <c r="HE444"/>
      <c r="HF444"/>
      <c r="HG444"/>
      <c r="HH444"/>
      <c r="HI444"/>
      <c r="HJ444"/>
      <c r="HK444"/>
      <c r="HL444"/>
      <c r="HM444"/>
      <c r="HN444"/>
      <c r="HO444"/>
      <c r="HP444"/>
      <c r="HQ444"/>
      <c r="HR444"/>
      <c r="HS444"/>
      <c r="HT444"/>
      <c r="HU444"/>
      <c r="HV444"/>
      <c r="HW444"/>
      <c r="HX444"/>
      <c r="HY444"/>
      <c r="HZ444"/>
      <c r="IA444"/>
      <c r="IB444"/>
      <c r="IC444"/>
      <c r="ID444"/>
      <c r="IE444"/>
      <c r="IF444"/>
      <c r="IG444"/>
      <c r="IH444"/>
      <c r="II444"/>
      <c r="IJ444"/>
      <c r="IK444"/>
      <c r="IL444"/>
      <c r="IM444"/>
      <c r="IN444"/>
      <c r="IO444"/>
      <c r="IP444"/>
      <c r="IQ444"/>
      <c r="IR444"/>
      <c r="IS444"/>
      <c r="IT444"/>
      <c r="IU444"/>
      <c r="IV444"/>
      <c r="IW444"/>
      <c r="IX444"/>
      <c r="IY444"/>
      <c r="IZ444"/>
      <c r="JA444"/>
      <c r="JB444"/>
      <c r="JC444"/>
      <c r="JD444"/>
      <c r="JE444"/>
      <c r="JF444"/>
      <c r="JG444"/>
      <c r="JH444"/>
      <c r="JI444"/>
      <c r="JJ444"/>
      <c r="JK444"/>
      <c r="JL444"/>
      <c r="JM444"/>
      <c r="JN444"/>
      <c r="JO444"/>
      <c r="JP444"/>
      <c r="JQ444"/>
      <c r="JR444"/>
      <c r="JS444"/>
      <c r="JT444"/>
      <c r="JU444"/>
      <c r="JV444"/>
      <c r="JW444"/>
      <c r="JX444"/>
      <c r="JY444"/>
      <c r="JZ444"/>
      <c r="KA444"/>
      <c r="KB444"/>
      <c r="KC444"/>
      <c r="KD444"/>
      <c r="KE444"/>
      <c r="KF444"/>
      <c r="KG444"/>
      <c r="KH444"/>
      <c r="KI444"/>
      <c r="KJ444"/>
      <c r="KK444"/>
      <c r="KL444"/>
      <c r="KM444"/>
      <c r="KN444"/>
      <c r="KO444"/>
      <c r="KP444"/>
      <c r="KQ444"/>
      <c r="KR444"/>
      <c r="KS444"/>
      <c r="KT444"/>
      <c r="KU444"/>
      <c r="KV444"/>
      <c r="KW444"/>
      <c r="KX444"/>
      <c r="KY444"/>
      <c r="KZ444"/>
      <c r="LA444"/>
      <c r="LB444"/>
      <c r="LC444"/>
      <c r="LD444"/>
      <c r="LE444"/>
      <c r="LF444"/>
      <c r="LG444"/>
      <c r="LH444"/>
      <c r="LI444"/>
      <c r="LJ444"/>
      <c r="LK444"/>
      <c r="LL444"/>
      <c r="LM444"/>
      <c r="LN444"/>
      <c r="LO444"/>
      <c r="LP444"/>
      <c r="LQ444"/>
    </row>
    <row r="445" spans="1:329" s="89" customFormat="1" x14ac:dyDescent="0.35">
      <c r="A445" s="435" t="s">
        <v>932</v>
      </c>
      <c r="B445" s="232" t="s">
        <v>933</v>
      </c>
      <c r="C445" s="454">
        <v>814</v>
      </c>
      <c r="D445" s="75"/>
      <c r="E445" s="76"/>
      <c r="F445" s="77" t="s">
        <v>167</v>
      </c>
      <c r="G445" s="76"/>
      <c r="H445" s="76"/>
      <c r="I445" s="76"/>
      <c r="J445" s="77" t="s">
        <v>167</v>
      </c>
      <c r="K445" s="76"/>
      <c r="L445" s="76"/>
      <c r="M445" s="76"/>
      <c r="N445" s="77" t="s">
        <v>167</v>
      </c>
      <c r="O445" s="76"/>
      <c r="P445" s="76"/>
      <c r="Q445" s="76"/>
      <c r="R445" s="77" t="s">
        <v>167</v>
      </c>
      <c r="S445" s="76"/>
      <c r="T445" s="76"/>
      <c r="U445" s="76"/>
      <c r="V445" s="77" t="s">
        <v>167</v>
      </c>
      <c r="W445" s="76"/>
      <c r="X445" s="76"/>
      <c r="Y445" s="76"/>
      <c r="Z445" s="77" t="s">
        <v>167</v>
      </c>
      <c r="AA445" s="76"/>
      <c r="AB445" s="76"/>
      <c r="AC445" s="76"/>
      <c r="AD445" s="77" t="s">
        <v>167</v>
      </c>
      <c r="AE445" s="76"/>
      <c r="AF445" s="76"/>
      <c r="AG445" s="76"/>
      <c r="AH445" s="77" t="s">
        <v>167</v>
      </c>
      <c r="AI445" s="76"/>
      <c r="AJ445" s="76"/>
      <c r="AK445" s="76"/>
      <c r="AL445" s="76"/>
      <c r="AM445" s="77" t="s">
        <v>167</v>
      </c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/>
      <c r="DF445"/>
      <c r="DG445"/>
      <c r="DH445"/>
      <c r="DI445"/>
      <c r="DJ445"/>
      <c r="DK445"/>
      <c r="DL445"/>
      <c r="DM445"/>
      <c r="DN445"/>
      <c r="DO445"/>
      <c r="DP445"/>
      <c r="DQ445"/>
      <c r="DR445"/>
      <c r="DS445"/>
      <c r="DT445"/>
      <c r="DU445"/>
      <c r="DV445"/>
      <c r="DW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O445"/>
      <c r="EP445"/>
      <c r="EQ445"/>
      <c r="ER445"/>
      <c r="ES445"/>
      <c r="ET445"/>
      <c r="EU445"/>
      <c r="EV445"/>
      <c r="EW445"/>
      <c r="EX445"/>
      <c r="EY445"/>
      <c r="EZ445"/>
      <c r="FA445"/>
      <c r="FB445"/>
      <c r="FC445"/>
      <c r="FD445"/>
      <c r="FE445"/>
      <c r="FF445"/>
      <c r="FG445"/>
      <c r="FH445"/>
      <c r="FI445"/>
      <c r="FJ445"/>
      <c r="FK445"/>
      <c r="FL445"/>
      <c r="FM445"/>
      <c r="FN445"/>
      <c r="FO445"/>
      <c r="FP445"/>
      <c r="FQ445"/>
      <c r="FR445"/>
      <c r="FS445"/>
      <c r="FT445"/>
      <c r="FU445"/>
      <c r="FV445"/>
      <c r="FW445"/>
      <c r="FX445"/>
      <c r="FY445"/>
      <c r="FZ445"/>
      <c r="GA445"/>
      <c r="GB445"/>
      <c r="GC445"/>
      <c r="GD445"/>
      <c r="GE445"/>
      <c r="GF445"/>
      <c r="GG445"/>
      <c r="GH445"/>
      <c r="GI445"/>
      <c r="GJ445"/>
      <c r="GK445"/>
      <c r="GL445"/>
      <c r="GM445"/>
      <c r="GN445"/>
      <c r="GO445"/>
      <c r="GP445"/>
      <c r="GQ445"/>
      <c r="GR445"/>
      <c r="GS445"/>
      <c r="GT445"/>
      <c r="GU445"/>
      <c r="GV445"/>
      <c r="GW445"/>
      <c r="GX445"/>
      <c r="GY445"/>
      <c r="GZ445"/>
      <c r="HA445"/>
      <c r="HB445"/>
      <c r="HC445"/>
      <c r="HD445"/>
      <c r="HE445"/>
      <c r="HF445"/>
      <c r="HG445"/>
      <c r="HH445"/>
      <c r="HI445"/>
      <c r="HJ445"/>
      <c r="HK445"/>
      <c r="HL445"/>
      <c r="HM445"/>
      <c r="HN445"/>
      <c r="HO445"/>
      <c r="HP445"/>
      <c r="HQ445"/>
      <c r="HR445"/>
      <c r="HS445"/>
      <c r="HT445"/>
      <c r="HU445"/>
      <c r="HV445"/>
      <c r="HW445"/>
      <c r="HX445"/>
      <c r="HY445"/>
      <c r="HZ445"/>
      <c r="IA445"/>
      <c r="IB445"/>
      <c r="IC445"/>
      <c r="ID445"/>
      <c r="IE445"/>
      <c r="IF445"/>
      <c r="IG445"/>
      <c r="IH445"/>
      <c r="II445"/>
      <c r="IJ445"/>
      <c r="IK445"/>
      <c r="IL445"/>
      <c r="IM445"/>
      <c r="IN445"/>
      <c r="IO445"/>
      <c r="IP445"/>
      <c r="IQ445"/>
      <c r="IR445"/>
      <c r="IS445"/>
      <c r="IT445"/>
      <c r="IU445"/>
      <c r="IV445"/>
      <c r="IW445"/>
      <c r="IX445"/>
      <c r="IY445"/>
      <c r="IZ445"/>
      <c r="JA445"/>
      <c r="JB445"/>
      <c r="JC445"/>
      <c r="JD445"/>
      <c r="JE445"/>
      <c r="JF445"/>
      <c r="JG445"/>
      <c r="JH445"/>
      <c r="JI445"/>
      <c r="JJ445"/>
      <c r="JK445"/>
      <c r="JL445"/>
      <c r="JM445"/>
      <c r="JN445"/>
      <c r="JO445"/>
      <c r="JP445"/>
      <c r="JQ445"/>
      <c r="JR445"/>
      <c r="JS445"/>
      <c r="JT445"/>
      <c r="JU445"/>
      <c r="JV445"/>
      <c r="JW445"/>
      <c r="JX445"/>
      <c r="JY445"/>
      <c r="JZ445"/>
      <c r="KA445"/>
      <c r="KB445"/>
      <c r="KC445"/>
      <c r="KD445"/>
      <c r="KE445"/>
      <c r="KF445"/>
      <c r="KG445"/>
      <c r="KH445"/>
      <c r="KI445"/>
      <c r="KJ445"/>
      <c r="KK445"/>
      <c r="KL445"/>
      <c r="KM445"/>
      <c r="KN445"/>
      <c r="KO445"/>
      <c r="KP445"/>
      <c r="KQ445"/>
      <c r="KR445"/>
      <c r="KS445"/>
      <c r="KT445"/>
      <c r="KU445"/>
      <c r="KV445"/>
      <c r="KW445"/>
      <c r="KX445"/>
      <c r="KY445"/>
      <c r="KZ445"/>
      <c r="LA445"/>
      <c r="LB445"/>
      <c r="LC445"/>
      <c r="LD445"/>
      <c r="LE445"/>
      <c r="LF445"/>
      <c r="LG445"/>
      <c r="LH445"/>
      <c r="LI445"/>
      <c r="LJ445"/>
      <c r="LK445"/>
      <c r="LL445"/>
      <c r="LM445"/>
      <c r="LN445"/>
      <c r="LO445"/>
      <c r="LP445"/>
      <c r="LQ445"/>
    </row>
    <row r="446" spans="1:329" s="89" customFormat="1" x14ac:dyDescent="0.35">
      <c r="A446" s="435" t="s">
        <v>934</v>
      </c>
      <c r="B446" s="232" t="s">
        <v>935</v>
      </c>
      <c r="C446" s="454">
        <v>814</v>
      </c>
      <c r="D446" s="75"/>
      <c r="E446" s="76"/>
      <c r="F446" s="77" t="s">
        <v>167</v>
      </c>
      <c r="G446" s="76"/>
      <c r="H446" s="76"/>
      <c r="I446" s="76"/>
      <c r="J446" s="77" t="s">
        <v>167</v>
      </c>
      <c r="K446" s="76"/>
      <c r="L446" s="76"/>
      <c r="M446" s="76"/>
      <c r="N446" s="77" t="s">
        <v>167</v>
      </c>
      <c r="O446" s="76"/>
      <c r="P446" s="76"/>
      <c r="Q446" s="76"/>
      <c r="R446" s="77" t="s">
        <v>167</v>
      </c>
      <c r="S446" s="76"/>
      <c r="T446" s="76"/>
      <c r="U446" s="76"/>
      <c r="V446" s="77" t="s">
        <v>167</v>
      </c>
      <c r="W446" s="76"/>
      <c r="X446" s="76"/>
      <c r="Y446" s="76"/>
      <c r="Z446" s="77" t="s">
        <v>167</v>
      </c>
      <c r="AA446" s="76"/>
      <c r="AB446" s="76"/>
      <c r="AC446" s="76"/>
      <c r="AD446" s="77" t="s">
        <v>167</v>
      </c>
      <c r="AE446" s="76"/>
      <c r="AF446" s="76"/>
      <c r="AG446" s="76"/>
      <c r="AH446" s="77" t="s">
        <v>167</v>
      </c>
      <c r="AI446" s="76"/>
      <c r="AJ446" s="76"/>
      <c r="AK446" s="76"/>
      <c r="AL446" s="76"/>
      <c r="AM446" s="77" t="s">
        <v>167</v>
      </c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/>
      <c r="DF446"/>
      <c r="DG446"/>
      <c r="DH446"/>
      <c r="DI446"/>
      <c r="DJ446"/>
      <c r="DK446"/>
      <c r="DL446"/>
      <c r="DM446"/>
      <c r="DN446"/>
      <c r="DO446"/>
      <c r="DP446"/>
      <c r="DQ446"/>
      <c r="DR446"/>
      <c r="DS446"/>
      <c r="DT446"/>
      <c r="DU446"/>
      <c r="DV446"/>
      <c r="DW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O446"/>
      <c r="EP446"/>
      <c r="EQ446"/>
      <c r="ER446"/>
      <c r="ES446"/>
      <c r="ET446"/>
      <c r="EU446"/>
      <c r="EV446"/>
      <c r="EW446"/>
      <c r="EX446"/>
      <c r="EY446"/>
      <c r="EZ446"/>
      <c r="FA446"/>
      <c r="FB446"/>
      <c r="FC446"/>
      <c r="FD446"/>
      <c r="FE446"/>
      <c r="FF446"/>
      <c r="FG446"/>
      <c r="FH446"/>
      <c r="FI446"/>
      <c r="FJ446"/>
      <c r="FK446"/>
      <c r="FL446"/>
      <c r="FM446"/>
      <c r="FN446"/>
      <c r="FO446"/>
      <c r="FP446"/>
      <c r="FQ446"/>
      <c r="FR446"/>
      <c r="FS446"/>
      <c r="FT446"/>
      <c r="FU446"/>
      <c r="FV446"/>
      <c r="FW446"/>
      <c r="FX446"/>
      <c r="FY446"/>
      <c r="FZ446"/>
      <c r="GA446"/>
      <c r="GB446"/>
      <c r="GC446"/>
      <c r="GD446"/>
      <c r="GE446"/>
      <c r="GF446"/>
      <c r="GG446"/>
      <c r="GH446"/>
      <c r="GI446"/>
      <c r="GJ446"/>
      <c r="GK446"/>
      <c r="GL446"/>
      <c r="GM446"/>
      <c r="GN446"/>
      <c r="GO446"/>
      <c r="GP446"/>
      <c r="GQ446"/>
      <c r="GR446"/>
      <c r="GS446"/>
      <c r="GT446"/>
      <c r="GU446"/>
      <c r="GV446"/>
      <c r="GW446"/>
      <c r="GX446"/>
      <c r="GY446"/>
      <c r="GZ446"/>
      <c r="HA446"/>
      <c r="HB446"/>
      <c r="HC446"/>
      <c r="HD446"/>
      <c r="HE446"/>
      <c r="HF446"/>
      <c r="HG446"/>
      <c r="HH446"/>
      <c r="HI446"/>
      <c r="HJ446"/>
      <c r="HK446"/>
      <c r="HL446"/>
      <c r="HM446"/>
      <c r="HN446"/>
      <c r="HO446"/>
      <c r="HP446"/>
      <c r="HQ446"/>
      <c r="HR446"/>
      <c r="HS446"/>
      <c r="HT446"/>
      <c r="HU446"/>
      <c r="HV446"/>
      <c r="HW446"/>
      <c r="HX446"/>
      <c r="HY446"/>
      <c r="HZ446"/>
      <c r="IA446"/>
      <c r="IB446"/>
      <c r="IC446"/>
      <c r="ID446"/>
      <c r="IE446"/>
      <c r="IF446"/>
      <c r="IG446"/>
      <c r="IH446"/>
      <c r="II446"/>
      <c r="IJ446"/>
      <c r="IK446"/>
      <c r="IL446"/>
      <c r="IM446"/>
      <c r="IN446"/>
      <c r="IO446"/>
      <c r="IP446"/>
      <c r="IQ446"/>
      <c r="IR446"/>
      <c r="IS446"/>
      <c r="IT446"/>
      <c r="IU446"/>
      <c r="IV446"/>
      <c r="IW446"/>
      <c r="IX446"/>
      <c r="IY446"/>
      <c r="IZ446"/>
      <c r="JA446"/>
      <c r="JB446"/>
      <c r="JC446"/>
      <c r="JD446"/>
      <c r="JE446"/>
      <c r="JF446"/>
      <c r="JG446"/>
      <c r="JH446"/>
      <c r="JI446"/>
      <c r="JJ446"/>
      <c r="JK446"/>
      <c r="JL446"/>
      <c r="JM446"/>
      <c r="JN446"/>
      <c r="JO446"/>
      <c r="JP446"/>
      <c r="JQ446"/>
      <c r="JR446"/>
      <c r="JS446"/>
      <c r="JT446"/>
      <c r="JU446"/>
      <c r="JV446"/>
      <c r="JW446"/>
      <c r="JX446"/>
      <c r="JY446"/>
      <c r="JZ446"/>
      <c r="KA446"/>
      <c r="KB446"/>
      <c r="KC446"/>
      <c r="KD446"/>
      <c r="KE446"/>
      <c r="KF446"/>
      <c r="KG446"/>
      <c r="KH446"/>
      <c r="KI446"/>
      <c r="KJ446"/>
      <c r="KK446"/>
      <c r="KL446"/>
      <c r="KM446"/>
      <c r="KN446"/>
      <c r="KO446"/>
      <c r="KP446"/>
      <c r="KQ446"/>
      <c r="KR446"/>
      <c r="KS446"/>
      <c r="KT446"/>
      <c r="KU446"/>
      <c r="KV446"/>
      <c r="KW446"/>
      <c r="KX446"/>
      <c r="KY446"/>
      <c r="KZ446"/>
      <c r="LA446"/>
      <c r="LB446"/>
      <c r="LC446"/>
      <c r="LD446"/>
      <c r="LE446"/>
      <c r="LF446"/>
      <c r="LG446"/>
      <c r="LH446"/>
      <c r="LI446"/>
      <c r="LJ446"/>
      <c r="LK446"/>
      <c r="LL446"/>
      <c r="LM446"/>
      <c r="LN446"/>
      <c r="LO446"/>
      <c r="LP446"/>
      <c r="LQ446"/>
    </row>
    <row r="447" spans="1:329" s="89" customFormat="1" x14ac:dyDescent="0.35">
      <c r="A447" s="435" t="s">
        <v>936</v>
      </c>
      <c r="B447" s="232" t="s">
        <v>937</v>
      </c>
      <c r="C447" s="454">
        <v>814</v>
      </c>
      <c r="D447" s="75"/>
      <c r="E447" s="76"/>
      <c r="F447" s="77" t="s">
        <v>167</v>
      </c>
      <c r="G447" s="76"/>
      <c r="H447" s="76"/>
      <c r="I447" s="76"/>
      <c r="J447" s="77" t="s">
        <v>167</v>
      </c>
      <c r="K447" s="76"/>
      <c r="L447" s="76"/>
      <c r="M447" s="76"/>
      <c r="N447" s="77" t="s">
        <v>167</v>
      </c>
      <c r="O447" s="76"/>
      <c r="P447" s="76"/>
      <c r="Q447" s="76"/>
      <c r="R447" s="77" t="s">
        <v>167</v>
      </c>
      <c r="S447" s="76"/>
      <c r="T447" s="76"/>
      <c r="U447" s="76"/>
      <c r="V447" s="77" t="s">
        <v>167</v>
      </c>
      <c r="W447" s="76"/>
      <c r="X447" s="76"/>
      <c r="Y447" s="76"/>
      <c r="Z447" s="77" t="s">
        <v>167</v>
      </c>
      <c r="AA447" s="76"/>
      <c r="AB447" s="76"/>
      <c r="AC447" s="76"/>
      <c r="AD447" s="77" t="s">
        <v>167</v>
      </c>
      <c r="AE447" s="76"/>
      <c r="AF447" s="76"/>
      <c r="AG447" s="76"/>
      <c r="AH447" s="77" t="s">
        <v>167</v>
      </c>
      <c r="AI447" s="76"/>
      <c r="AJ447" s="76"/>
      <c r="AK447" s="76"/>
      <c r="AL447" s="76"/>
      <c r="AM447" s="77" t="s">
        <v>167</v>
      </c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/>
      <c r="DF447"/>
      <c r="DG447"/>
      <c r="DH447"/>
      <c r="DI447"/>
      <c r="DJ447"/>
      <c r="DK447"/>
      <c r="DL447"/>
      <c r="DM447"/>
      <c r="DN447"/>
      <c r="DO447"/>
      <c r="DP447"/>
      <c r="DQ447"/>
      <c r="DR447"/>
      <c r="DS447"/>
      <c r="DT447"/>
      <c r="DU447"/>
      <c r="DV447"/>
      <c r="DW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O447"/>
      <c r="EP447"/>
      <c r="EQ447"/>
      <c r="ER447"/>
      <c r="ES447"/>
      <c r="ET447"/>
      <c r="EU447"/>
      <c r="EV447"/>
      <c r="EW447"/>
      <c r="EX447"/>
      <c r="EY447"/>
      <c r="EZ447"/>
      <c r="FA447"/>
      <c r="FB447"/>
      <c r="FC447"/>
      <c r="FD447"/>
      <c r="FE447"/>
      <c r="FF447"/>
      <c r="FG447"/>
      <c r="FH447"/>
      <c r="FI447"/>
      <c r="FJ447"/>
      <c r="FK447"/>
      <c r="FL447"/>
      <c r="FM447"/>
      <c r="FN447"/>
      <c r="FO447"/>
      <c r="FP447"/>
      <c r="FQ447"/>
      <c r="FR447"/>
      <c r="FS447"/>
      <c r="FT447"/>
      <c r="FU447"/>
      <c r="FV447"/>
      <c r="FW447"/>
      <c r="FX447"/>
      <c r="FY447"/>
      <c r="FZ447"/>
      <c r="GA447"/>
      <c r="GB447"/>
      <c r="GC447"/>
      <c r="GD447"/>
      <c r="GE447"/>
      <c r="GF447"/>
      <c r="GG447"/>
      <c r="GH447"/>
      <c r="GI447"/>
      <c r="GJ447"/>
      <c r="GK447"/>
      <c r="GL447"/>
      <c r="GM447"/>
      <c r="GN447"/>
      <c r="GO447"/>
      <c r="GP447"/>
      <c r="GQ447"/>
      <c r="GR447"/>
      <c r="GS447"/>
      <c r="GT447"/>
      <c r="GU447"/>
      <c r="GV447"/>
      <c r="GW447"/>
      <c r="GX447"/>
      <c r="GY447"/>
      <c r="GZ447"/>
      <c r="HA447"/>
      <c r="HB447"/>
      <c r="HC447"/>
      <c r="HD447"/>
      <c r="HE447"/>
      <c r="HF447"/>
      <c r="HG447"/>
      <c r="HH447"/>
      <c r="HI447"/>
      <c r="HJ447"/>
      <c r="HK447"/>
      <c r="HL447"/>
      <c r="HM447"/>
      <c r="HN447"/>
      <c r="HO447"/>
      <c r="HP447"/>
      <c r="HQ447"/>
      <c r="HR447"/>
      <c r="HS447"/>
      <c r="HT447"/>
      <c r="HU447"/>
      <c r="HV447"/>
      <c r="HW447"/>
      <c r="HX447"/>
      <c r="HY447"/>
      <c r="HZ447"/>
      <c r="IA447"/>
      <c r="IB447"/>
      <c r="IC447"/>
      <c r="ID447"/>
      <c r="IE447"/>
      <c r="IF447"/>
      <c r="IG447"/>
      <c r="IH447"/>
      <c r="II447"/>
      <c r="IJ447"/>
      <c r="IK447"/>
      <c r="IL447"/>
      <c r="IM447"/>
      <c r="IN447"/>
      <c r="IO447"/>
      <c r="IP447"/>
      <c r="IQ447"/>
      <c r="IR447"/>
      <c r="IS447"/>
      <c r="IT447"/>
      <c r="IU447"/>
      <c r="IV447"/>
      <c r="IW447"/>
      <c r="IX447"/>
      <c r="IY447"/>
      <c r="IZ447"/>
      <c r="JA447"/>
      <c r="JB447"/>
      <c r="JC447"/>
      <c r="JD447"/>
      <c r="JE447"/>
      <c r="JF447"/>
      <c r="JG447"/>
      <c r="JH447"/>
      <c r="JI447"/>
      <c r="JJ447"/>
      <c r="JK447"/>
      <c r="JL447"/>
      <c r="JM447"/>
      <c r="JN447"/>
      <c r="JO447"/>
      <c r="JP447"/>
      <c r="JQ447"/>
      <c r="JR447"/>
      <c r="JS447"/>
      <c r="JT447"/>
      <c r="JU447"/>
      <c r="JV447"/>
      <c r="JW447"/>
      <c r="JX447"/>
      <c r="JY447"/>
      <c r="JZ447"/>
      <c r="KA447"/>
      <c r="KB447"/>
      <c r="KC447"/>
      <c r="KD447"/>
      <c r="KE447"/>
      <c r="KF447"/>
      <c r="KG447"/>
      <c r="KH447"/>
      <c r="KI447"/>
      <c r="KJ447"/>
      <c r="KK447"/>
      <c r="KL447"/>
      <c r="KM447"/>
      <c r="KN447"/>
      <c r="KO447"/>
      <c r="KP447"/>
      <c r="KQ447"/>
      <c r="KR447"/>
      <c r="KS447"/>
      <c r="KT447"/>
      <c r="KU447"/>
      <c r="KV447"/>
      <c r="KW447"/>
      <c r="KX447"/>
      <c r="KY447"/>
      <c r="KZ447"/>
      <c r="LA447"/>
      <c r="LB447"/>
      <c r="LC447"/>
      <c r="LD447"/>
      <c r="LE447"/>
      <c r="LF447"/>
      <c r="LG447"/>
      <c r="LH447"/>
      <c r="LI447"/>
      <c r="LJ447"/>
      <c r="LK447"/>
      <c r="LL447"/>
      <c r="LM447"/>
      <c r="LN447"/>
      <c r="LO447"/>
      <c r="LP447"/>
      <c r="LQ447"/>
    </row>
    <row r="448" spans="1:329" s="89" customFormat="1" x14ac:dyDescent="0.35">
      <c r="A448" s="230" t="s">
        <v>938</v>
      </c>
      <c r="B448" s="231" t="s">
        <v>939</v>
      </c>
      <c r="C448" s="456" t="s">
        <v>45</v>
      </c>
      <c r="D448" s="75"/>
      <c r="E448" s="76"/>
      <c r="F448" s="77" t="s">
        <v>168</v>
      </c>
      <c r="G448" s="76"/>
      <c r="H448" s="76"/>
      <c r="I448" s="76"/>
      <c r="J448" s="77" t="s">
        <v>168</v>
      </c>
      <c r="K448" s="76"/>
      <c r="L448" s="76"/>
      <c r="M448" s="76"/>
      <c r="N448" s="77" t="s">
        <v>168</v>
      </c>
      <c r="O448" s="76"/>
      <c r="P448" s="76"/>
      <c r="Q448" s="76"/>
      <c r="R448" s="77" t="s">
        <v>168</v>
      </c>
      <c r="S448" s="76"/>
      <c r="T448" s="76"/>
      <c r="U448" s="76"/>
      <c r="V448" s="77" t="s">
        <v>168</v>
      </c>
      <c r="W448" s="76"/>
      <c r="X448" s="76"/>
      <c r="Y448" s="76"/>
      <c r="Z448" s="77" t="s">
        <v>168</v>
      </c>
      <c r="AA448" s="76"/>
      <c r="AB448" s="76"/>
      <c r="AC448" s="76"/>
      <c r="AD448" s="77" t="s">
        <v>168</v>
      </c>
      <c r="AE448" s="76"/>
      <c r="AF448" s="76"/>
      <c r="AG448" s="76"/>
      <c r="AH448" s="77" t="s">
        <v>168</v>
      </c>
      <c r="AI448" s="76"/>
      <c r="AJ448" s="76"/>
      <c r="AK448" s="76"/>
      <c r="AL448" s="76"/>
      <c r="AM448" s="77" t="s">
        <v>168</v>
      </c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/>
      <c r="DF448"/>
      <c r="DG448"/>
      <c r="DH448"/>
      <c r="DI448"/>
      <c r="DJ448"/>
      <c r="DK448"/>
      <c r="DL448"/>
      <c r="DM448"/>
      <c r="DN448"/>
      <c r="DO448"/>
      <c r="DP448"/>
      <c r="DQ448"/>
      <c r="DR448"/>
      <c r="DS448"/>
      <c r="DT448"/>
      <c r="DU448"/>
      <c r="DV448"/>
      <c r="DW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O448"/>
      <c r="EP448"/>
      <c r="EQ448"/>
      <c r="ER448"/>
      <c r="ES448"/>
      <c r="ET448"/>
      <c r="EU448"/>
      <c r="EV448"/>
      <c r="EW448"/>
      <c r="EX448"/>
      <c r="EY448"/>
      <c r="EZ448"/>
      <c r="FA448"/>
      <c r="FB448"/>
      <c r="FC448"/>
      <c r="FD448"/>
      <c r="FE448"/>
      <c r="FF448"/>
      <c r="FG448"/>
      <c r="FH448"/>
      <c r="FI448"/>
      <c r="FJ448"/>
      <c r="FK448"/>
      <c r="FL448"/>
      <c r="FM448"/>
      <c r="FN448"/>
      <c r="FO448"/>
      <c r="FP448"/>
      <c r="FQ448"/>
      <c r="FR448"/>
      <c r="FS448"/>
      <c r="FT448"/>
      <c r="FU448"/>
      <c r="FV448"/>
      <c r="FW448"/>
      <c r="FX448"/>
      <c r="FY448"/>
      <c r="FZ448"/>
      <c r="GA448"/>
      <c r="GB448"/>
      <c r="GC448"/>
      <c r="GD448"/>
      <c r="GE448"/>
      <c r="GF448"/>
      <c r="GG448"/>
      <c r="GH448"/>
      <c r="GI448"/>
      <c r="GJ448"/>
      <c r="GK448"/>
      <c r="GL448"/>
      <c r="GM448"/>
      <c r="GN448"/>
      <c r="GO448"/>
      <c r="GP448"/>
      <c r="GQ448"/>
      <c r="GR448"/>
      <c r="GS448"/>
      <c r="GT448"/>
      <c r="GU448"/>
      <c r="GV448"/>
      <c r="GW448"/>
      <c r="GX448"/>
      <c r="GY448"/>
      <c r="GZ448"/>
      <c r="HA448"/>
      <c r="HB448"/>
      <c r="HC448"/>
      <c r="HD448"/>
      <c r="HE448"/>
      <c r="HF448"/>
      <c r="HG448"/>
      <c r="HH448"/>
      <c r="HI448"/>
      <c r="HJ448"/>
      <c r="HK448"/>
      <c r="HL448"/>
      <c r="HM448"/>
      <c r="HN448"/>
      <c r="HO448"/>
      <c r="HP448"/>
      <c r="HQ448"/>
      <c r="HR448"/>
      <c r="HS448"/>
      <c r="HT448"/>
      <c r="HU448"/>
      <c r="HV448"/>
      <c r="HW448"/>
      <c r="HX448"/>
      <c r="HY448"/>
      <c r="HZ448"/>
      <c r="IA448"/>
      <c r="IB448"/>
      <c r="IC448"/>
      <c r="ID448"/>
      <c r="IE448"/>
      <c r="IF448"/>
      <c r="IG448"/>
      <c r="IH448"/>
      <c r="II448"/>
      <c r="IJ448"/>
      <c r="IK448"/>
      <c r="IL448"/>
      <c r="IM448"/>
      <c r="IN448"/>
      <c r="IO448"/>
      <c r="IP448"/>
      <c r="IQ448"/>
      <c r="IR448"/>
      <c r="IS448"/>
      <c r="IT448"/>
      <c r="IU448"/>
      <c r="IV448"/>
      <c r="IW448"/>
      <c r="IX448"/>
      <c r="IY448"/>
      <c r="IZ448"/>
      <c r="JA448"/>
      <c r="JB448"/>
      <c r="JC448"/>
      <c r="JD448"/>
      <c r="JE448"/>
      <c r="JF448"/>
      <c r="JG448"/>
      <c r="JH448"/>
      <c r="JI448"/>
      <c r="JJ448"/>
      <c r="JK448"/>
      <c r="JL448"/>
      <c r="JM448"/>
      <c r="JN448"/>
      <c r="JO448"/>
      <c r="JP448"/>
      <c r="JQ448"/>
      <c r="JR448"/>
      <c r="JS448"/>
      <c r="JT448"/>
      <c r="JU448"/>
      <c r="JV448"/>
      <c r="JW448"/>
      <c r="JX448"/>
      <c r="JY448"/>
      <c r="JZ448"/>
      <c r="KA448"/>
      <c r="KB448"/>
      <c r="KC448"/>
      <c r="KD448"/>
      <c r="KE448"/>
      <c r="KF448"/>
      <c r="KG448"/>
      <c r="KH448"/>
      <c r="KI448"/>
      <c r="KJ448"/>
      <c r="KK448"/>
      <c r="KL448"/>
      <c r="KM448"/>
      <c r="KN448"/>
      <c r="KO448"/>
      <c r="KP448"/>
      <c r="KQ448"/>
      <c r="KR448"/>
      <c r="KS448"/>
      <c r="KT448"/>
      <c r="KU448"/>
      <c r="KV448"/>
      <c r="KW448"/>
      <c r="KX448"/>
      <c r="KY448"/>
      <c r="KZ448"/>
      <c r="LA448"/>
      <c r="LB448"/>
      <c r="LC448"/>
      <c r="LD448"/>
      <c r="LE448"/>
      <c r="LF448"/>
      <c r="LG448"/>
      <c r="LH448"/>
      <c r="LI448"/>
      <c r="LJ448"/>
      <c r="LK448"/>
      <c r="LL448"/>
      <c r="LM448"/>
      <c r="LN448"/>
      <c r="LO448"/>
      <c r="LP448"/>
      <c r="LQ448"/>
    </row>
    <row r="449" spans="1:329" s="89" customFormat="1" x14ac:dyDescent="0.35">
      <c r="A449" s="230" t="s">
        <v>940</v>
      </c>
      <c r="B449" s="231" t="s">
        <v>941</v>
      </c>
      <c r="C449" s="456" t="s">
        <v>45</v>
      </c>
      <c r="D449" s="75"/>
      <c r="E449" s="76"/>
      <c r="F449" s="77" t="s">
        <v>168</v>
      </c>
      <c r="G449" s="76"/>
      <c r="H449" s="76"/>
      <c r="I449" s="76"/>
      <c r="J449" s="77" t="s">
        <v>168</v>
      </c>
      <c r="K449" s="76"/>
      <c r="L449" s="76"/>
      <c r="M449" s="76"/>
      <c r="N449" s="77" t="s">
        <v>168</v>
      </c>
      <c r="O449" s="76"/>
      <c r="P449" s="76"/>
      <c r="Q449" s="76"/>
      <c r="R449" s="77" t="s">
        <v>168</v>
      </c>
      <c r="S449" s="76"/>
      <c r="T449" s="76"/>
      <c r="U449" s="76"/>
      <c r="V449" s="77" t="s">
        <v>168</v>
      </c>
      <c r="W449" s="76"/>
      <c r="X449" s="76"/>
      <c r="Y449" s="76"/>
      <c r="Z449" s="77" t="s">
        <v>168</v>
      </c>
      <c r="AA449" s="76"/>
      <c r="AB449" s="76"/>
      <c r="AC449" s="76"/>
      <c r="AD449" s="77" t="s">
        <v>168</v>
      </c>
      <c r="AE449" s="76"/>
      <c r="AF449" s="76"/>
      <c r="AG449" s="76"/>
      <c r="AH449" s="77" t="s">
        <v>168</v>
      </c>
      <c r="AI449" s="76"/>
      <c r="AJ449" s="76"/>
      <c r="AK449" s="76"/>
      <c r="AL449" s="76"/>
      <c r="AM449" s="77" t="s">
        <v>168</v>
      </c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/>
      <c r="DF449"/>
      <c r="DG449"/>
      <c r="DH449"/>
      <c r="DI449"/>
      <c r="DJ449"/>
      <c r="DK449"/>
      <c r="DL449"/>
      <c r="DM449"/>
      <c r="DN449"/>
      <c r="DO449"/>
      <c r="DP449"/>
      <c r="DQ449"/>
      <c r="DR449"/>
      <c r="DS449"/>
      <c r="DT449"/>
      <c r="DU449"/>
      <c r="DV449"/>
      <c r="DW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O449"/>
      <c r="EP449"/>
      <c r="EQ449"/>
      <c r="ER449"/>
      <c r="ES449"/>
      <c r="ET449"/>
      <c r="EU449"/>
      <c r="EV449"/>
      <c r="EW449"/>
      <c r="EX449"/>
      <c r="EY449"/>
      <c r="EZ449"/>
      <c r="FA449"/>
      <c r="FB449"/>
      <c r="FC449"/>
      <c r="FD449"/>
      <c r="FE449"/>
      <c r="FF449"/>
      <c r="FG449"/>
      <c r="FH449"/>
      <c r="FI449"/>
      <c r="FJ449"/>
      <c r="FK449"/>
      <c r="FL449"/>
      <c r="FM449"/>
      <c r="FN449"/>
      <c r="FO449"/>
      <c r="FP449"/>
      <c r="FQ449"/>
      <c r="FR449"/>
      <c r="FS449"/>
      <c r="FT449"/>
      <c r="FU449"/>
      <c r="FV449"/>
      <c r="FW449"/>
      <c r="FX449"/>
      <c r="FY449"/>
      <c r="FZ449"/>
      <c r="GA449"/>
      <c r="GB449"/>
      <c r="GC449"/>
      <c r="GD449"/>
      <c r="GE449"/>
      <c r="GF449"/>
      <c r="GG449"/>
      <c r="GH449"/>
      <c r="GI449"/>
      <c r="GJ449"/>
      <c r="GK449"/>
      <c r="GL449"/>
      <c r="GM449"/>
      <c r="GN449"/>
      <c r="GO449"/>
      <c r="GP449"/>
      <c r="GQ449"/>
      <c r="GR449"/>
      <c r="GS449"/>
      <c r="GT449"/>
      <c r="GU449"/>
      <c r="GV449"/>
      <c r="GW449"/>
      <c r="GX449"/>
      <c r="GY449"/>
      <c r="GZ449"/>
      <c r="HA449"/>
      <c r="HB449"/>
      <c r="HC449"/>
      <c r="HD449"/>
      <c r="HE449"/>
      <c r="HF449"/>
      <c r="HG449"/>
      <c r="HH449"/>
      <c r="HI449"/>
      <c r="HJ449"/>
      <c r="HK449"/>
      <c r="HL449"/>
      <c r="HM449"/>
      <c r="HN449"/>
      <c r="HO449"/>
      <c r="HP449"/>
      <c r="HQ449"/>
      <c r="HR449"/>
      <c r="HS449"/>
      <c r="HT449"/>
      <c r="HU449"/>
      <c r="HV449"/>
      <c r="HW449"/>
      <c r="HX449"/>
      <c r="HY449"/>
      <c r="HZ449"/>
      <c r="IA449"/>
      <c r="IB449"/>
      <c r="IC449"/>
      <c r="ID449"/>
      <c r="IE449"/>
      <c r="IF449"/>
      <c r="IG449"/>
      <c r="IH449"/>
      <c r="II449"/>
      <c r="IJ449"/>
      <c r="IK449"/>
      <c r="IL449"/>
      <c r="IM449"/>
      <c r="IN449"/>
      <c r="IO449"/>
      <c r="IP449"/>
      <c r="IQ449"/>
      <c r="IR449"/>
      <c r="IS449"/>
      <c r="IT449"/>
      <c r="IU449"/>
      <c r="IV449"/>
      <c r="IW449"/>
      <c r="IX449"/>
      <c r="IY449"/>
      <c r="IZ449"/>
      <c r="JA449"/>
      <c r="JB449"/>
      <c r="JC449"/>
      <c r="JD449"/>
      <c r="JE449"/>
      <c r="JF449"/>
      <c r="JG449"/>
      <c r="JH449"/>
      <c r="JI449"/>
      <c r="JJ449"/>
      <c r="JK449"/>
      <c r="JL449"/>
      <c r="JM449"/>
      <c r="JN449"/>
      <c r="JO449"/>
      <c r="JP449"/>
      <c r="JQ449"/>
      <c r="JR449"/>
      <c r="JS449"/>
      <c r="JT449"/>
      <c r="JU449"/>
      <c r="JV449"/>
      <c r="JW449"/>
      <c r="JX449"/>
      <c r="JY449"/>
      <c r="JZ449"/>
      <c r="KA449"/>
      <c r="KB449"/>
      <c r="KC449"/>
      <c r="KD449"/>
      <c r="KE449"/>
      <c r="KF449"/>
      <c r="KG449"/>
      <c r="KH449"/>
      <c r="KI449"/>
      <c r="KJ449"/>
      <c r="KK449"/>
      <c r="KL449"/>
      <c r="KM449"/>
      <c r="KN449"/>
      <c r="KO449"/>
      <c r="KP449"/>
      <c r="KQ449"/>
      <c r="KR449"/>
      <c r="KS449"/>
      <c r="KT449"/>
      <c r="KU449"/>
      <c r="KV449"/>
      <c r="KW449"/>
      <c r="KX449"/>
      <c r="KY449"/>
      <c r="KZ449"/>
      <c r="LA449"/>
      <c r="LB449"/>
      <c r="LC449"/>
      <c r="LD449"/>
      <c r="LE449"/>
      <c r="LF449"/>
      <c r="LG449"/>
      <c r="LH449"/>
      <c r="LI449"/>
      <c r="LJ449"/>
      <c r="LK449"/>
      <c r="LL449"/>
      <c r="LM449"/>
      <c r="LN449"/>
      <c r="LO449"/>
      <c r="LP449"/>
      <c r="LQ449"/>
    </row>
    <row r="450" spans="1:329" s="89" customFormat="1" x14ac:dyDescent="0.35">
      <c r="A450" s="230" t="s">
        <v>942</v>
      </c>
      <c r="B450" s="231" t="s">
        <v>943</v>
      </c>
      <c r="C450" s="456" t="s">
        <v>45</v>
      </c>
      <c r="D450" s="75"/>
      <c r="E450" s="76"/>
      <c r="F450" s="77" t="s">
        <v>168</v>
      </c>
      <c r="G450" s="76"/>
      <c r="H450" s="76"/>
      <c r="I450" s="76"/>
      <c r="J450" s="77" t="s">
        <v>168</v>
      </c>
      <c r="K450" s="76"/>
      <c r="L450" s="76"/>
      <c r="M450" s="76"/>
      <c r="N450" s="77" t="s">
        <v>168</v>
      </c>
      <c r="O450" s="76"/>
      <c r="P450" s="76"/>
      <c r="Q450" s="76"/>
      <c r="R450" s="77" t="s">
        <v>168</v>
      </c>
      <c r="S450" s="76"/>
      <c r="T450" s="76"/>
      <c r="U450" s="76"/>
      <c r="V450" s="77" t="s">
        <v>168</v>
      </c>
      <c r="W450" s="76"/>
      <c r="X450" s="76"/>
      <c r="Y450" s="76"/>
      <c r="Z450" s="77" t="s">
        <v>168</v>
      </c>
      <c r="AA450" s="76"/>
      <c r="AB450" s="76"/>
      <c r="AC450" s="76"/>
      <c r="AD450" s="77" t="s">
        <v>168</v>
      </c>
      <c r="AE450" s="76"/>
      <c r="AF450" s="76"/>
      <c r="AG450" s="76"/>
      <c r="AH450" s="77" t="s">
        <v>168</v>
      </c>
      <c r="AI450" s="76"/>
      <c r="AJ450" s="76"/>
      <c r="AK450" s="76"/>
      <c r="AL450" s="76"/>
      <c r="AM450" s="77" t="s">
        <v>168</v>
      </c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/>
      <c r="DF450"/>
      <c r="DG450"/>
      <c r="DH450"/>
      <c r="DI450"/>
      <c r="DJ450"/>
      <c r="DK450"/>
      <c r="DL450"/>
      <c r="DM450"/>
      <c r="DN450"/>
      <c r="DO450"/>
      <c r="DP450"/>
      <c r="DQ450"/>
      <c r="DR450"/>
      <c r="DS450"/>
      <c r="DT450"/>
      <c r="DU450"/>
      <c r="DV450"/>
      <c r="DW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O450"/>
      <c r="EP450"/>
      <c r="EQ450"/>
      <c r="ER450"/>
      <c r="ES450"/>
      <c r="ET450"/>
      <c r="EU450"/>
      <c r="EV450"/>
      <c r="EW450"/>
      <c r="EX450"/>
      <c r="EY450"/>
      <c r="EZ450"/>
      <c r="FA450"/>
      <c r="FB450"/>
      <c r="FC450"/>
      <c r="FD450"/>
      <c r="FE450"/>
      <c r="FF450"/>
      <c r="FG450"/>
      <c r="FH450"/>
      <c r="FI450"/>
      <c r="FJ450"/>
      <c r="FK450"/>
      <c r="FL450"/>
      <c r="FM450"/>
      <c r="FN450"/>
      <c r="FO450"/>
      <c r="FP450"/>
      <c r="FQ450"/>
      <c r="FR450"/>
      <c r="FS450"/>
      <c r="FT450"/>
      <c r="FU450"/>
      <c r="FV450"/>
      <c r="FW450"/>
      <c r="FX450"/>
      <c r="FY450"/>
      <c r="FZ450"/>
      <c r="GA450"/>
      <c r="GB450"/>
      <c r="GC450"/>
      <c r="GD450"/>
      <c r="GE450"/>
      <c r="GF450"/>
      <c r="GG450"/>
      <c r="GH450"/>
      <c r="GI450"/>
      <c r="GJ450"/>
      <c r="GK450"/>
      <c r="GL450"/>
      <c r="GM450"/>
      <c r="GN450"/>
      <c r="GO450"/>
      <c r="GP450"/>
      <c r="GQ450"/>
      <c r="GR450"/>
      <c r="GS450"/>
      <c r="GT450"/>
      <c r="GU450"/>
      <c r="GV450"/>
      <c r="GW450"/>
      <c r="GX450"/>
      <c r="GY450"/>
      <c r="GZ450"/>
      <c r="HA450"/>
      <c r="HB450"/>
      <c r="HC450"/>
      <c r="HD450"/>
      <c r="HE450"/>
      <c r="HF450"/>
      <c r="HG450"/>
      <c r="HH450"/>
      <c r="HI450"/>
      <c r="HJ450"/>
      <c r="HK450"/>
      <c r="HL450"/>
      <c r="HM450"/>
      <c r="HN450"/>
      <c r="HO450"/>
      <c r="HP450"/>
      <c r="HQ450"/>
      <c r="HR450"/>
      <c r="HS450"/>
      <c r="HT450"/>
      <c r="HU450"/>
      <c r="HV450"/>
      <c r="HW450"/>
      <c r="HX450"/>
      <c r="HY450"/>
      <c r="HZ450"/>
      <c r="IA450"/>
      <c r="IB450"/>
      <c r="IC450"/>
      <c r="ID450"/>
      <c r="IE450"/>
      <c r="IF450"/>
      <c r="IG450"/>
      <c r="IH450"/>
      <c r="II450"/>
      <c r="IJ450"/>
      <c r="IK450"/>
      <c r="IL450"/>
      <c r="IM450"/>
      <c r="IN450"/>
      <c r="IO450"/>
      <c r="IP450"/>
      <c r="IQ450"/>
      <c r="IR450"/>
      <c r="IS450"/>
      <c r="IT450"/>
      <c r="IU450"/>
      <c r="IV450"/>
      <c r="IW450"/>
      <c r="IX450"/>
      <c r="IY450"/>
      <c r="IZ450"/>
      <c r="JA450"/>
      <c r="JB450"/>
      <c r="JC450"/>
      <c r="JD450"/>
      <c r="JE450"/>
      <c r="JF450"/>
      <c r="JG450"/>
      <c r="JH450"/>
      <c r="JI450"/>
      <c r="JJ450"/>
      <c r="JK450"/>
      <c r="JL450"/>
      <c r="JM450"/>
      <c r="JN450"/>
      <c r="JO450"/>
      <c r="JP450"/>
      <c r="JQ450"/>
      <c r="JR450"/>
      <c r="JS450"/>
      <c r="JT450"/>
      <c r="JU450"/>
      <c r="JV450"/>
      <c r="JW450"/>
      <c r="JX450"/>
      <c r="JY450"/>
      <c r="JZ450"/>
      <c r="KA450"/>
      <c r="KB450"/>
      <c r="KC450"/>
      <c r="KD450"/>
      <c r="KE450"/>
      <c r="KF450"/>
      <c r="KG450"/>
      <c r="KH450"/>
      <c r="KI450"/>
      <c r="KJ450"/>
      <c r="KK450"/>
      <c r="KL450"/>
      <c r="KM450"/>
      <c r="KN450"/>
      <c r="KO450"/>
      <c r="KP450"/>
      <c r="KQ450"/>
      <c r="KR450"/>
      <c r="KS450"/>
      <c r="KT450"/>
      <c r="KU450"/>
      <c r="KV450"/>
      <c r="KW450"/>
      <c r="KX450"/>
      <c r="KY450"/>
      <c r="KZ450"/>
      <c r="LA450"/>
      <c r="LB450"/>
      <c r="LC450"/>
      <c r="LD450"/>
      <c r="LE450"/>
      <c r="LF450"/>
      <c r="LG450"/>
      <c r="LH450"/>
      <c r="LI450"/>
      <c r="LJ450"/>
      <c r="LK450"/>
      <c r="LL450"/>
      <c r="LM450"/>
      <c r="LN450"/>
      <c r="LO450"/>
      <c r="LP450"/>
      <c r="LQ450"/>
    </row>
    <row r="451" spans="1:329" s="89" customFormat="1" x14ac:dyDescent="0.35">
      <c r="A451" s="435" t="s">
        <v>944</v>
      </c>
      <c r="B451" s="232" t="s">
        <v>945</v>
      </c>
      <c r="C451" s="454" t="s">
        <v>46</v>
      </c>
      <c r="D451" s="75"/>
      <c r="E451" s="76"/>
      <c r="F451" s="77" t="s">
        <v>169</v>
      </c>
      <c r="G451" s="76"/>
      <c r="H451" s="76"/>
      <c r="I451" s="76"/>
      <c r="J451" s="77" t="s">
        <v>169</v>
      </c>
      <c r="K451" s="76"/>
      <c r="L451" s="76"/>
      <c r="M451" s="76"/>
      <c r="N451" s="77" t="s">
        <v>169</v>
      </c>
      <c r="O451" s="76"/>
      <c r="P451" s="76"/>
      <c r="Q451" s="76"/>
      <c r="R451" s="77" t="s">
        <v>169</v>
      </c>
      <c r="S451" s="76"/>
      <c r="T451" s="76"/>
      <c r="U451" s="76"/>
      <c r="V451" s="77" t="s">
        <v>169</v>
      </c>
      <c r="W451" s="76"/>
      <c r="X451" s="76"/>
      <c r="Y451" s="76"/>
      <c r="Z451" s="77" t="s">
        <v>169</v>
      </c>
      <c r="AA451" s="76"/>
      <c r="AB451" s="76"/>
      <c r="AC451" s="76"/>
      <c r="AD451" s="77" t="s">
        <v>169</v>
      </c>
      <c r="AE451" s="76"/>
      <c r="AF451" s="76"/>
      <c r="AG451" s="76"/>
      <c r="AH451" s="77" t="s">
        <v>169</v>
      </c>
      <c r="AI451" s="76"/>
      <c r="AJ451" s="76"/>
      <c r="AK451" s="76"/>
      <c r="AL451" s="76"/>
      <c r="AM451" s="77" t="s">
        <v>169</v>
      </c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/>
      <c r="DF451"/>
      <c r="DG451"/>
      <c r="DH451"/>
      <c r="DI451"/>
      <c r="DJ451"/>
      <c r="DK451"/>
      <c r="DL451"/>
      <c r="DM451"/>
      <c r="DN451"/>
      <c r="DO451"/>
      <c r="DP451"/>
      <c r="DQ451"/>
      <c r="DR451"/>
      <c r="DS451"/>
      <c r="DT451"/>
      <c r="DU451"/>
      <c r="DV451"/>
      <c r="DW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O451"/>
      <c r="EP451"/>
      <c r="EQ451"/>
      <c r="ER451"/>
      <c r="ES451"/>
      <c r="ET451"/>
      <c r="EU451"/>
      <c r="EV451"/>
      <c r="EW451"/>
      <c r="EX451"/>
      <c r="EY451"/>
      <c r="EZ451"/>
      <c r="FA451"/>
      <c r="FB451"/>
      <c r="FC451"/>
      <c r="FD451"/>
      <c r="FE451"/>
      <c r="FF451"/>
      <c r="FG451"/>
      <c r="FH451"/>
      <c r="FI451"/>
      <c r="FJ451"/>
      <c r="FK451"/>
      <c r="FL451"/>
      <c r="FM451"/>
      <c r="FN451"/>
      <c r="FO451"/>
      <c r="FP451"/>
      <c r="FQ451"/>
      <c r="FR451"/>
      <c r="FS451"/>
      <c r="FT451"/>
      <c r="FU451"/>
      <c r="FV451"/>
      <c r="FW451"/>
      <c r="FX451"/>
      <c r="FY451"/>
      <c r="FZ451"/>
      <c r="GA451"/>
      <c r="GB451"/>
      <c r="GC451"/>
      <c r="GD451"/>
      <c r="GE451"/>
      <c r="GF451"/>
      <c r="GG451"/>
      <c r="GH451"/>
      <c r="GI451"/>
      <c r="GJ451"/>
      <c r="GK451"/>
      <c r="GL451"/>
      <c r="GM451"/>
      <c r="GN451"/>
      <c r="GO451"/>
      <c r="GP451"/>
      <c r="GQ451"/>
      <c r="GR451"/>
      <c r="GS451"/>
      <c r="GT451"/>
      <c r="GU451"/>
      <c r="GV451"/>
      <c r="GW451"/>
      <c r="GX451"/>
      <c r="GY451"/>
      <c r="GZ451"/>
      <c r="HA451"/>
      <c r="HB451"/>
      <c r="HC451"/>
      <c r="HD451"/>
      <c r="HE451"/>
      <c r="HF451"/>
      <c r="HG451"/>
      <c r="HH451"/>
      <c r="HI451"/>
      <c r="HJ451"/>
      <c r="HK451"/>
      <c r="HL451"/>
      <c r="HM451"/>
      <c r="HN451"/>
      <c r="HO451"/>
      <c r="HP451"/>
      <c r="HQ451"/>
      <c r="HR451"/>
      <c r="HS451"/>
      <c r="HT451"/>
      <c r="HU451"/>
      <c r="HV451"/>
      <c r="HW451"/>
      <c r="HX451"/>
      <c r="HY451"/>
      <c r="HZ451"/>
      <c r="IA451"/>
      <c r="IB451"/>
      <c r="IC451"/>
      <c r="ID451"/>
      <c r="IE451"/>
      <c r="IF451"/>
      <c r="IG451"/>
      <c r="IH451"/>
      <c r="II451"/>
      <c r="IJ451"/>
      <c r="IK451"/>
      <c r="IL451"/>
      <c r="IM451"/>
      <c r="IN451"/>
      <c r="IO451"/>
      <c r="IP451"/>
      <c r="IQ451"/>
      <c r="IR451"/>
      <c r="IS451"/>
      <c r="IT451"/>
      <c r="IU451"/>
      <c r="IV451"/>
      <c r="IW451"/>
      <c r="IX451"/>
      <c r="IY451"/>
      <c r="IZ451"/>
      <c r="JA451"/>
      <c r="JB451"/>
      <c r="JC451"/>
      <c r="JD451"/>
      <c r="JE451"/>
      <c r="JF451"/>
      <c r="JG451"/>
      <c r="JH451"/>
      <c r="JI451"/>
      <c r="JJ451"/>
      <c r="JK451"/>
      <c r="JL451"/>
      <c r="JM451"/>
      <c r="JN451"/>
      <c r="JO451"/>
      <c r="JP451"/>
      <c r="JQ451"/>
      <c r="JR451"/>
      <c r="JS451"/>
      <c r="JT451"/>
      <c r="JU451"/>
      <c r="JV451"/>
      <c r="JW451"/>
      <c r="JX451"/>
      <c r="JY451"/>
      <c r="JZ451"/>
      <c r="KA451"/>
      <c r="KB451"/>
      <c r="KC451"/>
      <c r="KD451"/>
      <c r="KE451"/>
      <c r="KF451"/>
      <c r="KG451"/>
      <c r="KH451"/>
      <c r="KI451"/>
      <c r="KJ451"/>
      <c r="KK451"/>
      <c r="KL451"/>
      <c r="KM451"/>
      <c r="KN451"/>
      <c r="KO451"/>
      <c r="KP451"/>
      <c r="KQ451"/>
      <c r="KR451"/>
      <c r="KS451"/>
      <c r="KT451"/>
      <c r="KU451"/>
      <c r="KV451"/>
      <c r="KW451"/>
      <c r="KX451"/>
      <c r="KY451"/>
      <c r="KZ451"/>
      <c r="LA451"/>
      <c r="LB451"/>
      <c r="LC451"/>
      <c r="LD451"/>
      <c r="LE451"/>
      <c r="LF451"/>
      <c r="LG451"/>
      <c r="LH451"/>
      <c r="LI451"/>
      <c r="LJ451"/>
      <c r="LK451"/>
      <c r="LL451"/>
      <c r="LM451"/>
      <c r="LN451"/>
      <c r="LO451"/>
      <c r="LP451"/>
      <c r="LQ451"/>
    </row>
    <row r="452" spans="1:329" s="89" customFormat="1" x14ac:dyDescent="0.35">
      <c r="A452" s="435" t="s">
        <v>946</v>
      </c>
      <c r="B452" s="232" t="s">
        <v>947</v>
      </c>
      <c r="C452" s="454" t="s">
        <v>46</v>
      </c>
      <c r="D452" s="75"/>
      <c r="E452" s="76"/>
      <c r="F452" s="77" t="s">
        <v>169</v>
      </c>
      <c r="G452" s="76"/>
      <c r="H452" s="76"/>
      <c r="I452" s="76"/>
      <c r="J452" s="77" t="s">
        <v>169</v>
      </c>
      <c r="K452" s="76"/>
      <c r="L452" s="76"/>
      <c r="M452" s="76"/>
      <c r="N452" s="77" t="s">
        <v>169</v>
      </c>
      <c r="O452" s="76"/>
      <c r="P452" s="76"/>
      <c r="Q452" s="76"/>
      <c r="R452" s="77" t="s">
        <v>169</v>
      </c>
      <c r="S452" s="76"/>
      <c r="T452" s="76"/>
      <c r="U452" s="76"/>
      <c r="V452" s="77" t="s">
        <v>169</v>
      </c>
      <c r="W452" s="76"/>
      <c r="X452" s="76"/>
      <c r="Y452" s="76"/>
      <c r="Z452" s="77" t="s">
        <v>169</v>
      </c>
      <c r="AA452" s="76"/>
      <c r="AB452" s="76"/>
      <c r="AC452" s="76"/>
      <c r="AD452" s="77" t="s">
        <v>169</v>
      </c>
      <c r="AE452" s="76"/>
      <c r="AF452" s="76"/>
      <c r="AG452" s="76"/>
      <c r="AH452" s="77" t="s">
        <v>169</v>
      </c>
      <c r="AI452" s="76"/>
      <c r="AJ452" s="76"/>
      <c r="AK452" s="76"/>
      <c r="AL452" s="76"/>
      <c r="AM452" s="77" t="s">
        <v>169</v>
      </c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/>
      <c r="DF452"/>
      <c r="DG452"/>
      <c r="DH452"/>
      <c r="DI452"/>
      <c r="DJ452"/>
      <c r="DK452"/>
      <c r="DL452"/>
      <c r="DM452"/>
      <c r="DN452"/>
      <c r="DO452"/>
      <c r="DP452"/>
      <c r="DQ452"/>
      <c r="DR452"/>
      <c r="DS452"/>
      <c r="DT452"/>
      <c r="DU452"/>
      <c r="DV452"/>
      <c r="DW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O452"/>
      <c r="EP452"/>
      <c r="EQ452"/>
      <c r="ER452"/>
      <c r="ES452"/>
      <c r="ET452"/>
      <c r="EU452"/>
      <c r="EV452"/>
      <c r="EW452"/>
      <c r="EX452"/>
      <c r="EY452"/>
      <c r="EZ452"/>
      <c r="FA452"/>
      <c r="FB452"/>
      <c r="FC452"/>
      <c r="FD452"/>
      <c r="FE452"/>
      <c r="FF452"/>
      <c r="FG452"/>
      <c r="FH452"/>
      <c r="FI452"/>
      <c r="FJ452"/>
      <c r="FK452"/>
      <c r="FL452"/>
      <c r="FM452"/>
      <c r="FN452"/>
      <c r="FO452"/>
      <c r="FP452"/>
      <c r="FQ452"/>
      <c r="FR452"/>
      <c r="FS452"/>
      <c r="FT452"/>
      <c r="FU452"/>
      <c r="FV452"/>
      <c r="FW452"/>
      <c r="FX452"/>
      <c r="FY452"/>
      <c r="FZ452"/>
      <c r="GA452"/>
      <c r="GB452"/>
      <c r="GC452"/>
      <c r="GD452"/>
      <c r="GE452"/>
      <c r="GF452"/>
      <c r="GG452"/>
      <c r="GH452"/>
      <c r="GI452"/>
      <c r="GJ452"/>
      <c r="GK452"/>
      <c r="GL452"/>
      <c r="GM452"/>
      <c r="GN452"/>
      <c r="GO452"/>
      <c r="GP452"/>
      <c r="GQ452"/>
      <c r="GR452"/>
      <c r="GS452"/>
      <c r="GT452"/>
      <c r="GU452"/>
      <c r="GV452"/>
      <c r="GW452"/>
      <c r="GX452"/>
      <c r="GY452"/>
      <c r="GZ452"/>
      <c r="HA452"/>
      <c r="HB452"/>
      <c r="HC452"/>
      <c r="HD452"/>
      <c r="HE452"/>
      <c r="HF452"/>
      <c r="HG452"/>
      <c r="HH452"/>
      <c r="HI452"/>
      <c r="HJ452"/>
      <c r="HK452"/>
      <c r="HL452"/>
      <c r="HM452"/>
      <c r="HN452"/>
      <c r="HO452"/>
      <c r="HP452"/>
      <c r="HQ452"/>
      <c r="HR452"/>
      <c r="HS452"/>
      <c r="HT452"/>
      <c r="HU452"/>
      <c r="HV452"/>
      <c r="HW452"/>
      <c r="HX452"/>
      <c r="HY452"/>
      <c r="HZ452"/>
      <c r="IA452"/>
      <c r="IB452"/>
      <c r="IC452"/>
      <c r="ID452"/>
      <c r="IE452"/>
      <c r="IF452"/>
      <c r="IG452"/>
      <c r="IH452"/>
      <c r="II452"/>
      <c r="IJ452"/>
      <c r="IK452"/>
      <c r="IL452"/>
      <c r="IM452"/>
      <c r="IN452"/>
      <c r="IO452"/>
      <c r="IP452"/>
      <c r="IQ452"/>
      <c r="IR452"/>
      <c r="IS452"/>
      <c r="IT452"/>
      <c r="IU452"/>
      <c r="IV452"/>
      <c r="IW452"/>
      <c r="IX452"/>
      <c r="IY452"/>
      <c r="IZ452"/>
      <c r="JA452"/>
      <c r="JB452"/>
      <c r="JC452"/>
      <c r="JD452"/>
      <c r="JE452"/>
      <c r="JF452"/>
      <c r="JG452"/>
      <c r="JH452"/>
      <c r="JI452"/>
      <c r="JJ452"/>
      <c r="JK452"/>
      <c r="JL452"/>
      <c r="JM452"/>
      <c r="JN452"/>
      <c r="JO452"/>
      <c r="JP452"/>
      <c r="JQ452"/>
      <c r="JR452"/>
      <c r="JS452"/>
      <c r="JT452"/>
      <c r="JU452"/>
      <c r="JV452"/>
      <c r="JW452"/>
      <c r="JX452"/>
      <c r="JY452"/>
      <c r="JZ452"/>
      <c r="KA452"/>
      <c r="KB452"/>
      <c r="KC452"/>
      <c r="KD452"/>
      <c r="KE452"/>
      <c r="KF452"/>
      <c r="KG452"/>
      <c r="KH452"/>
      <c r="KI452"/>
      <c r="KJ452"/>
      <c r="KK452"/>
      <c r="KL452"/>
      <c r="KM452"/>
      <c r="KN452"/>
      <c r="KO452"/>
      <c r="KP452"/>
      <c r="KQ452"/>
      <c r="KR452"/>
      <c r="KS452"/>
      <c r="KT452"/>
      <c r="KU452"/>
      <c r="KV452"/>
      <c r="KW452"/>
      <c r="KX452"/>
      <c r="KY452"/>
      <c r="KZ452"/>
      <c r="LA452"/>
      <c r="LB452"/>
      <c r="LC452"/>
      <c r="LD452"/>
      <c r="LE452"/>
      <c r="LF452"/>
      <c r="LG452"/>
      <c r="LH452"/>
      <c r="LI452"/>
      <c r="LJ452"/>
      <c r="LK452"/>
      <c r="LL452"/>
      <c r="LM452"/>
      <c r="LN452"/>
      <c r="LO452"/>
      <c r="LP452"/>
      <c r="LQ452"/>
    </row>
    <row r="453" spans="1:329" s="89" customFormat="1" x14ac:dyDescent="0.35">
      <c r="A453" s="435" t="s">
        <v>948</v>
      </c>
      <c r="B453" s="232" t="s">
        <v>949</v>
      </c>
      <c r="C453" s="454" t="s">
        <v>46</v>
      </c>
      <c r="D453" s="75"/>
      <c r="E453" s="76"/>
      <c r="F453" s="77" t="s">
        <v>169</v>
      </c>
      <c r="G453" s="76"/>
      <c r="H453" s="76"/>
      <c r="I453" s="76"/>
      <c r="J453" s="77" t="s">
        <v>169</v>
      </c>
      <c r="K453" s="76"/>
      <c r="L453" s="76"/>
      <c r="M453" s="76"/>
      <c r="N453" s="77" t="s">
        <v>169</v>
      </c>
      <c r="O453" s="76"/>
      <c r="P453" s="76"/>
      <c r="Q453" s="76"/>
      <c r="R453" s="77" t="s">
        <v>169</v>
      </c>
      <c r="S453" s="76"/>
      <c r="T453" s="76"/>
      <c r="U453" s="76"/>
      <c r="V453" s="77" t="s">
        <v>169</v>
      </c>
      <c r="W453" s="76"/>
      <c r="X453" s="76"/>
      <c r="Y453" s="76"/>
      <c r="Z453" s="77" t="s">
        <v>169</v>
      </c>
      <c r="AA453" s="76"/>
      <c r="AB453" s="76"/>
      <c r="AC453" s="76"/>
      <c r="AD453" s="77" t="s">
        <v>169</v>
      </c>
      <c r="AE453" s="76"/>
      <c r="AF453" s="76"/>
      <c r="AG453" s="76"/>
      <c r="AH453" s="77" t="s">
        <v>169</v>
      </c>
      <c r="AI453" s="76"/>
      <c r="AJ453" s="76"/>
      <c r="AK453" s="76"/>
      <c r="AL453" s="76"/>
      <c r="AM453" s="77" t="s">
        <v>169</v>
      </c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/>
      <c r="DF453"/>
      <c r="DG453"/>
      <c r="DH453"/>
      <c r="DI453"/>
      <c r="DJ453"/>
      <c r="DK453"/>
      <c r="DL453"/>
      <c r="DM453"/>
      <c r="DN453"/>
      <c r="DO453"/>
      <c r="DP453"/>
      <c r="DQ453"/>
      <c r="DR453"/>
      <c r="DS453"/>
      <c r="DT453"/>
      <c r="DU453"/>
      <c r="DV453"/>
      <c r="DW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O453"/>
      <c r="EP453"/>
      <c r="EQ453"/>
      <c r="ER453"/>
      <c r="ES453"/>
      <c r="ET453"/>
      <c r="EU453"/>
      <c r="EV453"/>
      <c r="EW453"/>
      <c r="EX453"/>
      <c r="EY453"/>
      <c r="EZ453"/>
      <c r="FA453"/>
      <c r="FB453"/>
      <c r="FC453"/>
      <c r="FD453"/>
      <c r="FE453"/>
      <c r="FF453"/>
      <c r="FG453"/>
      <c r="FH453"/>
      <c r="FI453"/>
      <c r="FJ453"/>
      <c r="FK453"/>
      <c r="FL453"/>
      <c r="FM453"/>
      <c r="FN453"/>
      <c r="FO453"/>
      <c r="FP453"/>
      <c r="FQ453"/>
      <c r="FR453"/>
      <c r="FS453"/>
      <c r="FT453"/>
      <c r="FU453"/>
      <c r="FV453"/>
      <c r="FW453"/>
      <c r="FX453"/>
      <c r="FY453"/>
      <c r="FZ453"/>
      <c r="GA453"/>
      <c r="GB453"/>
      <c r="GC453"/>
      <c r="GD453"/>
      <c r="GE453"/>
      <c r="GF453"/>
      <c r="GG453"/>
      <c r="GH453"/>
      <c r="GI453"/>
      <c r="GJ453"/>
      <c r="GK453"/>
      <c r="GL453"/>
      <c r="GM453"/>
      <c r="GN453"/>
      <c r="GO453"/>
      <c r="GP453"/>
      <c r="GQ453"/>
      <c r="GR453"/>
      <c r="GS453"/>
      <c r="GT453"/>
      <c r="GU453"/>
      <c r="GV453"/>
      <c r="GW453"/>
      <c r="GX453"/>
      <c r="GY453"/>
      <c r="GZ453"/>
      <c r="HA453"/>
      <c r="HB453"/>
      <c r="HC453"/>
      <c r="HD453"/>
      <c r="HE453"/>
      <c r="HF453"/>
      <c r="HG453"/>
      <c r="HH453"/>
      <c r="HI453"/>
      <c r="HJ453"/>
      <c r="HK453"/>
      <c r="HL453"/>
      <c r="HM453"/>
      <c r="HN453"/>
      <c r="HO453"/>
      <c r="HP453"/>
      <c r="HQ453"/>
      <c r="HR453"/>
      <c r="HS453"/>
      <c r="HT453"/>
      <c r="HU453"/>
      <c r="HV453"/>
      <c r="HW453"/>
      <c r="HX453"/>
      <c r="HY453"/>
      <c r="HZ453"/>
      <c r="IA453"/>
      <c r="IB453"/>
      <c r="IC453"/>
      <c r="ID453"/>
      <c r="IE453"/>
      <c r="IF453"/>
      <c r="IG453"/>
      <c r="IH453"/>
      <c r="II453"/>
      <c r="IJ453"/>
      <c r="IK453"/>
      <c r="IL453"/>
      <c r="IM453"/>
      <c r="IN453"/>
      <c r="IO453"/>
      <c r="IP453"/>
      <c r="IQ453"/>
      <c r="IR453"/>
      <c r="IS453"/>
      <c r="IT453"/>
      <c r="IU453"/>
      <c r="IV453"/>
      <c r="IW453"/>
      <c r="IX453"/>
      <c r="IY453"/>
      <c r="IZ453"/>
      <c r="JA453"/>
      <c r="JB453"/>
      <c r="JC453"/>
      <c r="JD453"/>
      <c r="JE453"/>
      <c r="JF453"/>
      <c r="JG453"/>
      <c r="JH453"/>
      <c r="JI453"/>
      <c r="JJ453"/>
      <c r="JK453"/>
      <c r="JL453"/>
      <c r="JM453"/>
      <c r="JN453"/>
      <c r="JO453"/>
      <c r="JP453"/>
      <c r="JQ453"/>
      <c r="JR453"/>
      <c r="JS453"/>
      <c r="JT453"/>
      <c r="JU453"/>
      <c r="JV453"/>
      <c r="JW453"/>
      <c r="JX453"/>
      <c r="JY453"/>
      <c r="JZ453"/>
      <c r="KA453"/>
      <c r="KB453"/>
      <c r="KC453"/>
      <c r="KD453"/>
      <c r="KE453"/>
      <c r="KF453"/>
      <c r="KG453"/>
      <c r="KH453"/>
      <c r="KI453"/>
      <c r="KJ453"/>
      <c r="KK453"/>
      <c r="KL453"/>
      <c r="KM453"/>
      <c r="KN453"/>
      <c r="KO453"/>
      <c r="KP453"/>
      <c r="KQ453"/>
      <c r="KR453"/>
      <c r="KS453"/>
      <c r="KT453"/>
      <c r="KU453"/>
      <c r="KV453"/>
      <c r="KW453"/>
      <c r="KX453"/>
      <c r="KY453"/>
      <c r="KZ453"/>
      <c r="LA453"/>
      <c r="LB453"/>
      <c r="LC453"/>
      <c r="LD453"/>
      <c r="LE453"/>
      <c r="LF453"/>
      <c r="LG453"/>
      <c r="LH453"/>
      <c r="LI453"/>
      <c r="LJ453"/>
      <c r="LK453"/>
      <c r="LL453"/>
      <c r="LM453"/>
      <c r="LN453"/>
      <c r="LO453"/>
      <c r="LP453"/>
      <c r="LQ453"/>
    </row>
    <row r="454" spans="1:329" s="89" customFormat="1" x14ac:dyDescent="0.35">
      <c r="A454" s="230" t="s">
        <v>950</v>
      </c>
      <c r="B454" s="231" t="s">
        <v>951</v>
      </c>
      <c r="C454" s="456" t="s">
        <v>47</v>
      </c>
      <c r="D454" s="75"/>
      <c r="E454" s="76"/>
      <c r="F454" s="77" t="s">
        <v>170</v>
      </c>
      <c r="G454" s="76"/>
      <c r="H454" s="76"/>
      <c r="I454" s="76"/>
      <c r="J454" s="77" t="s">
        <v>170</v>
      </c>
      <c r="K454" s="76"/>
      <c r="L454" s="76"/>
      <c r="M454" s="76"/>
      <c r="N454" s="77" t="s">
        <v>170</v>
      </c>
      <c r="O454" s="76"/>
      <c r="P454" s="76"/>
      <c r="Q454" s="76"/>
      <c r="R454" s="77" t="s">
        <v>170</v>
      </c>
      <c r="S454" s="76"/>
      <c r="T454" s="76"/>
      <c r="U454" s="76"/>
      <c r="V454" s="77" t="s">
        <v>170</v>
      </c>
      <c r="W454" s="76"/>
      <c r="X454" s="76"/>
      <c r="Y454" s="76"/>
      <c r="Z454" s="77" t="s">
        <v>170</v>
      </c>
      <c r="AA454" s="76"/>
      <c r="AB454" s="76"/>
      <c r="AC454" s="76"/>
      <c r="AD454" s="77" t="s">
        <v>170</v>
      </c>
      <c r="AE454" s="76"/>
      <c r="AF454" s="76"/>
      <c r="AG454" s="76"/>
      <c r="AH454" s="77" t="s">
        <v>170</v>
      </c>
      <c r="AI454" s="76"/>
      <c r="AJ454" s="76"/>
      <c r="AK454" s="76"/>
      <c r="AL454" s="76"/>
      <c r="AM454" s="77" t="s">
        <v>170</v>
      </c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/>
      <c r="DF454"/>
      <c r="DG454"/>
      <c r="DH454"/>
      <c r="DI454"/>
      <c r="DJ454"/>
      <c r="DK454"/>
      <c r="DL454"/>
      <c r="DM454"/>
      <c r="DN454"/>
      <c r="DO454"/>
      <c r="DP454"/>
      <c r="DQ454"/>
      <c r="DR454"/>
      <c r="DS454"/>
      <c r="DT454"/>
      <c r="DU454"/>
      <c r="DV454"/>
      <c r="DW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O454"/>
      <c r="EP454"/>
      <c r="EQ454"/>
      <c r="ER454"/>
      <c r="ES454"/>
      <c r="ET454"/>
      <c r="EU454"/>
      <c r="EV454"/>
      <c r="EW454"/>
      <c r="EX454"/>
      <c r="EY454"/>
      <c r="EZ454"/>
      <c r="FA454"/>
      <c r="FB454"/>
      <c r="FC454"/>
      <c r="FD454"/>
      <c r="FE454"/>
      <c r="FF454"/>
      <c r="FG454"/>
      <c r="FH454"/>
      <c r="FI454"/>
      <c r="FJ454"/>
      <c r="FK454"/>
      <c r="FL454"/>
      <c r="FM454"/>
      <c r="FN454"/>
      <c r="FO454"/>
      <c r="FP454"/>
      <c r="FQ454"/>
      <c r="FR454"/>
      <c r="FS454"/>
      <c r="FT454"/>
      <c r="FU454"/>
      <c r="FV454"/>
      <c r="FW454"/>
      <c r="FX454"/>
      <c r="FY454"/>
      <c r="FZ454"/>
      <c r="GA454"/>
      <c r="GB454"/>
      <c r="GC454"/>
      <c r="GD454"/>
      <c r="GE454"/>
      <c r="GF454"/>
      <c r="GG454"/>
      <c r="GH454"/>
      <c r="GI454"/>
      <c r="GJ454"/>
      <c r="GK454"/>
      <c r="GL454"/>
      <c r="GM454"/>
      <c r="GN454"/>
      <c r="GO454"/>
      <c r="GP454"/>
      <c r="GQ454"/>
      <c r="GR454"/>
      <c r="GS454"/>
      <c r="GT454"/>
      <c r="GU454"/>
      <c r="GV454"/>
      <c r="GW454"/>
      <c r="GX454"/>
      <c r="GY454"/>
      <c r="GZ454"/>
      <c r="HA454"/>
      <c r="HB454"/>
      <c r="HC454"/>
      <c r="HD454"/>
      <c r="HE454"/>
      <c r="HF454"/>
      <c r="HG454"/>
      <c r="HH454"/>
      <c r="HI454"/>
      <c r="HJ454"/>
      <c r="HK454"/>
      <c r="HL454"/>
      <c r="HM454"/>
      <c r="HN454"/>
      <c r="HO454"/>
      <c r="HP454"/>
      <c r="HQ454"/>
      <c r="HR454"/>
      <c r="HS454"/>
      <c r="HT454"/>
      <c r="HU454"/>
      <c r="HV454"/>
      <c r="HW454"/>
      <c r="HX454"/>
      <c r="HY454"/>
      <c r="HZ454"/>
      <c r="IA454"/>
      <c r="IB454"/>
      <c r="IC454"/>
      <c r="ID454"/>
      <c r="IE454"/>
      <c r="IF454"/>
      <c r="IG454"/>
      <c r="IH454"/>
      <c r="II454"/>
      <c r="IJ454"/>
      <c r="IK454"/>
      <c r="IL454"/>
      <c r="IM454"/>
      <c r="IN454"/>
      <c r="IO454"/>
      <c r="IP454"/>
      <c r="IQ454"/>
      <c r="IR454"/>
      <c r="IS454"/>
      <c r="IT454"/>
      <c r="IU454"/>
      <c r="IV454"/>
      <c r="IW454"/>
      <c r="IX454"/>
      <c r="IY454"/>
      <c r="IZ454"/>
      <c r="JA454"/>
      <c r="JB454"/>
      <c r="JC454"/>
      <c r="JD454"/>
      <c r="JE454"/>
      <c r="JF454"/>
      <c r="JG454"/>
      <c r="JH454"/>
      <c r="JI454"/>
      <c r="JJ454"/>
      <c r="JK454"/>
      <c r="JL454"/>
      <c r="JM454"/>
      <c r="JN454"/>
      <c r="JO454"/>
      <c r="JP454"/>
      <c r="JQ454"/>
      <c r="JR454"/>
      <c r="JS454"/>
      <c r="JT454"/>
      <c r="JU454"/>
      <c r="JV454"/>
      <c r="JW454"/>
      <c r="JX454"/>
      <c r="JY454"/>
      <c r="JZ454"/>
      <c r="KA454"/>
      <c r="KB454"/>
      <c r="KC454"/>
      <c r="KD454"/>
      <c r="KE454"/>
      <c r="KF454"/>
      <c r="KG454"/>
      <c r="KH454"/>
      <c r="KI454"/>
      <c r="KJ454"/>
      <c r="KK454"/>
      <c r="KL454"/>
      <c r="KM454"/>
      <c r="KN454"/>
      <c r="KO454"/>
      <c r="KP454"/>
      <c r="KQ454"/>
      <c r="KR454"/>
      <c r="KS454"/>
      <c r="KT454"/>
      <c r="KU454"/>
      <c r="KV454"/>
      <c r="KW454"/>
      <c r="KX454"/>
      <c r="KY454"/>
      <c r="KZ454"/>
      <c r="LA454"/>
      <c r="LB454"/>
      <c r="LC454"/>
      <c r="LD454"/>
      <c r="LE454"/>
      <c r="LF454"/>
      <c r="LG454"/>
      <c r="LH454"/>
      <c r="LI454"/>
      <c r="LJ454"/>
      <c r="LK454"/>
      <c r="LL454"/>
      <c r="LM454"/>
      <c r="LN454"/>
      <c r="LO454"/>
      <c r="LP454"/>
      <c r="LQ454"/>
    </row>
    <row r="455" spans="1:329" s="89" customFormat="1" x14ac:dyDescent="0.35">
      <c r="A455" s="230" t="s">
        <v>952</v>
      </c>
      <c r="B455" s="231" t="s">
        <v>953</v>
      </c>
      <c r="C455" s="456" t="s">
        <v>47</v>
      </c>
      <c r="D455" s="75"/>
      <c r="E455" s="76"/>
      <c r="F455" s="77" t="s">
        <v>170</v>
      </c>
      <c r="G455" s="76"/>
      <c r="H455" s="76"/>
      <c r="I455" s="76"/>
      <c r="J455" s="77" t="s">
        <v>170</v>
      </c>
      <c r="K455" s="76"/>
      <c r="L455" s="76"/>
      <c r="M455" s="76"/>
      <c r="N455" s="77" t="s">
        <v>170</v>
      </c>
      <c r="O455" s="76"/>
      <c r="P455" s="76"/>
      <c r="Q455" s="76"/>
      <c r="R455" s="77" t="s">
        <v>170</v>
      </c>
      <c r="S455" s="76"/>
      <c r="T455" s="76"/>
      <c r="U455" s="76"/>
      <c r="V455" s="77" t="s">
        <v>170</v>
      </c>
      <c r="W455" s="76"/>
      <c r="X455" s="76"/>
      <c r="Y455" s="76"/>
      <c r="Z455" s="77" t="s">
        <v>170</v>
      </c>
      <c r="AA455" s="76"/>
      <c r="AB455" s="76"/>
      <c r="AC455" s="76"/>
      <c r="AD455" s="77" t="s">
        <v>170</v>
      </c>
      <c r="AE455" s="76"/>
      <c r="AF455" s="76"/>
      <c r="AG455" s="76"/>
      <c r="AH455" s="77" t="s">
        <v>170</v>
      </c>
      <c r="AI455" s="76"/>
      <c r="AJ455" s="76"/>
      <c r="AK455" s="76"/>
      <c r="AL455" s="76"/>
      <c r="AM455" s="77" t="s">
        <v>170</v>
      </c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/>
      <c r="DF455"/>
      <c r="DG455"/>
      <c r="DH455"/>
      <c r="DI455"/>
      <c r="DJ455"/>
      <c r="DK455"/>
      <c r="DL455"/>
      <c r="DM455"/>
      <c r="DN455"/>
      <c r="DO455"/>
      <c r="DP455"/>
      <c r="DQ455"/>
      <c r="DR455"/>
      <c r="DS455"/>
      <c r="DT455"/>
      <c r="DU455"/>
      <c r="DV455"/>
      <c r="DW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O455"/>
      <c r="EP455"/>
      <c r="EQ455"/>
      <c r="ER455"/>
      <c r="ES455"/>
      <c r="ET455"/>
      <c r="EU455"/>
      <c r="EV455"/>
      <c r="EW455"/>
      <c r="EX455"/>
      <c r="EY455"/>
      <c r="EZ455"/>
      <c r="FA455"/>
      <c r="FB455"/>
      <c r="FC455"/>
      <c r="FD455"/>
      <c r="FE455"/>
      <c r="FF455"/>
      <c r="FG455"/>
      <c r="FH455"/>
      <c r="FI455"/>
      <c r="FJ455"/>
      <c r="FK455"/>
      <c r="FL455"/>
      <c r="FM455"/>
      <c r="FN455"/>
      <c r="FO455"/>
      <c r="FP455"/>
      <c r="FQ455"/>
      <c r="FR455"/>
      <c r="FS455"/>
      <c r="FT455"/>
      <c r="FU455"/>
      <c r="FV455"/>
      <c r="FW455"/>
      <c r="FX455"/>
      <c r="FY455"/>
      <c r="FZ455"/>
      <c r="GA455"/>
      <c r="GB455"/>
      <c r="GC455"/>
      <c r="GD455"/>
      <c r="GE455"/>
      <c r="GF455"/>
      <c r="GG455"/>
      <c r="GH455"/>
      <c r="GI455"/>
      <c r="GJ455"/>
      <c r="GK455"/>
      <c r="GL455"/>
      <c r="GM455"/>
      <c r="GN455"/>
      <c r="GO455"/>
      <c r="GP455"/>
      <c r="GQ455"/>
      <c r="GR455"/>
      <c r="GS455"/>
      <c r="GT455"/>
      <c r="GU455"/>
      <c r="GV455"/>
      <c r="GW455"/>
      <c r="GX455"/>
      <c r="GY455"/>
      <c r="GZ455"/>
      <c r="HA455"/>
      <c r="HB455"/>
      <c r="HC455"/>
      <c r="HD455"/>
      <c r="HE455"/>
      <c r="HF455"/>
      <c r="HG455"/>
      <c r="HH455"/>
      <c r="HI455"/>
      <c r="HJ455"/>
      <c r="HK455"/>
      <c r="HL455"/>
      <c r="HM455"/>
      <c r="HN455"/>
      <c r="HO455"/>
      <c r="HP455"/>
      <c r="HQ455"/>
      <c r="HR455"/>
      <c r="HS455"/>
      <c r="HT455"/>
      <c r="HU455"/>
      <c r="HV455"/>
      <c r="HW455"/>
      <c r="HX455"/>
      <c r="HY455"/>
      <c r="HZ455"/>
      <c r="IA455"/>
      <c r="IB455"/>
      <c r="IC455"/>
      <c r="ID455"/>
      <c r="IE455"/>
      <c r="IF455"/>
      <c r="IG455"/>
      <c r="IH455"/>
      <c r="II455"/>
      <c r="IJ455"/>
      <c r="IK455"/>
      <c r="IL455"/>
      <c r="IM455"/>
      <c r="IN455"/>
      <c r="IO455"/>
      <c r="IP455"/>
      <c r="IQ455"/>
      <c r="IR455"/>
      <c r="IS455"/>
      <c r="IT455"/>
      <c r="IU455"/>
      <c r="IV455"/>
      <c r="IW455"/>
      <c r="IX455"/>
      <c r="IY455"/>
      <c r="IZ455"/>
      <c r="JA455"/>
      <c r="JB455"/>
      <c r="JC455"/>
      <c r="JD455"/>
      <c r="JE455"/>
      <c r="JF455"/>
      <c r="JG455"/>
      <c r="JH455"/>
      <c r="JI455"/>
      <c r="JJ455"/>
      <c r="JK455"/>
      <c r="JL455"/>
      <c r="JM455"/>
      <c r="JN455"/>
      <c r="JO455"/>
      <c r="JP455"/>
      <c r="JQ455"/>
      <c r="JR455"/>
      <c r="JS455"/>
      <c r="JT455"/>
      <c r="JU455"/>
      <c r="JV455"/>
      <c r="JW455"/>
      <c r="JX455"/>
      <c r="JY455"/>
      <c r="JZ455"/>
      <c r="KA455"/>
      <c r="KB455"/>
      <c r="KC455"/>
      <c r="KD455"/>
      <c r="KE455"/>
      <c r="KF455"/>
      <c r="KG455"/>
      <c r="KH455"/>
      <c r="KI455"/>
      <c r="KJ455"/>
      <c r="KK455"/>
      <c r="KL455"/>
      <c r="KM455"/>
      <c r="KN455"/>
      <c r="KO455"/>
      <c r="KP455"/>
      <c r="KQ455"/>
      <c r="KR455"/>
      <c r="KS455"/>
      <c r="KT455"/>
      <c r="KU455"/>
      <c r="KV455"/>
      <c r="KW455"/>
      <c r="KX455"/>
      <c r="KY455"/>
      <c r="KZ455"/>
      <c r="LA455"/>
      <c r="LB455"/>
      <c r="LC455"/>
      <c r="LD455"/>
      <c r="LE455"/>
      <c r="LF455"/>
      <c r="LG455"/>
      <c r="LH455"/>
      <c r="LI455"/>
      <c r="LJ455"/>
      <c r="LK455"/>
      <c r="LL455"/>
      <c r="LM455"/>
      <c r="LN455"/>
      <c r="LO455"/>
      <c r="LP455"/>
      <c r="LQ455"/>
    </row>
    <row r="456" spans="1:329" s="89" customFormat="1" x14ac:dyDescent="0.35">
      <c r="A456" s="230" t="s">
        <v>954</v>
      </c>
      <c r="B456" s="231" t="s">
        <v>955</v>
      </c>
      <c r="C456" s="456" t="s">
        <v>47</v>
      </c>
      <c r="D456" s="75"/>
      <c r="E456" s="76"/>
      <c r="F456" s="77" t="s">
        <v>170</v>
      </c>
      <c r="G456" s="76"/>
      <c r="H456" s="76"/>
      <c r="I456" s="76"/>
      <c r="J456" s="77" t="s">
        <v>170</v>
      </c>
      <c r="K456" s="76"/>
      <c r="L456" s="76"/>
      <c r="M456" s="76"/>
      <c r="N456" s="77" t="s">
        <v>170</v>
      </c>
      <c r="O456" s="76"/>
      <c r="P456" s="76"/>
      <c r="Q456" s="76"/>
      <c r="R456" s="77" t="s">
        <v>170</v>
      </c>
      <c r="S456" s="76"/>
      <c r="T456" s="76"/>
      <c r="U456" s="76"/>
      <c r="V456" s="77" t="s">
        <v>170</v>
      </c>
      <c r="W456" s="76"/>
      <c r="X456" s="76"/>
      <c r="Y456" s="76"/>
      <c r="Z456" s="77" t="s">
        <v>170</v>
      </c>
      <c r="AA456" s="76"/>
      <c r="AB456" s="76"/>
      <c r="AC456" s="76"/>
      <c r="AD456" s="77" t="s">
        <v>170</v>
      </c>
      <c r="AE456" s="76"/>
      <c r="AF456" s="76"/>
      <c r="AG456" s="76"/>
      <c r="AH456" s="77" t="s">
        <v>170</v>
      </c>
      <c r="AI456" s="76"/>
      <c r="AJ456" s="76"/>
      <c r="AK456" s="76"/>
      <c r="AL456" s="76"/>
      <c r="AM456" s="77" t="s">
        <v>170</v>
      </c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/>
      <c r="DF456"/>
      <c r="DG456"/>
      <c r="DH456"/>
      <c r="DI456"/>
      <c r="DJ456"/>
      <c r="DK456"/>
      <c r="DL456"/>
      <c r="DM456"/>
      <c r="DN456"/>
      <c r="DO456"/>
      <c r="DP456"/>
      <c r="DQ456"/>
      <c r="DR456"/>
      <c r="DS456"/>
      <c r="DT456"/>
      <c r="DU456"/>
      <c r="DV456"/>
      <c r="DW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O456"/>
      <c r="EP456"/>
      <c r="EQ456"/>
      <c r="ER456"/>
      <c r="ES456"/>
      <c r="ET456"/>
      <c r="EU456"/>
      <c r="EV456"/>
      <c r="EW456"/>
      <c r="EX456"/>
      <c r="EY456"/>
      <c r="EZ456"/>
      <c r="FA456"/>
      <c r="FB456"/>
      <c r="FC456"/>
      <c r="FD456"/>
      <c r="FE456"/>
      <c r="FF456"/>
      <c r="FG456"/>
      <c r="FH456"/>
      <c r="FI456"/>
      <c r="FJ456"/>
      <c r="FK456"/>
      <c r="FL456"/>
      <c r="FM456"/>
      <c r="FN456"/>
      <c r="FO456"/>
      <c r="FP456"/>
      <c r="FQ456"/>
      <c r="FR456"/>
      <c r="FS456"/>
      <c r="FT456"/>
      <c r="FU456"/>
      <c r="FV456"/>
      <c r="FW456"/>
      <c r="FX456"/>
      <c r="FY456"/>
      <c r="FZ456"/>
      <c r="GA456"/>
      <c r="GB456"/>
      <c r="GC456"/>
      <c r="GD456"/>
      <c r="GE456"/>
      <c r="GF456"/>
      <c r="GG456"/>
      <c r="GH456"/>
      <c r="GI456"/>
      <c r="GJ456"/>
      <c r="GK456"/>
      <c r="GL456"/>
      <c r="GM456"/>
      <c r="GN456"/>
      <c r="GO456"/>
      <c r="GP456"/>
      <c r="GQ456"/>
      <c r="GR456"/>
      <c r="GS456"/>
      <c r="GT456"/>
      <c r="GU456"/>
      <c r="GV456"/>
      <c r="GW456"/>
      <c r="GX456"/>
      <c r="GY456"/>
      <c r="GZ456"/>
      <c r="HA456"/>
      <c r="HB456"/>
      <c r="HC456"/>
      <c r="HD456"/>
      <c r="HE456"/>
      <c r="HF456"/>
      <c r="HG456"/>
      <c r="HH456"/>
      <c r="HI456"/>
      <c r="HJ456"/>
      <c r="HK456"/>
      <c r="HL456"/>
      <c r="HM456"/>
      <c r="HN456"/>
      <c r="HO456"/>
      <c r="HP456"/>
      <c r="HQ456"/>
      <c r="HR456"/>
      <c r="HS456"/>
      <c r="HT456"/>
      <c r="HU456"/>
      <c r="HV456"/>
      <c r="HW456"/>
      <c r="HX456"/>
      <c r="HY456"/>
      <c r="HZ456"/>
      <c r="IA456"/>
      <c r="IB456"/>
      <c r="IC456"/>
      <c r="ID456"/>
      <c r="IE456"/>
      <c r="IF456"/>
      <c r="IG456"/>
      <c r="IH456"/>
      <c r="II456"/>
      <c r="IJ456"/>
      <c r="IK456"/>
      <c r="IL456"/>
      <c r="IM456"/>
      <c r="IN456"/>
      <c r="IO456"/>
      <c r="IP456"/>
      <c r="IQ456"/>
      <c r="IR456"/>
      <c r="IS456"/>
      <c r="IT456"/>
      <c r="IU456"/>
      <c r="IV456"/>
      <c r="IW456"/>
      <c r="IX456"/>
      <c r="IY456"/>
      <c r="IZ456"/>
      <c r="JA456"/>
      <c r="JB456"/>
      <c r="JC456"/>
      <c r="JD456"/>
      <c r="JE456"/>
      <c r="JF456"/>
      <c r="JG456"/>
      <c r="JH456"/>
      <c r="JI456"/>
      <c r="JJ456"/>
      <c r="JK456"/>
      <c r="JL456"/>
      <c r="JM456"/>
      <c r="JN456"/>
      <c r="JO456"/>
      <c r="JP456"/>
      <c r="JQ456"/>
      <c r="JR456"/>
      <c r="JS456"/>
      <c r="JT456"/>
      <c r="JU456"/>
      <c r="JV456"/>
      <c r="JW456"/>
      <c r="JX456"/>
      <c r="JY456"/>
      <c r="JZ456"/>
      <c r="KA456"/>
      <c r="KB456"/>
      <c r="KC456"/>
      <c r="KD456"/>
      <c r="KE456"/>
      <c r="KF456"/>
      <c r="KG456"/>
      <c r="KH456"/>
      <c r="KI456"/>
      <c r="KJ456"/>
      <c r="KK456"/>
      <c r="KL456"/>
      <c r="KM456"/>
      <c r="KN456"/>
      <c r="KO456"/>
      <c r="KP456"/>
      <c r="KQ456"/>
      <c r="KR456"/>
      <c r="KS456"/>
      <c r="KT456"/>
      <c r="KU456"/>
      <c r="KV456"/>
      <c r="KW456"/>
      <c r="KX456"/>
      <c r="KY456"/>
      <c r="KZ456"/>
      <c r="LA456"/>
      <c r="LB456"/>
      <c r="LC456"/>
      <c r="LD456"/>
      <c r="LE456"/>
      <c r="LF456"/>
      <c r="LG456"/>
      <c r="LH456"/>
      <c r="LI456"/>
      <c r="LJ456"/>
      <c r="LK456"/>
      <c r="LL456"/>
      <c r="LM456"/>
      <c r="LN456"/>
      <c r="LO456"/>
      <c r="LP456"/>
      <c r="LQ456"/>
    </row>
    <row r="457" spans="1:329" s="89" customFormat="1" x14ac:dyDescent="0.35">
      <c r="A457" s="435" t="s">
        <v>956</v>
      </c>
      <c r="B457" s="232" t="s">
        <v>957</v>
      </c>
      <c r="C457" s="454" t="s">
        <v>48</v>
      </c>
      <c r="D457" s="75"/>
      <c r="E457" s="76"/>
      <c r="F457" s="77" t="s">
        <v>171</v>
      </c>
      <c r="G457" s="76"/>
      <c r="H457" s="76"/>
      <c r="I457" s="76"/>
      <c r="J457" s="77" t="s">
        <v>171</v>
      </c>
      <c r="K457" s="76"/>
      <c r="L457" s="76"/>
      <c r="M457" s="76"/>
      <c r="N457" s="77" t="s">
        <v>171</v>
      </c>
      <c r="O457" s="76"/>
      <c r="P457" s="76"/>
      <c r="Q457" s="76"/>
      <c r="R457" s="77" t="s">
        <v>171</v>
      </c>
      <c r="S457" s="76"/>
      <c r="T457" s="76"/>
      <c r="U457" s="76"/>
      <c r="V457" s="77" t="s">
        <v>171</v>
      </c>
      <c r="W457" s="76"/>
      <c r="X457" s="76"/>
      <c r="Y457" s="76"/>
      <c r="Z457" s="77" t="s">
        <v>171</v>
      </c>
      <c r="AA457" s="76"/>
      <c r="AB457" s="76"/>
      <c r="AC457" s="76"/>
      <c r="AD457" s="77" t="s">
        <v>171</v>
      </c>
      <c r="AE457" s="76"/>
      <c r="AF457" s="76"/>
      <c r="AG457" s="76"/>
      <c r="AH457" s="77" t="s">
        <v>171</v>
      </c>
      <c r="AI457" s="76"/>
      <c r="AJ457" s="76"/>
      <c r="AK457" s="76"/>
      <c r="AL457" s="76"/>
      <c r="AM457" s="77" t="s">
        <v>171</v>
      </c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/>
      <c r="DF457"/>
      <c r="DG457"/>
      <c r="DH457"/>
      <c r="DI457"/>
      <c r="DJ457"/>
      <c r="DK457"/>
      <c r="DL457"/>
      <c r="DM457"/>
      <c r="DN457"/>
      <c r="DO457"/>
      <c r="DP457"/>
      <c r="DQ457"/>
      <c r="DR457"/>
      <c r="DS457"/>
      <c r="DT457"/>
      <c r="DU457"/>
      <c r="DV457"/>
      <c r="DW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O457"/>
      <c r="EP457"/>
      <c r="EQ457"/>
      <c r="ER457"/>
      <c r="ES457"/>
      <c r="ET457"/>
      <c r="EU457"/>
      <c r="EV457"/>
      <c r="EW457"/>
      <c r="EX457"/>
      <c r="EY457"/>
      <c r="EZ457"/>
      <c r="FA457"/>
      <c r="FB457"/>
      <c r="FC457"/>
      <c r="FD457"/>
      <c r="FE457"/>
      <c r="FF457"/>
      <c r="FG457"/>
      <c r="FH457"/>
      <c r="FI457"/>
      <c r="FJ457"/>
      <c r="FK457"/>
      <c r="FL457"/>
      <c r="FM457"/>
      <c r="FN457"/>
      <c r="FO457"/>
      <c r="FP457"/>
      <c r="FQ457"/>
      <c r="FR457"/>
      <c r="FS457"/>
      <c r="FT457"/>
      <c r="FU457"/>
      <c r="FV457"/>
      <c r="FW457"/>
      <c r="FX457"/>
      <c r="FY457"/>
      <c r="FZ457"/>
      <c r="GA457"/>
      <c r="GB457"/>
      <c r="GC457"/>
      <c r="GD457"/>
      <c r="GE457"/>
      <c r="GF457"/>
      <c r="GG457"/>
      <c r="GH457"/>
      <c r="GI457"/>
      <c r="GJ457"/>
      <c r="GK457"/>
      <c r="GL457"/>
      <c r="GM457"/>
      <c r="GN457"/>
      <c r="GO457"/>
      <c r="GP457"/>
      <c r="GQ457"/>
      <c r="GR457"/>
      <c r="GS457"/>
      <c r="GT457"/>
      <c r="GU457"/>
      <c r="GV457"/>
      <c r="GW457"/>
      <c r="GX457"/>
      <c r="GY457"/>
      <c r="GZ457"/>
      <c r="HA457"/>
      <c r="HB457"/>
      <c r="HC457"/>
      <c r="HD457"/>
      <c r="HE457"/>
      <c r="HF457"/>
      <c r="HG457"/>
      <c r="HH457"/>
      <c r="HI457"/>
      <c r="HJ457"/>
      <c r="HK457"/>
      <c r="HL457"/>
      <c r="HM457"/>
      <c r="HN457"/>
      <c r="HO457"/>
      <c r="HP457"/>
      <c r="HQ457"/>
      <c r="HR457"/>
      <c r="HS457"/>
      <c r="HT457"/>
      <c r="HU457"/>
      <c r="HV457"/>
      <c r="HW457"/>
      <c r="HX457"/>
      <c r="HY457"/>
      <c r="HZ457"/>
      <c r="IA457"/>
      <c r="IB457"/>
      <c r="IC457"/>
      <c r="ID457"/>
      <c r="IE457"/>
      <c r="IF457"/>
      <c r="IG457"/>
      <c r="IH457"/>
      <c r="II457"/>
      <c r="IJ457"/>
      <c r="IK457"/>
      <c r="IL457"/>
      <c r="IM457"/>
      <c r="IN457"/>
      <c r="IO457"/>
      <c r="IP457"/>
      <c r="IQ457"/>
      <c r="IR457"/>
      <c r="IS457"/>
      <c r="IT457"/>
      <c r="IU457"/>
      <c r="IV457"/>
      <c r="IW457"/>
      <c r="IX457"/>
      <c r="IY457"/>
      <c r="IZ457"/>
      <c r="JA457"/>
      <c r="JB457"/>
      <c r="JC457"/>
      <c r="JD457"/>
      <c r="JE457"/>
      <c r="JF457"/>
      <c r="JG457"/>
      <c r="JH457"/>
      <c r="JI457"/>
      <c r="JJ457"/>
      <c r="JK457"/>
      <c r="JL457"/>
      <c r="JM457"/>
      <c r="JN457"/>
      <c r="JO457"/>
      <c r="JP457"/>
      <c r="JQ457"/>
      <c r="JR457"/>
      <c r="JS457"/>
      <c r="JT457"/>
      <c r="JU457"/>
      <c r="JV457"/>
      <c r="JW457"/>
      <c r="JX457"/>
      <c r="JY457"/>
      <c r="JZ457"/>
      <c r="KA457"/>
      <c r="KB457"/>
      <c r="KC457"/>
      <c r="KD457"/>
      <c r="KE457"/>
      <c r="KF457"/>
      <c r="KG457"/>
      <c r="KH457"/>
      <c r="KI457"/>
      <c r="KJ457"/>
      <c r="KK457"/>
      <c r="KL457"/>
      <c r="KM457"/>
      <c r="KN457"/>
      <c r="KO457"/>
      <c r="KP457"/>
      <c r="KQ457"/>
      <c r="KR457"/>
      <c r="KS457"/>
      <c r="KT457"/>
      <c r="KU457"/>
      <c r="KV457"/>
      <c r="KW457"/>
      <c r="KX457"/>
      <c r="KY457"/>
      <c r="KZ457"/>
      <c r="LA457"/>
      <c r="LB457"/>
      <c r="LC457"/>
      <c r="LD457"/>
      <c r="LE457"/>
      <c r="LF457"/>
      <c r="LG457"/>
      <c r="LH457"/>
      <c r="LI457"/>
      <c r="LJ457"/>
      <c r="LK457"/>
      <c r="LL457"/>
      <c r="LM457"/>
      <c r="LN457"/>
      <c r="LO457"/>
      <c r="LP457"/>
      <c r="LQ457"/>
    </row>
    <row r="458" spans="1:329" s="89" customFormat="1" x14ac:dyDescent="0.35">
      <c r="A458" s="435" t="s">
        <v>958</v>
      </c>
      <c r="B458" s="232" t="s">
        <v>959</v>
      </c>
      <c r="C458" s="454" t="s">
        <v>48</v>
      </c>
      <c r="D458" s="75"/>
      <c r="E458" s="76"/>
      <c r="F458" s="77" t="s">
        <v>171</v>
      </c>
      <c r="G458" s="76"/>
      <c r="H458" s="76"/>
      <c r="I458" s="76"/>
      <c r="J458" s="77" t="s">
        <v>171</v>
      </c>
      <c r="K458" s="76"/>
      <c r="L458" s="76"/>
      <c r="M458" s="76"/>
      <c r="N458" s="77" t="s">
        <v>171</v>
      </c>
      <c r="O458" s="76"/>
      <c r="P458" s="76"/>
      <c r="Q458" s="76"/>
      <c r="R458" s="77" t="s">
        <v>171</v>
      </c>
      <c r="S458" s="76"/>
      <c r="T458" s="76"/>
      <c r="U458" s="76"/>
      <c r="V458" s="77" t="s">
        <v>171</v>
      </c>
      <c r="W458" s="76"/>
      <c r="X458" s="76"/>
      <c r="Y458" s="76"/>
      <c r="Z458" s="77" t="s">
        <v>171</v>
      </c>
      <c r="AA458" s="76"/>
      <c r="AB458" s="76"/>
      <c r="AC458" s="76"/>
      <c r="AD458" s="77" t="s">
        <v>171</v>
      </c>
      <c r="AE458" s="76"/>
      <c r="AF458" s="76"/>
      <c r="AG458" s="76"/>
      <c r="AH458" s="77" t="s">
        <v>171</v>
      </c>
      <c r="AI458" s="76"/>
      <c r="AJ458" s="76"/>
      <c r="AK458" s="76"/>
      <c r="AL458" s="76"/>
      <c r="AM458" s="77" t="s">
        <v>171</v>
      </c>
      <c r="AN458" s="76"/>
      <c r="AO458" s="76"/>
      <c r="AP458" s="76"/>
      <c r="AQ458" s="76"/>
      <c r="AR458" s="76"/>
      <c r="AS458" s="76"/>
      <c r="AT458" s="76"/>
      <c r="AU458" s="76"/>
      <c r="AV458" s="76"/>
      <c r="AW458" s="76"/>
      <c r="AX458" s="76"/>
      <c r="AY458" s="76"/>
      <c r="AZ458" s="76"/>
      <c r="BA458" s="76"/>
      <c r="BB458" s="76"/>
      <c r="BC458" s="76"/>
      <c r="BD458" s="76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/>
      <c r="DF458"/>
      <c r="DG458"/>
      <c r="DH458"/>
      <c r="DI458"/>
      <c r="DJ458"/>
      <c r="DK458"/>
      <c r="DL458"/>
      <c r="DM458"/>
      <c r="DN458"/>
      <c r="DO458"/>
      <c r="DP458"/>
      <c r="DQ458"/>
      <c r="DR458"/>
      <c r="DS458"/>
      <c r="DT458"/>
      <c r="DU458"/>
      <c r="DV458"/>
      <c r="DW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O458"/>
      <c r="EP458"/>
      <c r="EQ458"/>
      <c r="ER458"/>
      <c r="ES458"/>
      <c r="ET458"/>
      <c r="EU458"/>
      <c r="EV458"/>
      <c r="EW458"/>
      <c r="EX458"/>
      <c r="EY458"/>
      <c r="EZ458"/>
      <c r="FA458"/>
      <c r="FB458"/>
      <c r="FC458"/>
      <c r="FD458"/>
      <c r="FE458"/>
      <c r="FF458"/>
      <c r="FG458"/>
      <c r="FH458"/>
      <c r="FI458"/>
      <c r="FJ458"/>
      <c r="FK458"/>
      <c r="FL458"/>
      <c r="FM458"/>
      <c r="FN458"/>
      <c r="FO458"/>
      <c r="FP458"/>
      <c r="FQ458"/>
      <c r="FR458"/>
      <c r="FS458"/>
      <c r="FT458"/>
      <c r="FU458"/>
      <c r="FV458"/>
      <c r="FW458"/>
      <c r="FX458"/>
      <c r="FY458"/>
      <c r="FZ458"/>
      <c r="GA458"/>
      <c r="GB458"/>
      <c r="GC458"/>
      <c r="GD458"/>
      <c r="GE458"/>
      <c r="GF458"/>
      <c r="GG458"/>
      <c r="GH458"/>
      <c r="GI458"/>
      <c r="GJ458"/>
      <c r="GK458"/>
      <c r="GL458"/>
      <c r="GM458"/>
      <c r="GN458"/>
      <c r="GO458"/>
      <c r="GP458"/>
      <c r="GQ458"/>
      <c r="GR458"/>
      <c r="GS458"/>
      <c r="GT458"/>
      <c r="GU458"/>
      <c r="GV458"/>
      <c r="GW458"/>
      <c r="GX458"/>
      <c r="GY458"/>
      <c r="GZ458"/>
      <c r="HA458"/>
      <c r="HB458"/>
      <c r="HC458"/>
      <c r="HD458"/>
      <c r="HE458"/>
      <c r="HF458"/>
      <c r="HG458"/>
      <c r="HH458"/>
      <c r="HI458"/>
      <c r="HJ458"/>
      <c r="HK458"/>
      <c r="HL458"/>
      <c r="HM458"/>
      <c r="HN458"/>
      <c r="HO458"/>
      <c r="HP458"/>
      <c r="HQ458"/>
      <c r="HR458"/>
      <c r="HS458"/>
      <c r="HT458"/>
      <c r="HU458"/>
      <c r="HV458"/>
      <c r="HW458"/>
      <c r="HX458"/>
      <c r="HY458"/>
      <c r="HZ458"/>
      <c r="IA458"/>
      <c r="IB458"/>
      <c r="IC458"/>
      <c r="ID458"/>
      <c r="IE458"/>
      <c r="IF458"/>
      <c r="IG458"/>
      <c r="IH458"/>
      <c r="II458"/>
      <c r="IJ458"/>
      <c r="IK458"/>
      <c r="IL458"/>
      <c r="IM458"/>
      <c r="IN458"/>
      <c r="IO458"/>
      <c r="IP458"/>
      <c r="IQ458"/>
      <c r="IR458"/>
      <c r="IS458"/>
      <c r="IT458"/>
      <c r="IU458"/>
      <c r="IV458"/>
      <c r="IW458"/>
      <c r="IX458"/>
      <c r="IY458"/>
      <c r="IZ458"/>
      <c r="JA458"/>
      <c r="JB458"/>
      <c r="JC458"/>
      <c r="JD458"/>
      <c r="JE458"/>
      <c r="JF458"/>
      <c r="JG458"/>
      <c r="JH458"/>
      <c r="JI458"/>
      <c r="JJ458"/>
      <c r="JK458"/>
      <c r="JL458"/>
      <c r="JM458"/>
      <c r="JN458"/>
      <c r="JO458"/>
      <c r="JP458"/>
      <c r="JQ458"/>
      <c r="JR458"/>
      <c r="JS458"/>
      <c r="JT458"/>
      <c r="JU458"/>
      <c r="JV458"/>
      <c r="JW458"/>
      <c r="JX458"/>
      <c r="JY458"/>
      <c r="JZ458"/>
      <c r="KA458"/>
      <c r="KB458"/>
      <c r="KC458"/>
      <c r="KD458"/>
      <c r="KE458"/>
      <c r="KF458"/>
      <c r="KG458"/>
      <c r="KH458"/>
      <c r="KI458"/>
      <c r="KJ458"/>
      <c r="KK458"/>
      <c r="KL458"/>
      <c r="KM458"/>
      <c r="KN458"/>
      <c r="KO458"/>
      <c r="KP458"/>
      <c r="KQ458"/>
      <c r="KR458"/>
      <c r="KS458"/>
      <c r="KT458"/>
      <c r="KU458"/>
      <c r="KV458"/>
      <c r="KW458"/>
      <c r="KX458"/>
      <c r="KY458"/>
      <c r="KZ458"/>
      <c r="LA458"/>
      <c r="LB458"/>
      <c r="LC458"/>
      <c r="LD458"/>
      <c r="LE458"/>
      <c r="LF458"/>
      <c r="LG458"/>
      <c r="LH458"/>
      <c r="LI458"/>
      <c r="LJ458"/>
      <c r="LK458"/>
      <c r="LL458"/>
      <c r="LM458"/>
      <c r="LN458"/>
      <c r="LO458"/>
      <c r="LP458"/>
      <c r="LQ458"/>
    </row>
    <row r="459" spans="1:329" s="89" customFormat="1" x14ac:dyDescent="0.35">
      <c r="A459" s="435" t="s">
        <v>960</v>
      </c>
      <c r="B459" s="232" t="s">
        <v>961</v>
      </c>
      <c r="C459" s="454" t="s">
        <v>48</v>
      </c>
      <c r="D459" s="75"/>
      <c r="E459" s="76"/>
      <c r="F459" s="77" t="s">
        <v>171</v>
      </c>
      <c r="G459" s="76"/>
      <c r="H459" s="76"/>
      <c r="I459" s="76"/>
      <c r="J459" s="77" t="s">
        <v>171</v>
      </c>
      <c r="K459" s="76"/>
      <c r="L459" s="76"/>
      <c r="M459" s="76"/>
      <c r="N459" s="77" t="s">
        <v>171</v>
      </c>
      <c r="O459" s="76"/>
      <c r="P459" s="76"/>
      <c r="Q459" s="76"/>
      <c r="R459" s="77" t="s">
        <v>171</v>
      </c>
      <c r="S459" s="76"/>
      <c r="T459" s="76"/>
      <c r="U459" s="76"/>
      <c r="V459" s="77" t="s">
        <v>171</v>
      </c>
      <c r="W459" s="76"/>
      <c r="X459" s="76"/>
      <c r="Y459" s="76"/>
      <c r="Z459" s="77" t="s">
        <v>171</v>
      </c>
      <c r="AA459" s="76"/>
      <c r="AB459" s="76"/>
      <c r="AC459" s="76"/>
      <c r="AD459" s="77" t="s">
        <v>171</v>
      </c>
      <c r="AE459" s="76"/>
      <c r="AF459" s="76"/>
      <c r="AG459" s="76"/>
      <c r="AH459" s="77" t="s">
        <v>171</v>
      </c>
      <c r="AI459" s="76"/>
      <c r="AJ459" s="76"/>
      <c r="AK459" s="76"/>
      <c r="AL459" s="76"/>
      <c r="AM459" s="77" t="s">
        <v>171</v>
      </c>
      <c r="AN459" s="76"/>
      <c r="AO459" s="76"/>
      <c r="AP459" s="76"/>
      <c r="AQ459" s="76"/>
      <c r="AR459" s="76"/>
      <c r="AS459" s="76"/>
      <c r="AT459" s="76"/>
      <c r="AU459" s="76"/>
      <c r="AV459" s="76"/>
      <c r="AW459" s="76"/>
      <c r="AX459" s="76"/>
      <c r="AY459" s="76"/>
      <c r="AZ459" s="76"/>
      <c r="BA459" s="76"/>
      <c r="BB459" s="76"/>
      <c r="BC459" s="76"/>
      <c r="BD459" s="76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/>
      <c r="DF459"/>
      <c r="DG459"/>
      <c r="DH459"/>
      <c r="DI459"/>
      <c r="DJ459"/>
      <c r="DK459"/>
      <c r="DL459"/>
      <c r="DM459"/>
      <c r="DN459"/>
      <c r="DO459"/>
      <c r="DP459"/>
      <c r="DQ459"/>
      <c r="DR459"/>
      <c r="DS459"/>
      <c r="DT459"/>
      <c r="DU459"/>
      <c r="DV459"/>
      <c r="DW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O459"/>
      <c r="EP459"/>
      <c r="EQ459"/>
      <c r="ER459"/>
      <c r="ES459"/>
      <c r="ET459"/>
      <c r="EU459"/>
      <c r="EV459"/>
      <c r="EW459"/>
      <c r="EX459"/>
      <c r="EY459"/>
      <c r="EZ459"/>
      <c r="FA459"/>
      <c r="FB459"/>
      <c r="FC459"/>
      <c r="FD459"/>
      <c r="FE459"/>
      <c r="FF459"/>
      <c r="FG459"/>
      <c r="FH459"/>
      <c r="FI459"/>
      <c r="FJ459"/>
      <c r="FK459"/>
      <c r="FL459"/>
      <c r="FM459"/>
      <c r="FN459"/>
      <c r="FO459"/>
      <c r="FP459"/>
      <c r="FQ459"/>
      <c r="FR459"/>
      <c r="FS459"/>
      <c r="FT459"/>
      <c r="FU459"/>
      <c r="FV459"/>
      <c r="FW459"/>
      <c r="FX459"/>
      <c r="FY459"/>
      <c r="FZ459"/>
      <c r="GA459"/>
      <c r="GB459"/>
      <c r="GC459"/>
      <c r="GD459"/>
      <c r="GE459"/>
      <c r="GF459"/>
      <c r="GG459"/>
      <c r="GH459"/>
      <c r="GI459"/>
      <c r="GJ459"/>
      <c r="GK459"/>
      <c r="GL459"/>
      <c r="GM459"/>
      <c r="GN459"/>
      <c r="GO459"/>
      <c r="GP459"/>
      <c r="GQ459"/>
      <c r="GR459"/>
      <c r="GS459"/>
      <c r="GT459"/>
      <c r="GU459"/>
      <c r="GV459"/>
      <c r="GW459"/>
      <c r="GX459"/>
      <c r="GY459"/>
      <c r="GZ459"/>
      <c r="HA459"/>
      <c r="HB459"/>
      <c r="HC459"/>
      <c r="HD459"/>
      <c r="HE459"/>
      <c r="HF459"/>
      <c r="HG459"/>
      <c r="HH459"/>
      <c r="HI459"/>
      <c r="HJ459"/>
      <c r="HK459"/>
      <c r="HL459"/>
      <c r="HM459"/>
      <c r="HN459"/>
      <c r="HO459"/>
      <c r="HP459"/>
      <c r="HQ459"/>
      <c r="HR459"/>
      <c r="HS459"/>
      <c r="HT459"/>
      <c r="HU459"/>
      <c r="HV459"/>
      <c r="HW459"/>
      <c r="HX459"/>
      <c r="HY459"/>
      <c r="HZ459"/>
      <c r="IA459"/>
      <c r="IB459"/>
      <c r="IC459"/>
      <c r="ID459"/>
      <c r="IE459"/>
      <c r="IF459"/>
      <c r="IG459"/>
      <c r="IH459"/>
      <c r="II459"/>
      <c r="IJ459"/>
      <c r="IK459"/>
      <c r="IL459"/>
      <c r="IM459"/>
      <c r="IN459"/>
      <c r="IO459"/>
      <c r="IP459"/>
      <c r="IQ459"/>
      <c r="IR459"/>
      <c r="IS459"/>
      <c r="IT459"/>
      <c r="IU459"/>
      <c r="IV459"/>
      <c r="IW459"/>
      <c r="IX459"/>
      <c r="IY459"/>
      <c r="IZ459"/>
      <c r="JA459"/>
      <c r="JB459"/>
      <c r="JC459"/>
      <c r="JD459"/>
      <c r="JE459"/>
      <c r="JF459"/>
      <c r="JG459"/>
      <c r="JH459"/>
      <c r="JI459"/>
      <c r="JJ459"/>
      <c r="JK459"/>
      <c r="JL459"/>
      <c r="JM459"/>
      <c r="JN459"/>
      <c r="JO459"/>
      <c r="JP459"/>
      <c r="JQ459"/>
      <c r="JR459"/>
      <c r="JS459"/>
      <c r="JT459"/>
      <c r="JU459"/>
      <c r="JV459"/>
      <c r="JW459"/>
      <c r="JX459"/>
      <c r="JY459"/>
      <c r="JZ459"/>
      <c r="KA459"/>
      <c r="KB459"/>
      <c r="KC459"/>
      <c r="KD459"/>
      <c r="KE459"/>
      <c r="KF459"/>
      <c r="KG459"/>
      <c r="KH459"/>
      <c r="KI459"/>
      <c r="KJ459"/>
      <c r="KK459"/>
      <c r="KL459"/>
      <c r="KM459"/>
      <c r="KN459"/>
      <c r="KO459"/>
      <c r="KP459"/>
      <c r="KQ459"/>
      <c r="KR459"/>
      <c r="KS459"/>
      <c r="KT459"/>
      <c r="KU459"/>
      <c r="KV459"/>
      <c r="KW459"/>
      <c r="KX459"/>
      <c r="KY459"/>
      <c r="KZ459"/>
      <c r="LA459"/>
      <c r="LB459"/>
      <c r="LC459"/>
      <c r="LD459"/>
      <c r="LE459"/>
      <c r="LF459"/>
      <c r="LG459"/>
      <c r="LH459"/>
      <c r="LI459"/>
      <c r="LJ459"/>
      <c r="LK459"/>
      <c r="LL459"/>
      <c r="LM459"/>
      <c r="LN459"/>
      <c r="LO459"/>
      <c r="LP459"/>
      <c r="LQ459"/>
    </row>
    <row r="460" spans="1:329" s="89" customFormat="1" x14ac:dyDescent="0.35">
      <c r="A460" s="230" t="s">
        <v>962</v>
      </c>
      <c r="B460" s="231" t="s">
        <v>963</v>
      </c>
      <c r="C460" s="456" t="s">
        <v>49</v>
      </c>
      <c r="D460" s="75"/>
      <c r="E460" s="76"/>
      <c r="F460" s="77" t="s">
        <v>172</v>
      </c>
      <c r="G460" s="76"/>
      <c r="H460" s="76"/>
      <c r="I460" s="76"/>
      <c r="J460" s="77" t="s">
        <v>172</v>
      </c>
      <c r="K460" s="76"/>
      <c r="L460" s="76"/>
      <c r="M460" s="76"/>
      <c r="N460" s="77" t="s">
        <v>172</v>
      </c>
      <c r="O460" s="76"/>
      <c r="P460" s="76"/>
      <c r="Q460" s="76"/>
      <c r="R460" s="77" t="s">
        <v>172</v>
      </c>
      <c r="S460" s="76"/>
      <c r="T460" s="76"/>
      <c r="U460" s="76"/>
      <c r="V460" s="77" t="s">
        <v>172</v>
      </c>
      <c r="W460" s="76"/>
      <c r="X460" s="76"/>
      <c r="Y460" s="76"/>
      <c r="Z460" s="77" t="s">
        <v>172</v>
      </c>
      <c r="AA460" s="76"/>
      <c r="AB460" s="76"/>
      <c r="AC460" s="76"/>
      <c r="AD460" s="77" t="s">
        <v>172</v>
      </c>
      <c r="AE460" s="76"/>
      <c r="AF460" s="76"/>
      <c r="AG460" s="76"/>
      <c r="AH460" s="77" t="s">
        <v>172</v>
      </c>
      <c r="AI460" s="76"/>
      <c r="AJ460" s="76"/>
      <c r="AK460" s="76"/>
      <c r="AL460" s="76"/>
      <c r="AM460" s="77" t="s">
        <v>172</v>
      </c>
      <c r="AN460" s="76"/>
      <c r="AO460" s="76"/>
      <c r="AP460" s="76"/>
      <c r="AQ460" s="76"/>
      <c r="AR460" s="76"/>
      <c r="AS460" s="76"/>
      <c r="AT460" s="76"/>
      <c r="AU460" s="76"/>
      <c r="AV460" s="76"/>
      <c r="AW460" s="76"/>
      <c r="AX460" s="76"/>
      <c r="AY460" s="76"/>
      <c r="AZ460" s="76"/>
      <c r="BA460" s="76"/>
      <c r="BB460" s="76"/>
      <c r="BC460" s="76"/>
      <c r="BD460" s="76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/>
      <c r="DF460"/>
      <c r="DG460"/>
      <c r="DH460"/>
      <c r="DI460"/>
      <c r="DJ460"/>
      <c r="DK460"/>
      <c r="DL460"/>
      <c r="DM460"/>
      <c r="DN460"/>
      <c r="DO460"/>
      <c r="DP460"/>
      <c r="DQ460"/>
      <c r="DR460"/>
      <c r="DS460"/>
      <c r="DT460"/>
      <c r="DU460"/>
      <c r="DV460"/>
      <c r="DW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O460"/>
      <c r="EP460"/>
      <c r="EQ460"/>
      <c r="ER460"/>
      <c r="ES460"/>
      <c r="ET460"/>
      <c r="EU460"/>
      <c r="EV460"/>
      <c r="EW460"/>
      <c r="EX460"/>
      <c r="EY460"/>
      <c r="EZ460"/>
      <c r="FA460"/>
      <c r="FB460"/>
      <c r="FC460"/>
      <c r="FD460"/>
      <c r="FE460"/>
      <c r="FF460"/>
      <c r="FG460"/>
      <c r="FH460"/>
      <c r="FI460"/>
      <c r="FJ460"/>
      <c r="FK460"/>
      <c r="FL460"/>
      <c r="FM460"/>
      <c r="FN460"/>
      <c r="FO460"/>
      <c r="FP460"/>
      <c r="FQ460"/>
      <c r="FR460"/>
      <c r="FS460"/>
      <c r="FT460"/>
      <c r="FU460"/>
      <c r="FV460"/>
      <c r="FW460"/>
      <c r="FX460"/>
      <c r="FY460"/>
      <c r="FZ460"/>
      <c r="GA460"/>
      <c r="GB460"/>
      <c r="GC460"/>
      <c r="GD460"/>
      <c r="GE460"/>
      <c r="GF460"/>
      <c r="GG460"/>
      <c r="GH460"/>
      <c r="GI460"/>
      <c r="GJ460"/>
      <c r="GK460"/>
      <c r="GL460"/>
      <c r="GM460"/>
      <c r="GN460"/>
      <c r="GO460"/>
      <c r="GP460"/>
      <c r="GQ460"/>
      <c r="GR460"/>
      <c r="GS460"/>
      <c r="GT460"/>
      <c r="GU460"/>
      <c r="GV460"/>
      <c r="GW460"/>
      <c r="GX460"/>
      <c r="GY460"/>
      <c r="GZ460"/>
      <c r="HA460"/>
      <c r="HB460"/>
      <c r="HC460"/>
      <c r="HD460"/>
      <c r="HE460"/>
      <c r="HF460"/>
      <c r="HG460"/>
      <c r="HH460"/>
      <c r="HI460"/>
      <c r="HJ460"/>
      <c r="HK460"/>
      <c r="HL460"/>
      <c r="HM460"/>
      <c r="HN460"/>
      <c r="HO460"/>
      <c r="HP460"/>
      <c r="HQ460"/>
      <c r="HR460"/>
      <c r="HS460"/>
      <c r="HT460"/>
      <c r="HU460"/>
      <c r="HV460"/>
      <c r="HW460"/>
      <c r="HX460"/>
      <c r="HY460"/>
      <c r="HZ460"/>
      <c r="IA460"/>
      <c r="IB460"/>
      <c r="IC460"/>
      <c r="ID460"/>
      <c r="IE460"/>
      <c r="IF460"/>
      <c r="IG460"/>
      <c r="IH460"/>
      <c r="II460"/>
      <c r="IJ460"/>
      <c r="IK460"/>
      <c r="IL460"/>
      <c r="IM460"/>
      <c r="IN460"/>
      <c r="IO460"/>
      <c r="IP460"/>
      <c r="IQ460"/>
      <c r="IR460"/>
      <c r="IS460"/>
      <c r="IT460"/>
      <c r="IU460"/>
      <c r="IV460"/>
      <c r="IW460"/>
      <c r="IX460"/>
      <c r="IY460"/>
      <c r="IZ460"/>
      <c r="JA460"/>
      <c r="JB460"/>
      <c r="JC460"/>
      <c r="JD460"/>
      <c r="JE460"/>
      <c r="JF460"/>
      <c r="JG460"/>
      <c r="JH460"/>
      <c r="JI460"/>
      <c r="JJ460"/>
      <c r="JK460"/>
      <c r="JL460"/>
      <c r="JM460"/>
      <c r="JN460"/>
      <c r="JO460"/>
      <c r="JP460"/>
      <c r="JQ460"/>
      <c r="JR460"/>
      <c r="JS460"/>
      <c r="JT460"/>
      <c r="JU460"/>
      <c r="JV460"/>
      <c r="JW460"/>
      <c r="JX460"/>
      <c r="JY460"/>
      <c r="JZ460"/>
      <c r="KA460"/>
      <c r="KB460"/>
      <c r="KC460"/>
      <c r="KD460"/>
      <c r="KE460"/>
      <c r="KF460"/>
      <c r="KG460"/>
      <c r="KH460"/>
      <c r="KI460"/>
      <c r="KJ460"/>
      <c r="KK460"/>
      <c r="KL460"/>
      <c r="KM460"/>
      <c r="KN460"/>
      <c r="KO460"/>
      <c r="KP460"/>
      <c r="KQ460"/>
      <c r="KR460"/>
      <c r="KS460"/>
      <c r="KT460"/>
      <c r="KU460"/>
      <c r="KV460"/>
      <c r="KW460"/>
      <c r="KX460"/>
      <c r="KY460"/>
      <c r="KZ460"/>
      <c r="LA460"/>
      <c r="LB460"/>
      <c r="LC460"/>
      <c r="LD460"/>
      <c r="LE460"/>
      <c r="LF460"/>
      <c r="LG460"/>
      <c r="LH460"/>
      <c r="LI460"/>
      <c r="LJ460"/>
      <c r="LK460"/>
      <c r="LL460"/>
      <c r="LM460"/>
      <c r="LN460"/>
      <c r="LO460"/>
      <c r="LP460"/>
      <c r="LQ460"/>
    </row>
    <row r="461" spans="1:329" s="89" customFormat="1" x14ac:dyDescent="0.35">
      <c r="A461" s="230" t="s">
        <v>964</v>
      </c>
      <c r="B461" s="231" t="s">
        <v>965</v>
      </c>
      <c r="C461" s="456" t="s">
        <v>49</v>
      </c>
      <c r="D461" s="75"/>
      <c r="E461" s="76"/>
      <c r="F461" s="77" t="s">
        <v>172</v>
      </c>
      <c r="G461" s="76"/>
      <c r="H461" s="76"/>
      <c r="I461" s="76"/>
      <c r="J461" s="77" t="s">
        <v>172</v>
      </c>
      <c r="K461" s="76"/>
      <c r="L461" s="76"/>
      <c r="M461" s="76"/>
      <c r="N461" s="77" t="s">
        <v>172</v>
      </c>
      <c r="O461" s="76"/>
      <c r="P461" s="76"/>
      <c r="Q461" s="76"/>
      <c r="R461" s="77" t="s">
        <v>172</v>
      </c>
      <c r="S461" s="76"/>
      <c r="T461" s="76"/>
      <c r="U461" s="76"/>
      <c r="V461" s="77" t="s">
        <v>172</v>
      </c>
      <c r="W461" s="76"/>
      <c r="X461" s="76"/>
      <c r="Y461" s="76"/>
      <c r="Z461" s="77" t="s">
        <v>172</v>
      </c>
      <c r="AA461" s="76"/>
      <c r="AB461" s="76"/>
      <c r="AC461" s="76"/>
      <c r="AD461" s="77" t="s">
        <v>172</v>
      </c>
      <c r="AE461" s="76"/>
      <c r="AF461" s="76"/>
      <c r="AG461" s="76"/>
      <c r="AH461" s="77" t="s">
        <v>172</v>
      </c>
      <c r="AI461" s="76"/>
      <c r="AJ461" s="76"/>
      <c r="AK461" s="76"/>
      <c r="AL461" s="76"/>
      <c r="AM461" s="77" t="s">
        <v>172</v>
      </c>
      <c r="AN461" s="76"/>
      <c r="AO461" s="76"/>
      <c r="AP461" s="76"/>
      <c r="AQ461" s="76"/>
      <c r="AR461" s="76"/>
      <c r="AS461" s="76"/>
      <c r="AT461" s="76"/>
      <c r="AU461" s="76"/>
      <c r="AV461" s="76"/>
      <c r="AW461" s="76"/>
      <c r="AX461" s="76"/>
      <c r="AY461" s="76"/>
      <c r="AZ461" s="76"/>
      <c r="BA461" s="76"/>
      <c r="BB461" s="76"/>
      <c r="BC461" s="76"/>
      <c r="BD461" s="76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/>
      <c r="DF461"/>
      <c r="DG461"/>
      <c r="DH461"/>
      <c r="DI461"/>
      <c r="DJ461"/>
      <c r="DK461"/>
      <c r="DL461"/>
      <c r="DM461"/>
      <c r="DN461"/>
      <c r="DO461"/>
      <c r="DP461"/>
      <c r="DQ461"/>
      <c r="DR461"/>
      <c r="DS461"/>
      <c r="DT461"/>
      <c r="DU461"/>
      <c r="DV461"/>
      <c r="DW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O461"/>
      <c r="EP461"/>
      <c r="EQ461"/>
      <c r="ER461"/>
      <c r="ES461"/>
      <c r="ET461"/>
      <c r="EU461"/>
      <c r="EV461"/>
      <c r="EW461"/>
      <c r="EX461"/>
      <c r="EY461"/>
      <c r="EZ461"/>
      <c r="FA461"/>
      <c r="FB461"/>
      <c r="FC461"/>
      <c r="FD461"/>
      <c r="FE461"/>
      <c r="FF461"/>
      <c r="FG461"/>
      <c r="FH461"/>
      <c r="FI461"/>
      <c r="FJ461"/>
      <c r="FK461"/>
      <c r="FL461"/>
      <c r="FM461"/>
      <c r="FN461"/>
      <c r="FO461"/>
      <c r="FP461"/>
      <c r="FQ461"/>
      <c r="FR461"/>
      <c r="FS461"/>
      <c r="FT461"/>
      <c r="FU461"/>
      <c r="FV461"/>
      <c r="FW461"/>
      <c r="FX461"/>
      <c r="FY461"/>
      <c r="FZ461"/>
      <c r="GA461"/>
      <c r="GB461"/>
      <c r="GC461"/>
      <c r="GD461"/>
      <c r="GE461"/>
      <c r="GF461"/>
      <c r="GG461"/>
      <c r="GH461"/>
      <c r="GI461"/>
      <c r="GJ461"/>
      <c r="GK461"/>
      <c r="GL461"/>
      <c r="GM461"/>
      <c r="GN461"/>
      <c r="GO461"/>
      <c r="GP461"/>
      <c r="GQ461"/>
      <c r="GR461"/>
      <c r="GS461"/>
      <c r="GT461"/>
      <c r="GU461"/>
      <c r="GV461"/>
      <c r="GW461"/>
      <c r="GX461"/>
      <c r="GY461"/>
      <c r="GZ461"/>
      <c r="HA461"/>
      <c r="HB461"/>
      <c r="HC461"/>
      <c r="HD461"/>
      <c r="HE461"/>
      <c r="HF461"/>
      <c r="HG461"/>
      <c r="HH461"/>
      <c r="HI461"/>
      <c r="HJ461"/>
      <c r="HK461"/>
      <c r="HL461"/>
      <c r="HM461"/>
      <c r="HN461"/>
      <c r="HO461"/>
      <c r="HP461"/>
      <c r="HQ461"/>
      <c r="HR461"/>
      <c r="HS461"/>
      <c r="HT461"/>
      <c r="HU461"/>
      <c r="HV461"/>
      <c r="HW461"/>
      <c r="HX461"/>
      <c r="HY461"/>
      <c r="HZ461"/>
      <c r="IA461"/>
      <c r="IB461"/>
      <c r="IC461"/>
      <c r="ID461"/>
      <c r="IE461"/>
      <c r="IF461"/>
      <c r="IG461"/>
      <c r="IH461"/>
      <c r="II461"/>
      <c r="IJ461"/>
      <c r="IK461"/>
      <c r="IL461"/>
      <c r="IM461"/>
      <c r="IN461"/>
      <c r="IO461"/>
      <c r="IP461"/>
      <c r="IQ461"/>
      <c r="IR461"/>
      <c r="IS461"/>
      <c r="IT461"/>
      <c r="IU461"/>
      <c r="IV461"/>
      <c r="IW461"/>
      <c r="IX461"/>
      <c r="IY461"/>
      <c r="IZ461"/>
      <c r="JA461"/>
      <c r="JB461"/>
      <c r="JC461"/>
      <c r="JD461"/>
      <c r="JE461"/>
      <c r="JF461"/>
      <c r="JG461"/>
      <c r="JH461"/>
      <c r="JI461"/>
      <c r="JJ461"/>
      <c r="JK461"/>
      <c r="JL461"/>
      <c r="JM461"/>
      <c r="JN461"/>
      <c r="JO461"/>
      <c r="JP461"/>
      <c r="JQ461"/>
      <c r="JR461"/>
      <c r="JS461"/>
      <c r="JT461"/>
      <c r="JU461"/>
      <c r="JV461"/>
      <c r="JW461"/>
      <c r="JX461"/>
      <c r="JY461"/>
      <c r="JZ461"/>
      <c r="KA461"/>
      <c r="KB461"/>
      <c r="KC461"/>
      <c r="KD461"/>
      <c r="KE461"/>
      <c r="KF461"/>
      <c r="KG461"/>
      <c r="KH461"/>
      <c r="KI461"/>
      <c r="KJ461"/>
      <c r="KK461"/>
      <c r="KL461"/>
      <c r="KM461"/>
      <c r="KN461"/>
      <c r="KO461"/>
      <c r="KP461"/>
      <c r="KQ461"/>
      <c r="KR461"/>
      <c r="KS461"/>
      <c r="KT461"/>
      <c r="KU461"/>
      <c r="KV461"/>
      <c r="KW461"/>
      <c r="KX461"/>
      <c r="KY461"/>
      <c r="KZ461"/>
      <c r="LA461"/>
      <c r="LB461"/>
      <c r="LC461"/>
      <c r="LD461"/>
      <c r="LE461"/>
      <c r="LF461"/>
      <c r="LG461"/>
      <c r="LH461"/>
      <c r="LI461"/>
      <c r="LJ461"/>
      <c r="LK461"/>
      <c r="LL461"/>
      <c r="LM461"/>
      <c r="LN461"/>
      <c r="LO461"/>
      <c r="LP461"/>
      <c r="LQ461"/>
    </row>
    <row r="462" spans="1:329" s="89" customFormat="1" x14ac:dyDescent="0.35">
      <c r="A462" s="230" t="s">
        <v>966</v>
      </c>
      <c r="B462" s="231" t="s">
        <v>967</v>
      </c>
      <c r="C462" s="456" t="s">
        <v>49</v>
      </c>
      <c r="D462" s="75"/>
      <c r="E462" s="76"/>
      <c r="F462" s="77" t="s">
        <v>172</v>
      </c>
      <c r="G462" s="76"/>
      <c r="H462" s="76"/>
      <c r="I462" s="76"/>
      <c r="J462" s="77" t="s">
        <v>172</v>
      </c>
      <c r="K462" s="76"/>
      <c r="L462" s="76"/>
      <c r="M462" s="76"/>
      <c r="N462" s="77" t="s">
        <v>172</v>
      </c>
      <c r="O462" s="76"/>
      <c r="P462" s="76"/>
      <c r="Q462" s="76"/>
      <c r="R462" s="77" t="s">
        <v>172</v>
      </c>
      <c r="S462" s="76"/>
      <c r="T462" s="76"/>
      <c r="U462" s="76"/>
      <c r="V462" s="77" t="s">
        <v>172</v>
      </c>
      <c r="W462" s="76"/>
      <c r="X462" s="76"/>
      <c r="Y462" s="76"/>
      <c r="Z462" s="77" t="s">
        <v>172</v>
      </c>
      <c r="AA462" s="76"/>
      <c r="AB462" s="76"/>
      <c r="AC462" s="76"/>
      <c r="AD462" s="77" t="s">
        <v>172</v>
      </c>
      <c r="AE462" s="76"/>
      <c r="AF462" s="76"/>
      <c r="AG462" s="76"/>
      <c r="AH462" s="77" t="s">
        <v>172</v>
      </c>
      <c r="AI462" s="76"/>
      <c r="AJ462" s="76"/>
      <c r="AK462" s="76"/>
      <c r="AL462" s="76"/>
      <c r="AM462" s="77" t="s">
        <v>172</v>
      </c>
      <c r="AN462" s="76"/>
      <c r="AO462" s="76"/>
      <c r="AP462" s="76"/>
      <c r="AQ462" s="76"/>
      <c r="AR462" s="76"/>
      <c r="AS462" s="76"/>
      <c r="AT462" s="76"/>
      <c r="AU462" s="76"/>
      <c r="AV462" s="76"/>
      <c r="AW462" s="76"/>
      <c r="AX462" s="76"/>
      <c r="AY462" s="76"/>
      <c r="AZ462" s="76"/>
      <c r="BA462" s="76"/>
      <c r="BB462" s="76"/>
      <c r="BC462" s="76"/>
      <c r="BD462" s="76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/>
      <c r="DF462"/>
      <c r="DG462"/>
      <c r="DH462"/>
      <c r="DI462"/>
      <c r="DJ462"/>
      <c r="DK462"/>
      <c r="DL462"/>
      <c r="DM462"/>
      <c r="DN462"/>
      <c r="DO462"/>
      <c r="DP462"/>
      <c r="DQ462"/>
      <c r="DR462"/>
      <c r="DS462"/>
      <c r="DT462"/>
      <c r="DU462"/>
      <c r="DV462"/>
      <c r="DW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O462"/>
      <c r="EP462"/>
      <c r="EQ462"/>
      <c r="ER462"/>
      <c r="ES462"/>
      <c r="ET462"/>
      <c r="EU462"/>
      <c r="EV462"/>
      <c r="EW462"/>
      <c r="EX462"/>
      <c r="EY462"/>
      <c r="EZ462"/>
      <c r="FA462"/>
      <c r="FB462"/>
      <c r="FC462"/>
      <c r="FD462"/>
      <c r="FE462"/>
      <c r="FF462"/>
      <c r="FG462"/>
      <c r="FH462"/>
      <c r="FI462"/>
      <c r="FJ462"/>
      <c r="FK462"/>
      <c r="FL462"/>
      <c r="FM462"/>
      <c r="FN462"/>
      <c r="FO462"/>
      <c r="FP462"/>
      <c r="FQ462"/>
      <c r="FR462"/>
      <c r="FS462"/>
      <c r="FT462"/>
      <c r="FU462"/>
      <c r="FV462"/>
      <c r="FW462"/>
      <c r="FX462"/>
      <c r="FY462"/>
      <c r="FZ462"/>
      <c r="GA462"/>
      <c r="GB462"/>
      <c r="GC462"/>
      <c r="GD462"/>
      <c r="GE462"/>
      <c r="GF462"/>
      <c r="GG462"/>
      <c r="GH462"/>
      <c r="GI462"/>
      <c r="GJ462"/>
      <c r="GK462"/>
      <c r="GL462"/>
      <c r="GM462"/>
      <c r="GN462"/>
      <c r="GO462"/>
      <c r="GP462"/>
      <c r="GQ462"/>
      <c r="GR462"/>
      <c r="GS462"/>
      <c r="GT462"/>
      <c r="GU462"/>
      <c r="GV462"/>
      <c r="GW462"/>
      <c r="GX462"/>
      <c r="GY462"/>
      <c r="GZ462"/>
      <c r="HA462"/>
      <c r="HB462"/>
      <c r="HC462"/>
      <c r="HD462"/>
      <c r="HE462"/>
      <c r="HF462"/>
      <c r="HG462"/>
      <c r="HH462"/>
      <c r="HI462"/>
      <c r="HJ462"/>
      <c r="HK462"/>
      <c r="HL462"/>
      <c r="HM462"/>
      <c r="HN462"/>
      <c r="HO462"/>
      <c r="HP462"/>
      <c r="HQ462"/>
      <c r="HR462"/>
      <c r="HS462"/>
      <c r="HT462"/>
      <c r="HU462"/>
      <c r="HV462"/>
      <c r="HW462"/>
      <c r="HX462"/>
      <c r="HY462"/>
      <c r="HZ462"/>
      <c r="IA462"/>
      <c r="IB462"/>
      <c r="IC462"/>
      <c r="ID462"/>
      <c r="IE462"/>
      <c r="IF462"/>
      <c r="IG462"/>
      <c r="IH462"/>
      <c r="II462"/>
      <c r="IJ462"/>
      <c r="IK462"/>
      <c r="IL462"/>
      <c r="IM462"/>
      <c r="IN462"/>
      <c r="IO462"/>
      <c r="IP462"/>
      <c r="IQ462"/>
      <c r="IR462"/>
      <c r="IS462"/>
      <c r="IT462"/>
      <c r="IU462"/>
      <c r="IV462"/>
      <c r="IW462"/>
      <c r="IX462"/>
      <c r="IY462"/>
      <c r="IZ462"/>
      <c r="JA462"/>
      <c r="JB462"/>
      <c r="JC462"/>
      <c r="JD462"/>
      <c r="JE462"/>
      <c r="JF462"/>
      <c r="JG462"/>
      <c r="JH462"/>
      <c r="JI462"/>
      <c r="JJ462"/>
      <c r="JK462"/>
      <c r="JL462"/>
      <c r="JM462"/>
      <c r="JN462"/>
      <c r="JO462"/>
      <c r="JP462"/>
      <c r="JQ462"/>
      <c r="JR462"/>
      <c r="JS462"/>
      <c r="JT462"/>
      <c r="JU462"/>
      <c r="JV462"/>
      <c r="JW462"/>
      <c r="JX462"/>
      <c r="JY462"/>
      <c r="JZ462"/>
      <c r="KA462"/>
      <c r="KB462"/>
      <c r="KC462"/>
      <c r="KD462"/>
      <c r="KE462"/>
      <c r="KF462"/>
      <c r="KG462"/>
      <c r="KH462"/>
      <c r="KI462"/>
      <c r="KJ462"/>
      <c r="KK462"/>
      <c r="KL462"/>
      <c r="KM462"/>
      <c r="KN462"/>
      <c r="KO462"/>
      <c r="KP462"/>
      <c r="KQ462"/>
      <c r="KR462"/>
      <c r="KS462"/>
      <c r="KT462"/>
      <c r="KU462"/>
      <c r="KV462"/>
      <c r="KW462"/>
      <c r="KX462"/>
      <c r="KY462"/>
      <c r="KZ462"/>
      <c r="LA462"/>
      <c r="LB462"/>
      <c r="LC462"/>
      <c r="LD462"/>
      <c r="LE462"/>
      <c r="LF462"/>
      <c r="LG462"/>
      <c r="LH462"/>
      <c r="LI462"/>
      <c r="LJ462"/>
      <c r="LK462"/>
      <c r="LL462"/>
      <c r="LM462"/>
      <c r="LN462"/>
      <c r="LO462"/>
      <c r="LP462"/>
      <c r="LQ462"/>
    </row>
    <row r="463" spans="1:329" s="89" customFormat="1" x14ac:dyDescent="0.35">
      <c r="A463" s="435" t="s">
        <v>968</v>
      </c>
      <c r="B463" s="232" t="s">
        <v>969</v>
      </c>
      <c r="C463" s="454" t="s">
        <v>29</v>
      </c>
      <c r="D463" s="75"/>
      <c r="E463" s="76"/>
      <c r="F463" s="77" t="s">
        <v>173</v>
      </c>
      <c r="G463" s="76"/>
      <c r="H463" s="76"/>
      <c r="I463" s="76"/>
      <c r="J463" s="77" t="s">
        <v>173</v>
      </c>
      <c r="K463" s="76"/>
      <c r="L463" s="76"/>
      <c r="M463" s="76"/>
      <c r="N463" s="77" t="s">
        <v>173</v>
      </c>
      <c r="O463" s="76"/>
      <c r="P463" s="76"/>
      <c r="Q463" s="76"/>
      <c r="R463" s="77" t="s">
        <v>173</v>
      </c>
      <c r="S463" s="76"/>
      <c r="T463" s="76"/>
      <c r="U463" s="76"/>
      <c r="V463" s="77" t="s">
        <v>173</v>
      </c>
      <c r="W463" s="76"/>
      <c r="X463" s="76"/>
      <c r="Y463" s="76"/>
      <c r="Z463" s="77" t="s">
        <v>173</v>
      </c>
      <c r="AA463" s="76"/>
      <c r="AB463" s="76"/>
      <c r="AC463" s="76"/>
      <c r="AD463" s="77" t="s">
        <v>173</v>
      </c>
      <c r="AE463" s="76"/>
      <c r="AF463" s="76"/>
      <c r="AG463" s="76"/>
      <c r="AH463" s="77" t="s">
        <v>173</v>
      </c>
      <c r="AI463" s="76"/>
      <c r="AJ463" s="76"/>
      <c r="AK463" s="76"/>
      <c r="AL463" s="76"/>
      <c r="AM463" s="77" t="s">
        <v>173</v>
      </c>
      <c r="AN463" s="76"/>
      <c r="AO463" s="76"/>
      <c r="AP463" s="76"/>
      <c r="AQ463" s="76"/>
      <c r="AR463" s="76"/>
      <c r="AS463" s="76"/>
      <c r="AT463" s="76"/>
      <c r="AU463" s="76"/>
      <c r="AV463" s="76"/>
      <c r="AW463" s="76"/>
      <c r="AX463" s="76"/>
      <c r="AY463" s="76"/>
      <c r="AZ463" s="76"/>
      <c r="BA463" s="76"/>
      <c r="BB463" s="76"/>
      <c r="BC463" s="76"/>
      <c r="BD463" s="76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/>
      <c r="DF463"/>
      <c r="DG463"/>
      <c r="DH463"/>
      <c r="DI463"/>
      <c r="DJ463"/>
      <c r="DK463"/>
      <c r="DL463"/>
      <c r="DM463"/>
      <c r="DN463"/>
      <c r="DO463"/>
      <c r="DP463"/>
      <c r="DQ463"/>
      <c r="DR463"/>
      <c r="DS463"/>
      <c r="DT463"/>
      <c r="DU463"/>
      <c r="DV463"/>
      <c r="DW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O463"/>
      <c r="EP463"/>
      <c r="EQ463"/>
      <c r="ER463"/>
      <c r="ES463"/>
      <c r="ET463"/>
      <c r="EU463"/>
      <c r="EV463"/>
      <c r="EW463"/>
      <c r="EX463"/>
      <c r="EY463"/>
      <c r="EZ463"/>
      <c r="FA463"/>
      <c r="FB463"/>
      <c r="FC463"/>
      <c r="FD463"/>
      <c r="FE463"/>
      <c r="FF463"/>
      <c r="FG463"/>
      <c r="FH463"/>
      <c r="FI463"/>
      <c r="FJ463"/>
      <c r="FK463"/>
      <c r="FL463"/>
      <c r="FM463"/>
      <c r="FN463"/>
      <c r="FO463"/>
      <c r="FP463"/>
      <c r="FQ463"/>
      <c r="FR463"/>
      <c r="FS463"/>
      <c r="FT463"/>
      <c r="FU463"/>
      <c r="FV463"/>
      <c r="FW463"/>
      <c r="FX463"/>
      <c r="FY463"/>
      <c r="FZ463"/>
      <c r="GA463"/>
      <c r="GB463"/>
      <c r="GC463"/>
      <c r="GD463"/>
      <c r="GE463"/>
      <c r="GF463"/>
      <c r="GG463"/>
      <c r="GH463"/>
      <c r="GI463"/>
      <c r="GJ463"/>
      <c r="GK463"/>
      <c r="GL463"/>
      <c r="GM463"/>
      <c r="GN463"/>
      <c r="GO463"/>
      <c r="GP463"/>
      <c r="GQ463"/>
      <c r="GR463"/>
      <c r="GS463"/>
      <c r="GT463"/>
      <c r="GU463"/>
      <c r="GV463"/>
      <c r="GW463"/>
      <c r="GX463"/>
      <c r="GY463"/>
      <c r="GZ463"/>
      <c r="HA463"/>
      <c r="HB463"/>
      <c r="HC463"/>
      <c r="HD463"/>
      <c r="HE463"/>
      <c r="HF463"/>
      <c r="HG463"/>
      <c r="HH463"/>
      <c r="HI463"/>
      <c r="HJ463"/>
      <c r="HK463"/>
      <c r="HL463"/>
      <c r="HM463"/>
      <c r="HN463"/>
      <c r="HO463"/>
      <c r="HP463"/>
      <c r="HQ463"/>
      <c r="HR463"/>
      <c r="HS463"/>
      <c r="HT463"/>
      <c r="HU463"/>
      <c r="HV463"/>
      <c r="HW463"/>
      <c r="HX463"/>
      <c r="HY463"/>
      <c r="HZ463"/>
      <c r="IA463"/>
      <c r="IB463"/>
      <c r="IC463"/>
      <c r="ID463"/>
      <c r="IE463"/>
      <c r="IF463"/>
      <c r="IG463"/>
      <c r="IH463"/>
      <c r="II463"/>
      <c r="IJ463"/>
      <c r="IK463"/>
      <c r="IL463"/>
      <c r="IM463"/>
      <c r="IN463"/>
      <c r="IO463"/>
      <c r="IP463"/>
      <c r="IQ463"/>
      <c r="IR463"/>
      <c r="IS463"/>
      <c r="IT463"/>
      <c r="IU463"/>
      <c r="IV463"/>
      <c r="IW463"/>
      <c r="IX463"/>
      <c r="IY463"/>
      <c r="IZ463"/>
      <c r="JA463"/>
      <c r="JB463"/>
      <c r="JC463"/>
      <c r="JD463"/>
      <c r="JE463"/>
      <c r="JF463"/>
      <c r="JG463"/>
      <c r="JH463"/>
      <c r="JI463"/>
      <c r="JJ463"/>
      <c r="JK463"/>
      <c r="JL463"/>
      <c r="JM463"/>
      <c r="JN463"/>
      <c r="JO463"/>
      <c r="JP463"/>
      <c r="JQ463"/>
      <c r="JR463"/>
      <c r="JS463"/>
      <c r="JT463"/>
      <c r="JU463"/>
      <c r="JV463"/>
      <c r="JW463"/>
      <c r="JX463"/>
      <c r="JY463"/>
      <c r="JZ463"/>
      <c r="KA463"/>
      <c r="KB463"/>
      <c r="KC463"/>
      <c r="KD463"/>
      <c r="KE463"/>
      <c r="KF463"/>
      <c r="KG463"/>
      <c r="KH463"/>
      <c r="KI463"/>
      <c r="KJ463"/>
      <c r="KK463"/>
      <c r="KL463"/>
      <c r="KM463"/>
      <c r="KN463"/>
      <c r="KO463"/>
      <c r="KP463"/>
      <c r="KQ463"/>
      <c r="KR463"/>
      <c r="KS463"/>
      <c r="KT463"/>
      <c r="KU463"/>
      <c r="KV463"/>
      <c r="KW463"/>
      <c r="KX463"/>
      <c r="KY463"/>
      <c r="KZ463"/>
      <c r="LA463"/>
      <c r="LB463"/>
      <c r="LC463"/>
      <c r="LD463"/>
      <c r="LE463"/>
      <c r="LF463"/>
      <c r="LG463"/>
      <c r="LH463"/>
      <c r="LI463"/>
      <c r="LJ463"/>
      <c r="LK463"/>
      <c r="LL463"/>
      <c r="LM463"/>
      <c r="LN463"/>
      <c r="LO463"/>
      <c r="LP463"/>
      <c r="LQ463"/>
    </row>
    <row r="464" spans="1:329" s="89" customFormat="1" x14ac:dyDescent="0.35">
      <c r="A464" s="435" t="s">
        <v>970</v>
      </c>
      <c r="B464" s="232" t="s">
        <v>971</v>
      </c>
      <c r="C464" s="454" t="s">
        <v>29</v>
      </c>
      <c r="D464" s="75"/>
      <c r="E464" s="76"/>
      <c r="F464" s="77" t="s">
        <v>173</v>
      </c>
      <c r="G464" s="76"/>
      <c r="H464" s="76"/>
      <c r="I464" s="76"/>
      <c r="J464" s="77" t="s">
        <v>173</v>
      </c>
      <c r="K464" s="76"/>
      <c r="L464" s="76"/>
      <c r="M464" s="76"/>
      <c r="N464" s="77" t="s">
        <v>173</v>
      </c>
      <c r="O464" s="76"/>
      <c r="P464" s="76"/>
      <c r="Q464" s="76"/>
      <c r="R464" s="77" t="s">
        <v>173</v>
      </c>
      <c r="S464" s="76"/>
      <c r="T464" s="76"/>
      <c r="U464" s="76"/>
      <c r="V464" s="77" t="s">
        <v>173</v>
      </c>
      <c r="W464" s="76"/>
      <c r="X464" s="76"/>
      <c r="Y464" s="76"/>
      <c r="Z464" s="77" t="s">
        <v>173</v>
      </c>
      <c r="AA464" s="76"/>
      <c r="AB464" s="76"/>
      <c r="AC464" s="76"/>
      <c r="AD464" s="77" t="s">
        <v>173</v>
      </c>
      <c r="AE464" s="76"/>
      <c r="AF464" s="76"/>
      <c r="AG464" s="76"/>
      <c r="AH464" s="77" t="s">
        <v>173</v>
      </c>
      <c r="AI464" s="76"/>
      <c r="AJ464" s="76"/>
      <c r="AK464" s="76"/>
      <c r="AL464" s="76"/>
      <c r="AM464" s="77" t="s">
        <v>173</v>
      </c>
      <c r="AN464" s="76"/>
      <c r="AO464" s="76"/>
      <c r="AP464" s="76"/>
      <c r="AQ464" s="76"/>
      <c r="AR464" s="76"/>
      <c r="AS464" s="76"/>
      <c r="AT464" s="76"/>
      <c r="AU464" s="76"/>
      <c r="AV464" s="76"/>
      <c r="AW464" s="76"/>
      <c r="AX464" s="76"/>
      <c r="AY464" s="76"/>
      <c r="AZ464" s="76"/>
      <c r="BA464" s="76"/>
      <c r="BB464" s="76"/>
      <c r="BC464" s="76"/>
      <c r="BD464" s="76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/>
      <c r="DF464"/>
      <c r="DG464"/>
      <c r="DH464"/>
      <c r="DI464"/>
      <c r="DJ464"/>
      <c r="DK464"/>
      <c r="DL464"/>
      <c r="DM464"/>
      <c r="DN464"/>
      <c r="DO464"/>
      <c r="DP464"/>
      <c r="DQ464"/>
      <c r="DR464"/>
      <c r="DS464"/>
      <c r="DT464"/>
      <c r="DU464"/>
      <c r="DV464"/>
      <c r="DW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O464"/>
      <c r="EP464"/>
      <c r="EQ464"/>
      <c r="ER464"/>
      <c r="ES464"/>
      <c r="ET464"/>
      <c r="EU464"/>
      <c r="EV464"/>
      <c r="EW464"/>
      <c r="EX464"/>
      <c r="EY464"/>
      <c r="EZ464"/>
      <c r="FA464"/>
      <c r="FB464"/>
      <c r="FC464"/>
      <c r="FD464"/>
      <c r="FE464"/>
      <c r="FF464"/>
      <c r="FG464"/>
      <c r="FH464"/>
      <c r="FI464"/>
      <c r="FJ464"/>
      <c r="FK464"/>
      <c r="FL464"/>
      <c r="FM464"/>
      <c r="FN464"/>
      <c r="FO464"/>
      <c r="FP464"/>
      <c r="FQ464"/>
      <c r="FR464"/>
      <c r="FS464"/>
      <c r="FT464"/>
      <c r="FU464"/>
      <c r="FV464"/>
      <c r="FW464"/>
      <c r="FX464"/>
      <c r="FY464"/>
      <c r="FZ464"/>
      <c r="GA464"/>
      <c r="GB464"/>
      <c r="GC464"/>
      <c r="GD464"/>
      <c r="GE464"/>
      <c r="GF464"/>
      <c r="GG464"/>
      <c r="GH464"/>
      <c r="GI464"/>
      <c r="GJ464"/>
      <c r="GK464"/>
      <c r="GL464"/>
      <c r="GM464"/>
      <c r="GN464"/>
      <c r="GO464"/>
      <c r="GP464"/>
      <c r="GQ464"/>
      <c r="GR464"/>
      <c r="GS464"/>
      <c r="GT464"/>
      <c r="GU464"/>
      <c r="GV464"/>
      <c r="GW464"/>
      <c r="GX464"/>
      <c r="GY464"/>
      <c r="GZ464"/>
      <c r="HA464"/>
      <c r="HB464"/>
      <c r="HC464"/>
      <c r="HD464"/>
      <c r="HE464"/>
      <c r="HF464"/>
      <c r="HG464"/>
      <c r="HH464"/>
      <c r="HI464"/>
      <c r="HJ464"/>
      <c r="HK464"/>
      <c r="HL464"/>
      <c r="HM464"/>
      <c r="HN464"/>
      <c r="HO464"/>
      <c r="HP464"/>
      <c r="HQ464"/>
      <c r="HR464"/>
      <c r="HS464"/>
      <c r="HT464"/>
      <c r="HU464"/>
      <c r="HV464"/>
      <c r="HW464"/>
      <c r="HX464"/>
      <c r="HY464"/>
      <c r="HZ464"/>
      <c r="IA464"/>
      <c r="IB464"/>
      <c r="IC464"/>
      <c r="ID464"/>
      <c r="IE464"/>
      <c r="IF464"/>
      <c r="IG464"/>
      <c r="IH464"/>
      <c r="II464"/>
      <c r="IJ464"/>
      <c r="IK464"/>
      <c r="IL464"/>
      <c r="IM464"/>
      <c r="IN464"/>
      <c r="IO464"/>
      <c r="IP464"/>
      <c r="IQ464"/>
      <c r="IR464"/>
      <c r="IS464"/>
      <c r="IT464"/>
      <c r="IU464"/>
      <c r="IV464"/>
      <c r="IW464"/>
      <c r="IX464"/>
      <c r="IY464"/>
      <c r="IZ464"/>
      <c r="JA464"/>
      <c r="JB464"/>
      <c r="JC464"/>
      <c r="JD464"/>
      <c r="JE464"/>
      <c r="JF464"/>
      <c r="JG464"/>
      <c r="JH464"/>
      <c r="JI464"/>
      <c r="JJ464"/>
      <c r="JK464"/>
      <c r="JL464"/>
      <c r="JM464"/>
      <c r="JN464"/>
      <c r="JO464"/>
      <c r="JP464"/>
      <c r="JQ464"/>
      <c r="JR464"/>
      <c r="JS464"/>
      <c r="JT464"/>
      <c r="JU464"/>
      <c r="JV464"/>
      <c r="JW464"/>
      <c r="JX464"/>
      <c r="JY464"/>
      <c r="JZ464"/>
      <c r="KA464"/>
      <c r="KB464"/>
      <c r="KC464"/>
      <c r="KD464"/>
      <c r="KE464"/>
      <c r="KF464"/>
      <c r="KG464"/>
      <c r="KH464"/>
      <c r="KI464"/>
      <c r="KJ464"/>
      <c r="KK464"/>
      <c r="KL464"/>
      <c r="KM464"/>
      <c r="KN464"/>
      <c r="KO464"/>
      <c r="KP464"/>
      <c r="KQ464"/>
      <c r="KR464"/>
      <c r="KS464"/>
      <c r="KT464"/>
      <c r="KU464"/>
      <c r="KV464"/>
      <c r="KW464"/>
      <c r="KX464"/>
      <c r="KY464"/>
      <c r="KZ464"/>
      <c r="LA464"/>
      <c r="LB464"/>
      <c r="LC464"/>
      <c r="LD464"/>
      <c r="LE464"/>
      <c r="LF464"/>
      <c r="LG464"/>
      <c r="LH464"/>
      <c r="LI464"/>
      <c r="LJ464"/>
      <c r="LK464"/>
      <c r="LL464"/>
      <c r="LM464"/>
      <c r="LN464"/>
      <c r="LO464"/>
      <c r="LP464"/>
      <c r="LQ464"/>
    </row>
    <row r="465" spans="1:329" s="89" customFormat="1" x14ac:dyDescent="0.35">
      <c r="A465" s="435" t="s">
        <v>972</v>
      </c>
      <c r="B465" s="232" t="s">
        <v>973</v>
      </c>
      <c r="C465" s="454" t="s">
        <v>29</v>
      </c>
      <c r="D465" s="75"/>
      <c r="E465" s="76"/>
      <c r="F465" s="77" t="s">
        <v>173</v>
      </c>
      <c r="G465" s="76"/>
      <c r="H465" s="76"/>
      <c r="I465" s="76"/>
      <c r="J465" s="77" t="s">
        <v>173</v>
      </c>
      <c r="K465" s="76"/>
      <c r="L465" s="76"/>
      <c r="M465" s="76"/>
      <c r="N465" s="77" t="s">
        <v>173</v>
      </c>
      <c r="O465" s="76"/>
      <c r="P465" s="76"/>
      <c r="Q465" s="76"/>
      <c r="R465" s="77" t="s">
        <v>173</v>
      </c>
      <c r="S465" s="76"/>
      <c r="T465" s="76"/>
      <c r="U465" s="76"/>
      <c r="V465" s="77" t="s">
        <v>173</v>
      </c>
      <c r="W465" s="76"/>
      <c r="X465" s="76"/>
      <c r="Y465" s="76"/>
      <c r="Z465" s="77" t="s">
        <v>173</v>
      </c>
      <c r="AA465" s="76"/>
      <c r="AB465" s="76"/>
      <c r="AC465" s="76"/>
      <c r="AD465" s="77" t="s">
        <v>173</v>
      </c>
      <c r="AE465" s="76"/>
      <c r="AF465" s="76"/>
      <c r="AG465" s="76"/>
      <c r="AH465" s="77" t="s">
        <v>173</v>
      </c>
      <c r="AI465" s="76"/>
      <c r="AJ465" s="76"/>
      <c r="AK465" s="76"/>
      <c r="AL465" s="76"/>
      <c r="AM465" s="77" t="s">
        <v>173</v>
      </c>
      <c r="AN465" s="76"/>
      <c r="AO465" s="76"/>
      <c r="AP465" s="76"/>
      <c r="AQ465" s="76"/>
      <c r="AR465" s="76"/>
      <c r="AS465" s="76"/>
      <c r="AT465" s="76"/>
      <c r="AU465" s="76"/>
      <c r="AV465" s="76"/>
      <c r="AW465" s="76"/>
      <c r="AX465" s="76"/>
      <c r="AY465" s="76"/>
      <c r="AZ465" s="76"/>
      <c r="BA465" s="76"/>
      <c r="BB465" s="76"/>
      <c r="BC465" s="76"/>
      <c r="BD465" s="76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/>
      <c r="DF465"/>
      <c r="DG465"/>
      <c r="DH465"/>
      <c r="DI465"/>
      <c r="DJ465"/>
      <c r="DK465"/>
      <c r="DL465"/>
      <c r="DM465"/>
      <c r="DN465"/>
      <c r="DO465"/>
      <c r="DP465"/>
      <c r="DQ465"/>
      <c r="DR465"/>
      <c r="DS465"/>
      <c r="DT465"/>
      <c r="DU465"/>
      <c r="DV465"/>
      <c r="DW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O465"/>
      <c r="EP465"/>
      <c r="EQ465"/>
      <c r="ER465"/>
      <c r="ES465"/>
      <c r="ET465"/>
      <c r="EU465"/>
      <c r="EV465"/>
      <c r="EW465"/>
      <c r="EX465"/>
      <c r="EY465"/>
      <c r="EZ465"/>
      <c r="FA465"/>
      <c r="FB465"/>
      <c r="FC465"/>
      <c r="FD465"/>
      <c r="FE465"/>
      <c r="FF465"/>
      <c r="FG465"/>
      <c r="FH465"/>
      <c r="FI465"/>
      <c r="FJ465"/>
      <c r="FK465"/>
      <c r="FL465"/>
      <c r="FM465"/>
      <c r="FN465"/>
      <c r="FO465"/>
      <c r="FP465"/>
      <c r="FQ465"/>
      <c r="FR465"/>
      <c r="FS465"/>
      <c r="FT465"/>
      <c r="FU465"/>
      <c r="FV465"/>
      <c r="FW465"/>
      <c r="FX465"/>
      <c r="FY465"/>
      <c r="FZ465"/>
      <c r="GA465"/>
      <c r="GB465"/>
      <c r="GC465"/>
      <c r="GD465"/>
      <c r="GE465"/>
      <c r="GF465"/>
      <c r="GG465"/>
      <c r="GH465"/>
      <c r="GI465"/>
      <c r="GJ465"/>
      <c r="GK465"/>
      <c r="GL465"/>
      <c r="GM465"/>
      <c r="GN465"/>
      <c r="GO465"/>
      <c r="GP465"/>
      <c r="GQ465"/>
      <c r="GR465"/>
      <c r="GS465"/>
      <c r="GT465"/>
      <c r="GU465"/>
      <c r="GV465"/>
      <c r="GW465"/>
      <c r="GX465"/>
      <c r="GY465"/>
      <c r="GZ465"/>
      <c r="HA465"/>
      <c r="HB465"/>
      <c r="HC465"/>
      <c r="HD465"/>
      <c r="HE465"/>
      <c r="HF465"/>
      <c r="HG465"/>
      <c r="HH465"/>
      <c r="HI465"/>
      <c r="HJ465"/>
      <c r="HK465"/>
      <c r="HL465"/>
      <c r="HM465"/>
      <c r="HN465"/>
      <c r="HO465"/>
      <c r="HP465"/>
      <c r="HQ465"/>
      <c r="HR465"/>
      <c r="HS465"/>
      <c r="HT465"/>
      <c r="HU465"/>
      <c r="HV465"/>
      <c r="HW465"/>
      <c r="HX465"/>
      <c r="HY465"/>
      <c r="HZ465"/>
      <c r="IA465"/>
      <c r="IB465"/>
      <c r="IC465"/>
      <c r="ID465"/>
      <c r="IE465"/>
      <c r="IF465"/>
      <c r="IG465"/>
      <c r="IH465"/>
      <c r="II465"/>
      <c r="IJ465"/>
      <c r="IK465"/>
      <c r="IL465"/>
      <c r="IM465"/>
      <c r="IN465"/>
      <c r="IO465"/>
      <c r="IP465"/>
      <c r="IQ465"/>
      <c r="IR465"/>
      <c r="IS465"/>
      <c r="IT465"/>
      <c r="IU465"/>
      <c r="IV465"/>
      <c r="IW465"/>
      <c r="IX465"/>
      <c r="IY465"/>
      <c r="IZ465"/>
      <c r="JA465"/>
      <c r="JB465"/>
      <c r="JC465"/>
      <c r="JD465"/>
      <c r="JE465"/>
      <c r="JF465"/>
      <c r="JG465"/>
      <c r="JH465"/>
      <c r="JI465"/>
      <c r="JJ465"/>
      <c r="JK465"/>
      <c r="JL465"/>
      <c r="JM465"/>
      <c r="JN465"/>
      <c r="JO465"/>
      <c r="JP465"/>
      <c r="JQ465"/>
      <c r="JR465"/>
      <c r="JS465"/>
      <c r="JT465"/>
      <c r="JU465"/>
      <c r="JV465"/>
      <c r="JW465"/>
      <c r="JX465"/>
      <c r="JY465"/>
      <c r="JZ465"/>
      <c r="KA465"/>
      <c r="KB465"/>
      <c r="KC465"/>
      <c r="KD465"/>
      <c r="KE465"/>
      <c r="KF465"/>
      <c r="KG465"/>
      <c r="KH465"/>
      <c r="KI465"/>
      <c r="KJ465"/>
      <c r="KK465"/>
      <c r="KL465"/>
      <c r="KM465"/>
      <c r="KN465"/>
      <c r="KO465"/>
      <c r="KP465"/>
      <c r="KQ465"/>
      <c r="KR465"/>
      <c r="KS465"/>
      <c r="KT465"/>
      <c r="KU465"/>
      <c r="KV465"/>
      <c r="KW465"/>
      <c r="KX465"/>
      <c r="KY465"/>
      <c r="KZ465"/>
      <c r="LA465"/>
      <c r="LB465"/>
      <c r="LC465"/>
      <c r="LD465"/>
      <c r="LE465"/>
      <c r="LF465"/>
      <c r="LG465"/>
      <c r="LH465"/>
      <c r="LI465"/>
      <c r="LJ465"/>
      <c r="LK465"/>
      <c r="LL465"/>
      <c r="LM465"/>
      <c r="LN465"/>
      <c r="LO465"/>
      <c r="LP465"/>
      <c r="LQ465"/>
    </row>
    <row r="466" spans="1:329" x14ac:dyDescent="0.35">
      <c r="A466" s="20" t="s">
        <v>830</v>
      </c>
      <c r="B466" s="22" t="s">
        <v>974</v>
      </c>
      <c r="C466" s="16" t="s">
        <v>12</v>
      </c>
      <c r="D466" s="6" t="s">
        <v>31</v>
      </c>
      <c r="E466" s="7" t="s">
        <v>31</v>
      </c>
      <c r="F466" s="7" t="s">
        <v>31</v>
      </c>
      <c r="G466" s="7" t="s">
        <v>31</v>
      </c>
      <c r="H466" s="7" t="s">
        <v>31</v>
      </c>
      <c r="I466" s="7" t="s">
        <v>31</v>
      </c>
      <c r="J466" s="7" t="s">
        <v>31</v>
      </c>
      <c r="K466" s="7" t="s">
        <v>31</v>
      </c>
      <c r="L466" s="7" t="s">
        <v>31</v>
      </c>
      <c r="M466" s="7" t="s">
        <v>31</v>
      </c>
      <c r="N466" s="7" t="s">
        <v>31</v>
      </c>
      <c r="O466" s="7" t="s">
        <v>31</v>
      </c>
      <c r="P466" s="7" t="s">
        <v>31</v>
      </c>
      <c r="Q466" s="7" t="s">
        <v>31</v>
      </c>
      <c r="R466" s="7" t="s">
        <v>31</v>
      </c>
      <c r="S466" s="7" t="s">
        <v>31</v>
      </c>
      <c r="T466" s="7" t="s">
        <v>31</v>
      </c>
      <c r="U466" s="7" t="s">
        <v>31</v>
      </c>
      <c r="V466" s="7" t="s">
        <v>31</v>
      </c>
      <c r="W466" s="7" t="s">
        <v>31</v>
      </c>
      <c r="X466" s="7" t="s">
        <v>31</v>
      </c>
      <c r="Y466" s="7" t="s">
        <v>31</v>
      </c>
      <c r="Z466" s="7" t="s">
        <v>31</v>
      </c>
      <c r="AA466" s="7" t="s">
        <v>31</v>
      </c>
      <c r="AB466" s="7" t="s">
        <v>31</v>
      </c>
      <c r="AC466" s="7" t="s">
        <v>31</v>
      </c>
      <c r="AD466" s="7" t="s">
        <v>31</v>
      </c>
      <c r="AE466" s="7" t="s">
        <v>31</v>
      </c>
      <c r="AF466" s="7" t="s">
        <v>31</v>
      </c>
      <c r="AG466" s="7" t="s">
        <v>31</v>
      </c>
      <c r="AH466" s="7" t="s">
        <v>31</v>
      </c>
      <c r="AI466" s="7" t="s">
        <v>31</v>
      </c>
      <c r="AJ466" s="7" t="s">
        <v>31</v>
      </c>
      <c r="AK466" s="7" t="s">
        <v>31</v>
      </c>
      <c r="AL466" s="7" t="s">
        <v>31</v>
      </c>
      <c r="AM466" s="7" t="s">
        <v>31</v>
      </c>
      <c r="AN466" s="7" t="s">
        <v>31</v>
      </c>
      <c r="AO466" s="7" t="s">
        <v>31</v>
      </c>
      <c r="AP466" s="7" t="s">
        <v>31</v>
      </c>
      <c r="AQ466" s="7" t="s">
        <v>31</v>
      </c>
      <c r="AR466" s="7" t="s">
        <v>31</v>
      </c>
      <c r="AS466" s="7" t="s">
        <v>31</v>
      </c>
      <c r="AT466" s="7" t="s">
        <v>31</v>
      </c>
      <c r="AU466" s="7" t="s">
        <v>31</v>
      </c>
      <c r="AV466" s="7" t="s">
        <v>31</v>
      </c>
      <c r="AW466" s="7" t="s">
        <v>31</v>
      </c>
      <c r="AX466" s="7" t="s">
        <v>31</v>
      </c>
      <c r="AY466" s="7" t="s">
        <v>31</v>
      </c>
      <c r="AZ466" s="7" t="s">
        <v>31</v>
      </c>
      <c r="BA466" s="7" t="s">
        <v>31</v>
      </c>
      <c r="BB466" s="7" t="s">
        <v>31</v>
      </c>
      <c r="BC466" s="7" t="s">
        <v>31</v>
      </c>
      <c r="BD466" s="7" t="s">
        <v>31</v>
      </c>
    </row>
    <row r="467" spans="1:329" x14ac:dyDescent="0.35">
      <c r="A467" s="20" t="s">
        <v>975</v>
      </c>
      <c r="B467" s="22" t="s">
        <v>976</v>
      </c>
      <c r="C467" s="16" t="s">
        <v>228</v>
      </c>
      <c r="D467" s="6" t="s">
        <v>31</v>
      </c>
      <c r="E467" s="7" t="s">
        <v>31</v>
      </c>
      <c r="F467" s="7" t="s">
        <v>31</v>
      </c>
      <c r="G467" s="7" t="s">
        <v>31</v>
      </c>
      <c r="H467" s="7" t="s">
        <v>31</v>
      </c>
      <c r="I467" s="7" t="s">
        <v>31</v>
      </c>
      <c r="J467" s="7" t="s">
        <v>31</v>
      </c>
      <c r="K467" s="7" t="s">
        <v>31</v>
      </c>
      <c r="L467" s="7" t="s">
        <v>30</v>
      </c>
      <c r="M467" s="7" t="s">
        <v>30</v>
      </c>
      <c r="N467" s="7" t="s">
        <v>30</v>
      </c>
      <c r="O467" s="7" t="s">
        <v>31</v>
      </c>
      <c r="P467" s="8" t="s">
        <v>31</v>
      </c>
      <c r="Q467" s="7" t="s">
        <v>31</v>
      </c>
      <c r="R467" s="7" t="s">
        <v>31</v>
      </c>
      <c r="S467" s="7" t="s">
        <v>31</v>
      </c>
      <c r="T467" s="7" t="s">
        <v>31</v>
      </c>
      <c r="U467" s="7" t="s">
        <v>31</v>
      </c>
      <c r="V467" s="7" t="s">
        <v>30</v>
      </c>
      <c r="W467" s="8" t="s">
        <v>31</v>
      </c>
      <c r="X467" s="7" t="s">
        <v>31</v>
      </c>
      <c r="Y467" s="7" t="s">
        <v>31</v>
      </c>
      <c r="Z467" s="7" t="s">
        <v>31</v>
      </c>
      <c r="AA467" s="7" t="s">
        <v>31</v>
      </c>
      <c r="AB467" s="7" t="s">
        <v>31</v>
      </c>
      <c r="AC467" s="7" t="s">
        <v>31</v>
      </c>
      <c r="AD467" s="7" t="s">
        <v>31</v>
      </c>
      <c r="AE467" s="7" t="s">
        <v>31</v>
      </c>
      <c r="AF467" s="7" t="s">
        <v>30</v>
      </c>
      <c r="AG467" s="7" t="s">
        <v>31</v>
      </c>
      <c r="AH467" s="7" t="s">
        <v>31</v>
      </c>
      <c r="AI467" s="7" t="s">
        <v>30</v>
      </c>
      <c r="AJ467" s="7" t="s">
        <v>31</v>
      </c>
      <c r="AK467" s="7" t="s">
        <v>31</v>
      </c>
      <c r="AL467" s="7" t="s">
        <v>31</v>
      </c>
      <c r="AM467" s="7" t="s">
        <v>31</v>
      </c>
      <c r="AN467" s="7" t="s">
        <v>31</v>
      </c>
      <c r="AO467" s="7" t="s">
        <v>31</v>
      </c>
      <c r="AP467" s="7" t="s">
        <v>31</v>
      </c>
      <c r="AQ467" s="7" t="s">
        <v>31</v>
      </c>
      <c r="AR467" s="7" t="s">
        <v>31</v>
      </c>
      <c r="AS467" s="7" t="s">
        <v>31</v>
      </c>
      <c r="AT467" s="7" t="s">
        <v>30</v>
      </c>
      <c r="AU467" s="8" t="s">
        <v>31</v>
      </c>
      <c r="AV467" s="7" t="s">
        <v>31</v>
      </c>
      <c r="AW467" s="7" t="s">
        <v>30</v>
      </c>
      <c r="AX467" s="7" t="s">
        <v>30</v>
      </c>
      <c r="AY467" s="7" t="s">
        <v>31</v>
      </c>
      <c r="AZ467" s="7" t="s">
        <v>30</v>
      </c>
      <c r="BA467" s="7" t="s">
        <v>30</v>
      </c>
      <c r="BB467" s="8" t="s">
        <v>31</v>
      </c>
      <c r="BC467" s="8" t="s">
        <v>31</v>
      </c>
      <c r="BD467" s="8" t="s">
        <v>31</v>
      </c>
    </row>
    <row r="468" spans="1:329" x14ac:dyDescent="0.35">
      <c r="A468" s="20" t="s">
        <v>977</v>
      </c>
      <c r="B468" s="22" t="s">
        <v>978</v>
      </c>
      <c r="C468" s="16" t="s">
        <v>228</v>
      </c>
      <c r="D468" s="6" t="s">
        <v>31</v>
      </c>
      <c r="E468" s="7" t="s">
        <v>31</v>
      </c>
      <c r="F468" s="7" t="s">
        <v>31</v>
      </c>
      <c r="G468" s="7" t="s">
        <v>31</v>
      </c>
      <c r="H468" s="7" t="s">
        <v>31</v>
      </c>
      <c r="I468" s="7" t="s">
        <v>31</v>
      </c>
      <c r="J468" s="7" t="s">
        <v>31</v>
      </c>
      <c r="K468" s="7" t="s">
        <v>31</v>
      </c>
      <c r="L468" s="7" t="s">
        <v>30</v>
      </c>
      <c r="M468" s="7" t="s">
        <v>30</v>
      </c>
      <c r="N468" s="7" t="s">
        <v>30</v>
      </c>
      <c r="O468" s="7" t="s">
        <v>31</v>
      </c>
      <c r="P468" s="8" t="s">
        <v>31</v>
      </c>
      <c r="Q468" s="7" t="s">
        <v>31</v>
      </c>
      <c r="R468" s="7" t="s">
        <v>31</v>
      </c>
      <c r="S468" s="7" t="s">
        <v>31</v>
      </c>
      <c r="T468" s="7" t="s">
        <v>31</v>
      </c>
      <c r="U468" s="7" t="s">
        <v>31</v>
      </c>
      <c r="V468" s="7" t="s">
        <v>30</v>
      </c>
      <c r="W468" s="8" t="s">
        <v>31</v>
      </c>
      <c r="X468" s="7" t="s">
        <v>31</v>
      </c>
      <c r="Y468" s="7" t="s">
        <v>31</v>
      </c>
      <c r="Z468" s="7" t="s">
        <v>31</v>
      </c>
      <c r="AA468" s="7" t="s">
        <v>31</v>
      </c>
      <c r="AB468" s="7" t="s">
        <v>31</v>
      </c>
      <c r="AC468" s="7" t="s">
        <v>31</v>
      </c>
      <c r="AD468" s="7" t="s">
        <v>31</v>
      </c>
      <c r="AE468" s="7" t="s">
        <v>31</v>
      </c>
      <c r="AF468" s="7" t="s">
        <v>30</v>
      </c>
      <c r="AG468" s="7" t="s">
        <v>31</v>
      </c>
      <c r="AH468" s="7" t="s">
        <v>31</v>
      </c>
      <c r="AI468" s="7" t="s">
        <v>30</v>
      </c>
      <c r="AJ468" s="7" t="s">
        <v>31</v>
      </c>
      <c r="AK468" s="7" t="s">
        <v>31</v>
      </c>
      <c r="AL468" s="7" t="s">
        <v>31</v>
      </c>
      <c r="AM468" s="7" t="s">
        <v>31</v>
      </c>
      <c r="AN468" s="7" t="s">
        <v>31</v>
      </c>
      <c r="AO468" s="7" t="s">
        <v>31</v>
      </c>
      <c r="AP468" s="7" t="s">
        <v>31</v>
      </c>
      <c r="AQ468" s="7" t="s">
        <v>31</v>
      </c>
      <c r="AR468" s="7" t="s">
        <v>31</v>
      </c>
      <c r="AS468" s="7" t="s">
        <v>31</v>
      </c>
      <c r="AT468" s="7" t="s">
        <v>30</v>
      </c>
      <c r="AU468" s="8" t="s">
        <v>31</v>
      </c>
      <c r="AV468" s="7" t="s">
        <v>31</v>
      </c>
      <c r="AW468" s="7" t="s">
        <v>30</v>
      </c>
      <c r="AX468" s="7" t="s">
        <v>30</v>
      </c>
      <c r="AY468" s="7" t="s">
        <v>31</v>
      </c>
      <c r="AZ468" s="7" t="s">
        <v>30</v>
      </c>
      <c r="BA468" s="7" t="s">
        <v>30</v>
      </c>
      <c r="BB468" s="8" t="s">
        <v>31</v>
      </c>
      <c r="BC468" s="8" t="s">
        <v>31</v>
      </c>
      <c r="BD468" s="8" t="s">
        <v>31</v>
      </c>
    </row>
    <row r="469" spans="1:329" x14ac:dyDescent="0.35">
      <c r="A469" s="19" t="s">
        <v>979</v>
      </c>
      <c r="B469" s="21" t="s">
        <v>980</v>
      </c>
      <c r="C469" s="15" t="s">
        <v>196</v>
      </c>
      <c r="D469" s="9" t="s">
        <v>30</v>
      </c>
      <c r="E469" s="10" t="s">
        <v>31</v>
      </c>
      <c r="F469" s="10" t="s">
        <v>31</v>
      </c>
      <c r="G469" s="10" t="s">
        <v>31</v>
      </c>
      <c r="H469" s="10" t="s">
        <v>31</v>
      </c>
      <c r="I469" s="10" t="s">
        <v>30</v>
      </c>
      <c r="J469" s="11" t="s">
        <v>31</v>
      </c>
      <c r="K469" s="10" t="s">
        <v>30</v>
      </c>
      <c r="L469" s="10" t="s">
        <v>30</v>
      </c>
      <c r="M469" s="10" t="s">
        <v>30</v>
      </c>
      <c r="N469" s="10" t="s">
        <v>30</v>
      </c>
      <c r="O469" s="10" t="s">
        <v>30</v>
      </c>
      <c r="P469" s="10" t="s">
        <v>30</v>
      </c>
      <c r="Q469" s="10" t="s">
        <v>30</v>
      </c>
      <c r="R469" s="10" t="s">
        <v>30</v>
      </c>
      <c r="S469" s="11" t="s">
        <v>30</v>
      </c>
      <c r="T469" s="11" t="s">
        <v>30</v>
      </c>
      <c r="U469" s="10" t="s">
        <v>30</v>
      </c>
      <c r="V469" s="11" t="s">
        <v>30</v>
      </c>
      <c r="W469" s="11" t="s">
        <v>30</v>
      </c>
      <c r="X469" s="11" t="s">
        <v>30</v>
      </c>
      <c r="Y469" s="11" t="s">
        <v>30</v>
      </c>
      <c r="Z469" s="10" t="s">
        <v>30</v>
      </c>
      <c r="AA469" s="11" t="s">
        <v>31</v>
      </c>
      <c r="AB469" s="10" t="s">
        <v>30</v>
      </c>
      <c r="AC469" s="10" t="s">
        <v>30</v>
      </c>
      <c r="AD469" s="11" t="s">
        <v>30</v>
      </c>
      <c r="AE469" s="10" t="s">
        <v>30</v>
      </c>
      <c r="AF469" s="11" t="s">
        <v>154</v>
      </c>
      <c r="AG469" s="10" t="s">
        <v>30</v>
      </c>
      <c r="AH469" s="10" t="s">
        <v>30</v>
      </c>
      <c r="AI469" s="10" t="s">
        <v>30</v>
      </c>
      <c r="AJ469" s="10" t="s">
        <v>30</v>
      </c>
      <c r="AK469" s="10" t="s">
        <v>30</v>
      </c>
      <c r="AL469" s="10" t="s">
        <v>30</v>
      </c>
      <c r="AM469" s="11" t="s">
        <v>31</v>
      </c>
      <c r="AN469" s="11" t="s">
        <v>30</v>
      </c>
      <c r="AO469" s="11" t="s">
        <v>30</v>
      </c>
      <c r="AP469" s="11" t="s">
        <v>30</v>
      </c>
      <c r="AQ469" s="10" t="s">
        <v>30</v>
      </c>
      <c r="AR469" s="10" t="s">
        <v>30</v>
      </c>
      <c r="AS469" s="10" t="s">
        <v>30</v>
      </c>
      <c r="AT469" s="10" t="s">
        <v>30</v>
      </c>
      <c r="AU469" s="10" t="s">
        <v>30</v>
      </c>
      <c r="AV469" s="10" t="s">
        <v>30</v>
      </c>
      <c r="AW469" s="10" t="s">
        <v>30</v>
      </c>
      <c r="AX469" s="10" t="s">
        <v>30</v>
      </c>
      <c r="AY469" s="10" t="s">
        <v>30</v>
      </c>
      <c r="AZ469" s="10" t="s">
        <v>30</v>
      </c>
      <c r="BA469" s="10" t="s">
        <v>30</v>
      </c>
      <c r="BB469" s="10" t="s">
        <v>30</v>
      </c>
      <c r="BC469" s="10" t="s">
        <v>30</v>
      </c>
      <c r="BD469" s="10" t="s">
        <v>30</v>
      </c>
    </row>
    <row r="470" spans="1:329" x14ac:dyDescent="0.35">
      <c r="A470" s="19" t="s">
        <v>981</v>
      </c>
      <c r="B470" s="21" t="s">
        <v>982</v>
      </c>
      <c r="C470" s="15" t="s">
        <v>196</v>
      </c>
      <c r="D470" s="9" t="s">
        <v>30</v>
      </c>
      <c r="E470" s="10" t="s">
        <v>31</v>
      </c>
      <c r="F470" s="10" t="s">
        <v>31</v>
      </c>
      <c r="G470" s="10" t="s">
        <v>31</v>
      </c>
      <c r="H470" s="10" t="s">
        <v>31</v>
      </c>
      <c r="I470" s="10" t="s">
        <v>30</v>
      </c>
      <c r="J470" s="11" t="s">
        <v>31</v>
      </c>
      <c r="K470" s="10" t="s">
        <v>30</v>
      </c>
      <c r="L470" s="10" t="s">
        <v>30</v>
      </c>
      <c r="M470" s="10" t="s">
        <v>30</v>
      </c>
      <c r="N470" s="10" t="s">
        <v>30</v>
      </c>
      <c r="O470" s="10" t="s">
        <v>30</v>
      </c>
      <c r="P470" s="10" t="s">
        <v>30</v>
      </c>
      <c r="Q470" s="10" t="s">
        <v>30</v>
      </c>
      <c r="R470" s="10" t="s">
        <v>30</v>
      </c>
      <c r="S470" s="11" t="s">
        <v>30</v>
      </c>
      <c r="T470" s="11" t="s">
        <v>30</v>
      </c>
      <c r="U470" s="10" t="s">
        <v>30</v>
      </c>
      <c r="V470" s="11" t="s">
        <v>30</v>
      </c>
      <c r="W470" s="11" t="s">
        <v>30</v>
      </c>
      <c r="X470" s="11" t="s">
        <v>30</v>
      </c>
      <c r="Y470" s="11" t="s">
        <v>30</v>
      </c>
      <c r="Z470" s="10" t="s">
        <v>30</v>
      </c>
      <c r="AA470" s="11" t="s">
        <v>31</v>
      </c>
      <c r="AB470" s="10" t="s">
        <v>30</v>
      </c>
      <c r="AC470" s="10" t="s">
        <v>30</v>
      </c>
      <c r="AD470" s="11" t="s">
        <v>30</v>
      </c>
      <c r="AE470" s="10" t="s">
        <v>30</v>
      </c>
      <c r="AF470" s="11" t="s">
        <v>154</v>
      </c>
      <c r="AG470" s="10" t="s">
        <v>30</v>
      </c>
      <c r="AH470" s="10" t="s">
        <v>30</v>
      </c>
      <c r="AI470" s="10" t="s">
        <v>30</v>
      </c>
      <c r="AJ470" s="10" t="s">
        <v>30</v>
      </c>
      <c r="AK470" s="10" t="s">
        <v>30</v>
      </c>
      <c r="AL470" s="10" t="s">
        <v>30</v>
      </c>
      <c r="AM470" s="11" t="s">
        <v>31</v>
      </c>
      <c r="AN470" s="11" t="s">
        <v>30</v>
      </c>
      <c r="AO470" s="11" t="s">
        <v>30</v>
      </c>
      <c r="AP470" s="11" t="s">
        <v>30</v>
      </c>
      <c r="AQ470" s="10" t="s">
        <v>30</v>
      </c>
      <c r="AR470" s="10" t="s">
        <v>30</v>
      </c>
      <c r="AS470" s="10" t="s">
        <v>30</v>
      </c>
      <c r="AT470" s="10" t="s">
        <v>30</v>
      </c>
      <c r="AU470" s="10" t="s">
        <v>30</v>
      </c>
      <c r="AV470" s="10" t="s">
        <v>30</v>
      </c>
      <c r="AW470" s="10" t="s">
        <v>30</v>
      </c>
      <c r="AX470" s="10" t="s">
        <v>30</v>
      </c>
      <c r="AY470" s="10" t="s">
        <v>30</v>
      </c>
      <c r="AZ470" s="10" t="s">
        <v>30</v>
      </c>
      <c r="BA470" s="10" t="s">
        <v>30</v>
      </c>
      <c r="BB470" s="10" t="s">
        <v>30</v>
      </c>
      <c r="BC470" s="10" t="s">
        <v>30</v>
      </c>
      <c r="BD470" s="10" t="s">
        <v>30</v>
      </c>
    </row>
    <row r="471" spans="1:329" x14ac:dyDescent="0.35">
      <c r="A471" s="19" t="s">
        <v>983</v>
      </c>
      <c r="B471" s="21" t="s">
        <v>984</v>
      </c>
      <c r="C471" s="15" t="s">
        <v>196</v>
      </c>
      <c r="D471" s="9" t="s">
        <v>30</v>
      </c>
      <c r="E471" s="10" t="s">
        <v>31</v>
      </c>
      <c r="F471" s="10" t="s">
        <v>31</v>
      </c>
      <c r="G471" s="10" t="s">
        <v>31</v>
      </c>
      <c r="H471" s="10" t="s">
        <v>31</v>
      </c>
      <c r="I471" s="10" t="s">
        <v>30</v>
      </c>
      <c r="J471" s="11" t="s">
        <v>31</v>
      </c>
      <c r="K471" s="10" t="s">
        <v>30</v>
      </c>
      <c r="L471" s="10" t="s">
        <v>30</v>
      </c>
      <c r="M471" s="10" t="s">
        <v>30</v>
      </c>
      <c r="N471" s="10" t="s">
        <v>30</v>
      </c>
      <c r="O471" s="10" t="s">
        <v>30</v>
      </c>
      <c r="P471" s="10" t="s">
        <v>30</v>
      </c>
      <c r="Q471" s="10" t="s">
        <v>30</v>
      </c>
      <c r="R471" s="10" t="s">
        <v>30</v>
      </c>
      <c r="S471" s="11" t="s">
        <v>30</v>
      </c>
      <c r="T471" s="11" t="s">
        <v>30</v>
      </c>
      <c r="U471" s="10" t="s">
        <v>30</v>
      </c>
      <c r="V471" s="11" t="s">
        <v>30</v>
      </c>
      <c r="W471" s="11" t="s">
        <v>30</v>
      </c>
      <c r="X471" s="11" t="s">
        <v>30</v>
      </c>
      <c r="Y471" s="11" t="s">
        <v>30</v>
      </c>
      <c r="Z471" s="10" t="s">
        <v>30</v>
      </c>
      <c r="AA471" s="11" t="s">
        <v>31</v>
      </c>
      <c r="AB471" s="10" t="s">
        <v>30</v>
      </c>
      <c r="AC471" s="10" t="s">
        <v>30</v>
      </c>
      <c r="AD471" s="11" t="s">
        <v>30</v>
      </c>
      <c r="AE471" s="10" t="s">
        <v>30</v>
      </c>
      <c r="AF471" s="11" t="s">
        <v>154</v>
      </c>
      <c r="AG471" s="10" t="s">
        <v>30</v>
      </c>
      <c r="AH471" s="10" t="s">
        <v>30</v>
      </c>
      <c r="AI471" s="10" t="s">
        <v>30</v>
      </c>
      <c r="AJ471" s="10" t="s">
        <v>30</v>
      </c>
      <c r="AK471" s="10" t="s">
        <v>30</v>
      </c>
      <c r="AL471" s="10" t="s">
        <v>30</v>
      </c>
      <c r="AM471" s="11" t="s">
        <v>31</v>
      </c>
      <c r="AN471" s="11" t="s">
        <v>30</v>
      </c>
      <c r="AO471" s="11" t="s">
        <v>30</v>
      </c>
      <c r="AP471" s="11" t="s">
        <v>30</v>
      </c>
      <c r="AQ471" s="10" t="s">
        <v>30</v>
      </c>
      <c r="AR471" s="10" t="s">
        <v>30</v>
      </c>
      <c r="AS471" s="10" t="s">
        <v>30</v>
      </c>
      <c r="AT471" s="10" t="s">
        <v>30</v>
      </c>
      <c r="AU471" s="10" t="s">
        <v>30</v>
      </c>
      <c r="AV471" s="10" t="s">
        <v>30</v>
      </c>
      <c r="AW471" s="10" t="s">
        <v>30</v>
      </c>
      <c r="AX471" s="10" t="s">
        <v>30</v>
      </c>
      <c r="AY471" s="10" t="s">
        <v>30</v>
      </c>
      <c r="AZ471" s="10" t="s">
        <v>30</v>
      </c>
      <c r="BA471" s="10" t="s">
        <v>30</v>
      </c>
      <c r="BB471" s="10" t="s">
        <v>30</v>
      </c>
      <c r="BC471" s="10" t="s">
        <v>30</v>
      </c>
      <c r="BD471" s="10" t="s">
        <v>30</v>
      </c>
    </row>
    <row r="472" spans="1:329" x14ac:dyDescent="0.35">
      <c r="A472" s="20" t="s">
        <v>985</v>
      </c>
      <c r="B472" s="22" t="s">
        <v>986</v>
      </c>
      <c r="C472" s="16" t="s">
        <v>50</v>
      </c>
      <c r="D472" s="6" t="s">
        <v>30</v>
      </c>
      <c r="E472" s="7" t="s">
        <v>31</v>
      </c>
      <c r="F472" s="7" t="s">
        <v>31</v>
      </c>
      <c r="G472" s="7" t="s">
        <v>31</v>
      </c>
      <c r="H472" s="7" t="s">
        <v>31</v>
      </c>
      <c r="I472" s="7" t="s">
        <v>31</v>
      </c>
      <c r="J472" s="7" t="s">
        <v>31</v>
      </c>
      <c r="K472" s="7" t="s">
        <v>30</v>
      </c>
      <c r="L472" s="7" t="s">
        <v>30</v>
      </c>
      <c r="M472" s="7" t="s">
        <v>30</v>
      </c>
      <c r="N472" s="7" t="s">
        <v>30</v>
      </c>
      <c r="O472" s="7" t="s">
        <v>31</v>
      </c>
      <c r="P472" s="7" t="s">
        <v>31</v>
      </c>
      <c r="Q472" s="7" t="s">
        <v>30</v>
      </c>
      <c r="R472" s="7" t="s">
        <v>31</v>
      </c>
      <c r="S472" s="7" t="s">
        <v>30</v>
      </c>
      <c r="T472" s="7" t="s">
        <v>30</v>
      </c>
      <c r="U472" s="7" t="s">
        <v>30</v>
      </c>
      <c r="V472" s="7" t="s">
        <v>30</v>
      </c>
      <c r="W472" s="7" t="s">
        <v>30</v>
      </c>
      <c r="X472" s="7" t="s">
        <v>30</v>
      </c>
      <c r="Y472" s="7" t="s">
        <v>30</v>
      </c>
      <c r="Z472" s="7" t="s">
        <v>30</v>
      </c>
      <c r="AA472" s="7" t="s">
        <v>31</v>
      </c>
      <c r="AB472" s="7" t="s">
        <v>30</v>
      </c>
      <c r="AC472" s="7" t="s">
        <v>31</v>
      </c>
      <c r="AD472" s="7" t="s">
        <v>30</v>
      </c>
      <c r="AE472" s="7" t="s">
        <v>30</v>
      </c>
      <c r="AF472" s="7" t="s">
        <v>30</v>
      </c>
      <c r="AG472" s="7" t="s">
        <v>30</v>
      </c>
      <c r="AH472" s="7" t="s">
        <v>31</v>
      </c>
      <c r="AI472" s="7" t="s">
        <v>30</v>
      </c>
      <c r="AJ472" s="7" t="s">
        <v>31</v>
      </c>
      <c r="AK472" s="7" t="s">
        <v>30</v>
      </c>
      <c r="AL472" s="7" t="s">
        <v>30</v>
      </c>
      <c r="AM472" s="7" t="s">
        <v>31</v>
      </c>
      <c r="AN472" s="7" t="s">
        <v>30</v>
      </c>
      <c r="AO472" s="7" t="s">
        <v>30</v>
      </c>
      <c r="AP472" s="7" t="s">
        <v>30</v>
      </c>
      <c r="AQ472" s="7" t="s">
        <v>30</v>
      </c>
      <c r="AR472" s="7" t="s">
        <v>30</v>
      </c>
      <c r="AS472" s="7" t="s">
        <v>31</v>
      </c>
      <c r="AT472" s="7" t="s">
        <v>30</v>
      </c>
      <c r="AU472" s="7" t="s">
        <v>31</v>
      </c>
      <c r="AV472" s="7" t="s">
        <v>30</v>
      </c>
      <c r="AW472" s="7" t="s">
        <v>30</v>
      </c>
      <c r="AX472" s="7" t="s">
        <v>30</v>
      </c>
      <c r="AY472" s="7" t="s">
        <v>30</v>
      </c>
      <c r="AZ472" s="7" t="s">
        <v>30</v>
      </c>
      <c r="BA472" s="7" t="s">
        <v>30</v>
      </c>
      <c r="BB472" s="7" t="s">
        <v>31</v>
      </c>
      <c r="BC472" s="7" t="s">
        <v>31</v>
      </c>
      <c r="BD472" s="7" t="s">
        <v>31</v>
      </c>
    </row>
    <row r="473" spans="1:329" x14ac:dyDescent="0.35">
      <c r="A473" s="20" t="s">
        <v>987</v>
      </c>
      <c r="B473" s="22" t="s">
        <v>988</v>
      </c>
      <c r="C473" s="16" t="s">
        <v>50</v>
      </c>
      <c r="D473" s="6" t="s">
        <v>30</v>
      </c>
      <c r="E473" s="7" t="s">
        <v>31</v>
      </c>
      <c r="F473" s="7" t="s">
        <v>31</v>
      </c>
      <c r="G473" s="7" t="s">
        <v>31</v>
      </c>
      <c r="H473" s="7" t="s">
        <v>31</v>
      </c>
      <c r="I473" s="7" t="s">
        <v>31</v>
      </c>
      <c r="J473" s="7" t="s">
        <v>31</v>
      </c>
      <c r="K473" s="7" t="s">
        <v>30</v>
      </c>
      <c r="L473" s="7" t="s">
        <v>30</v>
      </c>
      <c r="M473" s="7" t="s">
        <v>30</v>
      </c>
      <c r="N473" s="7" t="s">
        <v>30</v>
      </c>
      <c r="O473" s="7" t="s">
        <v>31</v>
      </c>
      <c r="P473" s="7" t="s">
        <v>31</v>
      </c>
      <c r="Q473" s="7" t="s">
        <v>30</v>
      </c>
      <c r="R473" s="7" t="s">
        <v>31</v>
      </c>
      <c r="S473" s="7" t="s">
        <v>30</v>
      </c>
      <c r="T473" s="7" t="s">
        <v>30</v>
      </c>
      <c r="U473" s="7" t="s">
        <v>30</v>
      </c>
      <c r="V473" s="7" t="s">
        <v>30</v>
      </c>
      <c r="W473" s="7" t="s">
        <v>30</v>
      </c>
      <c r="X473" s="7" t="s">
        <v>30</v>
      </c>
      <c r="Y473" s="7" t="s">
        <v>30</v>
      </c>
      <c r="Z473" s="7" t="s">
        <v>30</v>
      </c>
      <c r="AA473" s="7" t="s">
        <v>31</v>
      </c>
      <c r="AB473" s="7" t="s">
        <v>30</v>
      </c>
      <c r="AC473" s="7" t="s">
        <v>31</v>
      </c>
      <c r="AD473" s="7" t="s">
        <v>30</v>
      </c>
      <c r="AE473" s="7" t="s">
        <v>30</v>
      </c>
      <c r="AF473" s="7" t="s">
        <v>30</v>
      </c>
      <c r="AG473" s="7" t="s">
        <v>30</v>
      </c>
      <c r="AH473" s="7" t="s">
        <v>31</v>
      </c>
      <c r="AI473" s="7" t="s">
        <v>30</v>
      </c>
      <c r="AJ473" s="7" t="s">
        <v>31</v>
      </c>
      <c r="AK473" s="7" t="s">
        <v>30</v>
      </c>
      <c r="AL473" s="7" t="s">
        <v>30</v>
      </c>
      <c r="AM473" s="7" t="s">
        <v>31</v>
      </c>
      <c r="AN473" s="7" t="s">
        <v>30</v>
      </c>
      <c r="AO473" s="7" t="s">
        <v>30</v>
      </c>
      <c r="AP473" s="7" t="s">
        <v>30</v>
      </c>
      <c r="AQ473" s="7" t="s">
        <v>30</v>
      </c>
      <c r="AR473" s="7" t="s">
        <v>30</v>
      </c>
      <c r="AS473" s="7" t="s">
        <v>31</v>
      </c>
      <c r="AT473" s="7" t="s">
        <v>30</v>
      </c>
      <c r="AU473" s="7" t="s">
        <v>31</v>
      </c>
      <c r="AV473" s="7" t="s">
        <v>30</v>
      </c>
      <c r="AW473" s="7" t="s">
        <v>30</v>
      </c>
      <c r="AX473" s="7" t="s">
        <v>30</v>
      </c>
      <c r="AY473" s="7" t="s">
        <v>30</v>
      </c>
      <c r="AZ473" s="7" t="s">
        <v>30</v>
      </c>
      <c r="BA473" s="7" t="s">
        <v>30</v>
      </c>
      <c r="BB473" s="7" t="s">
        <v>31</v>
      </c>
      <c r="BC473" s="7" t="s">
        <v>31</v>
      </c>
      <c r="BD473" s="7" t="s">
        <v>31</v>
      </c>
    </row>
    <row r="474" spans="1:329" x14ac:dyDescent="0.35">
      <c r="A474" s="20" t="s">
        <v>989</v>
      </c>
      <c r="B474" s="22" t="s">
        <v>990</v>
      </c>
      <c r="C474" s="16" t="s">
        <v>50</v>
      </c>
      <c r="D474" s="6" t="s">
        <v>30</v>
      </c>
      <c r="E474" s="7" t="s">
        <v>31</v>
      </c>
      <c r="F474" s="7" t="s">
        <v>31</v>
      </c>
      <c r="G474" s="7" t="s">
        <v>31</v>
      </c>
      <c r="H474" s="7" t="s">
        <v>31</v>
      </c>
      <c r="I474" s="7" t="s">
        <v>31</v>
      </c>
      <c r="J474" s="7" t="s">
        <v>31</v>
      </c>
      <c r="K474" s="7" t="s">
        <v>30</v>
      </c>
      <c r="L474" s="7" t="s">
        <v>30</v>
      </c>
      <c r="M474" s="7" t="s">
        <v>30</v>
      </c>
      <c r="N474" s="7" t="s">
        <v>30</v>
      </c>
      <c r="O474" s="7" t="s">
        <v>31</v>
      </c>
      <c r="P474" s="7" t="s">
        <v>31</v>
      </c>
      <c r="Q474" s="7" t="s">
        <v>30</v>
      </c>
      <c r="R474" s="7" t="s">
        <v>31</v>
      </c>
      <c r="S474" s="7" t="s">
        <v>30</v>
      </c>
      <c r="T474" s="7" t="s">
        <v>30</v>
      </c>
      <c r="U474" s="7" t="s">
        <v>30</v>
      </c>
      <c r="V474" s="7" t="s">
        <v>30</v>
      </c>
      <c r="W474" s="7" t="s">
        <v>30</v>
      </c>
      <c r="X474" s="7" t="s">
        <v>30</v>
      </c>
      <c r="Y474" s="7" t="s">
        <v>30</v>
      </c>
      <c r="Z474" s="7" t="s">
        <v>30</v>
      </c>
      <c r="AA474" s="7" t="s">
        <v>31</v>
      </c>
      <c r="AB474" s="7" t="s">
        <v>30</v>
      </c>
      <c r="AC474" s="7" t="s">
        <v>31</v>
      </c>
      <c r="AD474" s="7" t="s">
        <v>30</v>
      </c>
      <c r="AE474" s="7" t="s">
        <v>30</v>
      </c>
      <c r="AF474" s="7" t="s">
        <v>30</v>
      </c>
      <c r="AG474" s="7" t="s">
        <v>30</v>
      </c>
      <c r="AH474" s="7" t="s">
        <v>31</v>
      </c>
      <c r="AI474" s="7" t="s">
        <v>30</v>
      </c>
      <c r="AJ474" s="7" t="s">
        <v>31</v>
      </c>
      <c r="AK474" s="7" t="s">
        <v>30</v>
      </c>
      <c r="AL474" s="7" t="s">
        <v>30</v>
      </c>
      <c r="AM474" s="7" t="s">
        <v>31</v>
      </c>
      <c r="AN474" s="7" t="s">
        <v>30</v>
      </c>
      <c r="AO474" s="7" t="s">
        <v>30</v>
      </c>
      <c r="AP474" s="7" t="s">
        <v>30</v>
      </c>
      <c r="AQ474" s="7" t="s">
        <v>30</v>
      </c>
      <c r="AR474" s="7" t="s">
        <v>30</v>
      </c>
      <c r="AS474" s="7" t="s">
        <v>31</v>
      </c>
      <c r="AT474" s="7" t="s">
        <v>30</v>
      </c>
      <c r="AU474" s="7" t="s">
        <v>31</v>
      </c>
      <c r="AV474" s="7" t="s">
        <v>30</v>
      </c>
      <c r="AW474" s="7" t="s">
        <v>30</v>
      </c>
      <c r="AX474" s="7" t="s">
        <v>30</v>
      </c>
      <c r="AY474" s="7" t="s">
        <v>30</v>
      </c>
      <c r="AZ474" s="7" t="s">
        <v>30</v>
      </c>
      <c r="BA474" s="7" t="s">
        <v>30</v>
      </c>
      <c r="BB474" s="7" t="s">
        <v>31</v>
      </c>
      <c r="BC474" s="7" t="s">
        <v>31</v>
      </c>
      <c r="BD474" s="7" t="s">
        <v>31</v>
      </c>
    </row>
    <row r="475" spans="1:329" x14ac:dyDescent="0.35">
      <c r="A475" s="435" t="s">
        <v>991</v>
      </c>
      <c r="B475" s="232" t="s">
        <v>992</v>
      </c>
      <c r="C475" s="454" t="s">
        <v>57</v>
      </c>
      <c r="D475" s="75"/>
      <c r="E475" s="76"/>
      <c r="F475" s="77" t="s">
        <v>174</v>
      </c>
      <c r="G475" s="76"/>
      <c r="H475" s="76"/>
      <c r="I475" s="76"/>
      <c r="J475" s="77" t="s">
        <v>174</v>
      </c>
      <c r="K475" s="76"/>
      <c r="L475" s="76"/>
      <c r="M475" s="76"/>
      <c r="N475" s="77" t="s">
        <v>174</v>
      </c>
      <c r="O475" s="76"/>
      <c r="P475" s="76"/>
      <c r="Q475" s="76"/>
      <c r="R475" s="77" t="s">
        <v>174</v>
      </c>
      <c r="S475" s="76"/>
      <c r="T475" s="76"/>
      <c r="U475" s="76"/>
      <c r="V475" s="77" t="s">
        <v>174</v>
      </c>
      <c r="W475" s="76"/>
      <c r="X475" s="76"/>
      <c r="Y475" s="76"/>
      <c r="Z475" s="77" t="s">
        <v>174</v>
      </c>
      <c r="AA475" s="76"/>
      <c r="AB475" s="76"/>
      <c r="AC475" s="76"/>
      <c r="AD475" s="77" t="s">
        <v>174</v>
      </c>
      <c r="AE475" s="76"/>
      <c r="AF475" s="76"/>
      <c r="AG475" s="76"/>
      <c r="AH475" s="77" t="s">
        <v>174</v>
      </c>
      <c r="AI475" s="76"/>
      <c r="AJ475" s="76"/>
      <c r="AK475" s="76"/>
      <c r="AL475" s="76"/>
      <c r="AM475" s="77" t="s">
        <v>174</v>
      </c>
      <c r="AN475" s="76"/>
      <c r="AO475" s="76"/>
      <c r="AP475" s="76"/>
      <c r="AQ475" s="76"/>
      <c r="AR475" s="76"/>
      <c r="AS475" s="76"/>
      <c r="AT475" s="76"/>
      <c r="AU475" s="76"/>
      <c r="AV475" s="76"/>
      <c r="AW475" s="76"/>
      <c r="AX475" s="76"/>
      <c r="AY475" s="76"/>
      <c r="AZ475" s="76"/>
      <c r="BA475" s="76"/>
      <c r="BB475" s="76"/>
      <c r="BC475" s="76"/>
      <c r="BD475" s="76"/>
    </row>
    <row r="476" spans="1:329" x14ac:dyDescent="0.35">
      <c r="A476" s="435" t="s">
        <v>993</v>
      </c>
      <c r="B476" s="232" t="s">
        <v>994</v>
      </c>
      <c r="C476" s="454" t="s">
        <v>57</v>
      </c>
      <c r="D476" s="75"/>
      <c r="E476" s="76"/>
      <c r="F476" s="77" t="s">
        <v>174</v>
      </c>
      <c r="G476" s="76"/>
      <c r="H476" s="76"/>
      <c r="I476" s="76"/>
      <c r="J476" s="77" t="s">
        <v>174</v>
      </c>
      <c r="K476" s="76"/>
      <c r="L476" s="76"/>
      <c r="M476" s="76"/>
      <c r="N476" s="77" t="s">
        <v>174</v>
      </c>
      <c r="O476" s="76"/>
      <c r="P476" s="76"/>
      <c r="Q476" s="76"/>
      <c r="R476" s="77" t="s">
        <v>174</v>
      </c>
      <c r="S476" s="76"/>
      <c r="T476" s="76"/>
      <c r="U476" s="76"/>
      <c r="V476" s="77" t="s">
        <v>174</v>
      </c>
      <c r="W476" s="76"/>
      <c r="X476" s="76"/>
      <c r="Y476" s="76"/>
      <c r="Z476" s="77" t="s">
        <v>174</v>
      </c>
      <c r="AA476" s="76"/>
      <c r="AB476" s="76"/>
      <c r="AC476" s="76"/>
      <c r="AD476" s="77" t="s">
        <v>174</v>
      </c>
      <c r="AE476" s="76"/>
      <c r="AF476" s="76"/>
      <c r="AG476" s="76"/>
      <c r="AH476" s="77" t="s">
        <v>174</v>
      </c>
      <c r="AI476" s="76"/>
      <c r="AJ476" s="76"/>
      <c r="AK476" s="76"/>
      <c r="AL476" s="76"/>
      <c r="AM476" s="77" t="s">
        <v>174</v>
      </c>
      <c r="AN476" s="76"/>
      <c r="AO476" s="76"/>
      <c r="AP476" s="76"/>
      <c r="AQ476" s="76"/>
      <c r="AR476" s="76"/>
      <c r="AS476" s="76"/>
      <c r="AT476" s="76"/>
      <c r="AU476" s="76"/>
      <c r="AV476" s="76"/>
      <c r="AW476" s="76"/>
      <c r="AX476" s="76"/>
      <c r="AY476" s="76"/>
      <c r="AZ476" s="76"/>
      <c r="BA476" s="76"/>
      <c r="BB476" s="76"/>
      <c r="BC476" s="76"/>
      <c r="BD476" s="76"/>
    </row>
    <row r="477" spans="1:329" x14ac:dyDescent="0.35">
      <c r="A477" s="435" t="s">
        <v>995</v>
      </c>
      <c r="B477" s="232" t="s">
        <v>996</v>
      </c>
      <c r="C477" s="454" t="s">
        <v>57</v>
      </c>
      <c r="D477" s="75"/>
      <c r="E477" s="76"/>
      <c r="F477" s="77" t="s">
        <v>174</v>
      </c>
      <c r="G477" s="76"/>
      <c r="H477" s="76"/>
      <c r="I477" s="76"/>
      <c r="J477" s="77" t="s">
        <v>174</v>
      </c>
      <c r="K477" s="76"/>
      <c r="L477" s="76"/>
      <c r="M477" s="76"/>
      <c r="N477" s="77" t="s">
        <v>174</v>
      </c>
      <c r="O477" s="76"/>
      <c r="P477" s="76"/>
      <c r="Q477" s="76"/>
      <c r="R477" s="77" t="s">
        <v>174</v>
      </c>
      <c r="S477" s="76"/>
      <c r="T477" s="76"/>
      <c r="U477" s="76"/>
      <c r="V477" s="77" t="s">
        <v>174</v>
      </c>
      <c r="W477" s="76"/>
      <c r="X477" s="76"/>
      <c r="Y477" s="76"/>
      <c r="Z477" s="77" t="s">
        <v>174</v>
      </c>
      <c r="AA477" s="76"/>
      <c r="AB477" s="76"/>
      <c r="AC477" s="76"/>
      <c r="AD477" s="77" t="s">
        <v>174</v>
      </c>
      <c r="AE477" s="76"/>
      <c r="AF477" s="76"/>
      <c r="AG477" s="76"/>
      <c r="AH477" s="77" t="s">
        <v>174</v>
      </c>
      <c r="AI477" s="76"/>
      <c r="AJ477" s="76"/>
      <c r="AK477" s="76"/>
      <c r="AL477" s="76"/>
      <c r="AM477" s="77" t="s">
        <v>174</v>
      </c>
      <c r="AN477" s="76"/>
      <c r="AO477" s="76"/>
      <c r="AP477" s="76"/>
      <c r="AQ477" s="76"/>
      <c r="AR477" s="76"/>
      <c r="AS477" s="76"/>
      <c r="AT477" s="76"/>
      <c r="AU477" s="76"/>
      <c r="AV477" s="76"/>
      <c r="AW477" s="76"/>
      <c r="AX477" s="76"/>
      <c r="AY477" s="76"/>
      <c r="AZ477" s="76"/>
      <c r="BA477" s="76"/>
      <c r="BB477" s="76"/>
      <c r="BC477" s="76"/>
      <c r="BD477" s="76"/>
    </row>
    <row r="478" spans="1:329" x14ac:dyDescent="0.35">
      <c r="A478" s="452" t="s">
        <v>997</v>
      </c>
      <c r="B478" s="441" t="s">
        <v>998</v>
      </c>
      <c r="C478" s="460" t="s">
        <v>51</v>
      </c>
      <c r="D478" s="75"/>
      <c r="E478" s="76"/>
      <c r="F478" s="77" t="s">
        <v>175</v>
      </c>
      <c r="G478" s="76"/>
      <c r="H478" s="76"/>
      <c r="I478" s="76"/>
      <c r="J478" s="77" t="s">
        <v>175</v>
      </c>
      <c r="K478" s="76"/>
      <c r="L478" s="76"/>
      <c r="M478" s="76"/>
      <c r="N478" s="77" t="s">
        <v>175</v>
      </c>
      <c r="O478" s="76"/>
      <c r="P478" s="76"/>
      <c r="Q478" s="76"/>
      <c r="R478" s="77" t="s">
        <v>175</v>
      </c>
      <c r="S478" s="76"/>
      <c r="T478" s="76"/>
      <c r="U478" s="76"/>
      <c r="V478" s="77" t="s">
        <v>175</v>
      </c>
      <c r="W478" s="76"/>
      <c r="X478" s="76"/>
      <c r="Y478" s="76"/>
      <c r="Z478" s="77" t="s">
        <v>175</v>
      </c>
      <c r="AA478" s="76"/>
      <c r="AB478" s="76"/>
      <c r="AC478" s="76"/>
      <c r="AD478" s="77" t="s">
        <v>175</v>
      </c>
      <c r="AE478" s="76"/>
      <c r="AF478" s="76"/>
      <c r="AG478" s="76"/>
      <c r="AH478" s="77" t="s">
        <v>175</v>
      </c>
      <c r="AI478" s="76"/>
      <c r="AJ478" s="76"/>
      <c r="AK478" s="76"/>
      <c r="AL478" s="76"/>
      <c r="AM478" s="77" t="s">
        <v>175</v>
      </c>
      <c r="AN478" s="76"/>
      <c r="AO478" s="76"/>
      <c r="AP478" s="76"/>
      <c r="AQ478" s="76"/>
      <c r="AR478" s="76"/>
      <c r="AS478" s="76"/>
      <c r="AT478" s="76"/>
      <c r="AU478" s="76"/>
      <c r="AV478" s="76"/>
      <c r="AW478" s="76"/>
      <c r="AX478" s="76"/>
      <c r="AY478" s="76"/>
      <c r="AZ478" s="76"/>
      <c r="BA478" s="76"/>
      <c r="BB478" s="76"/>
      <c r="BC478" s="76"/>
      <c r="BD478" s="76"/>
    </row>
    <row r="479" spans="1:329" x14ac:dyDescent="0.35">
      <c r="A479" s="452" t="s">
        <v>999</v>
      </c>
      <c r="B479" s="441" t="s">
        <v>1000</v>
      </c>
      <c r="C479" s="460" t="s">
        <v>51</v>
      </c>
      <c r="D479" s="75"/>
      <c r="E479" s="76"/>
      <c r="F479" s="77" t="s">
        <v>175</v>
      </c>
      <c r="G479" s="76"/>
      <c r="H479" s="76"/>
      <c r="I479" s="76"/>
      <c r="J479" s="77" t="s">
        <v>175</v>
      </c>
      <c r="K479" s="76"/>
      <c r="L479" s="76"/>
      <c r="M479" s="76"/>
      <c r="N479" s="77" t="s">
        <v>175</v>
      </c>
      <c r="O479" s="76"/>
      <c r="P479" s="76"/>
      <c r="Q479" s="76"/>
      <c r="R479" s="77" t="s">
        <v>175</v>
      </c>
      <c r="S479" s="76"/>
      <c r="T479" s="76"/>
      <c r="U479" s="76"/>
      <c r="V479" s="77" t="s">
        <v>175</v>
      </c>
      <c r="W479" s="76"/>
      <c r="X479" s="76"/>
      <c r="Y479" s="76"/>
      <c r="Z479" s="77" t="s">
        <v>175</v>
      </c>
      <c r="AA479" s="76"/>
      <c r="AB479" s="76"/>
      <c r="AC479" s="76"/>
      <c r="AD479" s="77" t="s">
        <v>175</v>
      </c>
      <c r="AE479" s="76"/>
      <c r="AF479" s="76"/>
      <c r="AG479" s="76"/>
      <c r="AH479" s="77" t="s">
        <v>175</v>
      </c>
      <c r="AI479" s="76"/>
      <c r="AJ479" s="76"/>
      <c r="AK479" s="76"/>
      <c r="AL479" s="76"/>
      <c r="AM479" s="77" t="s">
        <v>175</v>
      </c>
      <c r="AN479" s="76"/>
      <c r="AO479" s="76"/>
      <c r="AP479" s="76"/>
      <c r="AQ479" s="76"/>
      <c r="AR479" s="76"/>
      <c r="AS479" s="76"/>
      <c r="AT479" s="76"/>
      <c r="AU479" s="76"/>
      <c r="AV479" s="76"/>
      <c r="AW479" s="76"/>
      <c r="AX479" s="76"/>
      <c r="AY479" s="76"/>
      <c r="AZ479" s="76"/>
      <c r="BA479" s="76"/>
      <c r="BB479" s="76"/>
      <c r="BC479" s="76"/>
      <c r="BD479" s="76"/>
    </row>
    <row r="480" spans="1:329" x14ac:dyDescent="0.35">
      <c r="A480" s="452" t="s">
        <v>1001</v>
      </c>
      <c r="B480" s="441" t="s">
        <v>1002</v>
      </c>
      <c r="C480" s="460" t="s">
        <v>51</v>
      </c>
      <c r="D480" s="75"/>
      <c r="E480" s="76"/>
      <c r="F480" s="77" t="s">
        <v>175</v>
      </c>
      <c r="G480" s="76"/>
      <c r="H480" s="76"/>
      <c r="I480" s="76"/>
      <c r="J480" s="77" t="s">
        <v>175</v>
      </c>
      <c r="K480" s="76"/>
      <c r="L480" s="76"/>
      <c r="M480" s="76"/>
      <c r="N480" s="77" t="s">
        <v>175</v>
      </c>
      <c r="O480" s="76"/>
      <c r="P480" s="76"/>
      <c r="Q480" s="76"/>
      <c r="R480" s="77" t="s">
        <v>175</v>
      </c>
      <c r="S480" s="76"/>
      <c r="T480" s="76"/>
      <c r="U480" s="76"/>
      <c r="V480" s="77" t="s">
        <v>175</v>
      </c>
      <c r="W480" s="76"/>
      <c r="X480" s="76"/>
      <c r="Y480" s="76"/>
      <c r="Z480" s="77" t="s">
        <v>175</v>
      </c>
      <c r="AA480" s="76"/>
      <c r="AB480" s="76"/>
      <c r="AC480" s="76"/>
      <c r="AD480" s="77" t="s">
        <v>175</v>
      </c>
      <c r="AE480" s="76"/>
      <c r="AF480" s="76"/>
      <c r="AG480" s="76"/>
      <c r="AH480" s="77" t="s">
        <v>175</v>
      </c>
      <c r="AI480" s="76"/>
      <c r="AJ480" s="76"/>
      <c r="AK480" s="76"/>
      <c r="AL480" s="76"/>
      <c r="AM480" s="77" t="s">
        <v>175</v>
      </c>
      <c r="AN480" s="76"/>
      <c r="AO480" s="76"/>
      <c r="AP480" s="76"/>
      <c r="AQ480" s="76"/>
      <c r="AR480" s="76"/>
      <c r="AS480" s="76"/>
      <c r="AT480" s="76"/>
      <c r="AU480" s="76"/>
      <c r="AV480" s="76"/>
      <c r="AW480" s="76"/>
      <c r="AX480" s="76"/>
      <c r="AY480" s="76"/>
      <c r="AZ480" s="76"/>
      <c r="BA480" s="76"/>
      <c r="BB480" s="76"/>
      <c r="BC480" s="76"/>
      <c r="BD480" s="76"/>
    </row>
    <row r="481" spans="1:56" x14ac:dyDescent="0.35">
      <c r="A481" s="19" t="s">
        <v>1003</v>
      </c>
      <c r="B481" s="21" t="s">
        <v>1004</v>
      </c>
      <c r="C481" s="15" t="s">
        <v>33</v>
      </c>
      <c r="D481" s="9" t="s">
        <v>30</v>
      </c>
      <c r="E481" s="10" t="s">
        <v>31</v>
      </c>
      <c r="F481" s="10" t="s">
        <v>31</v>
      </c>
      <c r="G481" s="10" t="s">
        <v>31</v>
      </c>
      <c r="H481" s="10" t="s">
        <v>31</v>
      </c>
      <c r="I481" s="10" t="s">
        <v>31</v>
      </c>
      <c r="J481" s="11" t="s">
        <v>31</v>
      </c>
      <c r="K481" s="10" t="s">
        <v>30</v>
      </c>
      <c r="L481" s="10" t="s">
        <v>30</v>
      </c>
      <c r="M481" s="10" t="s">
        <v>30</v>
      </c>
      <c r="N481" s="10" t="s">
        <v>30</v>
      </c>
      <c r="O481" s="10" t="s">
        <v>31</v>
      </c>
      <c r="P481" s="11" t="s">
        <v>30</v>
      </c>
      <c r="Q481" s="10" t="s">
        <v>30</v>
      </c>
      <c r="R481" s="11" t="s">
        <v>30</v>
      </c>
      <c r="S481" s="11" t="s">
        <v>30</v>
      </c>
      <c r="T481" s="11" t="s">
        <v>30</v>
      </c>
      <c r="U481" s="10" t="s">
        <v>30</v>
      </c>
      <c r="V481" s="11" t="s">
        <v>30</v>
      </c>
      <c r="W481" s="11" t="s">
        <v>30</v>
      </c>
      <c r="X481" s="11" t="s">
        <v>30</v>
      </c>
      <c r="Y481" s="11" t="s">
        <v>30</v>
      </c>
      <c r="Z481" s="10" t="s">
        <v>30</v>
      </c>
      <c r="AA481" s="11" t="s">
        <v>31</v>
      </c>
      <c r="AB481" s="10" t="s">
        <v>30</v>
      </c>
      <c r="AC481" s="11" t="s">
        <v>31</v>
      </c>
      <c r="AD481" s="11" t="s">
        <v>30</v>
      </c>
      <c r="AE481" s="10" t="s">
        <v>30</v>
      </c>
      <c r="AF481" s="11" t="s">
        <v>154</v>
      </c>
      <c r="AG481" s="10" t="s">
        <v>30</v>
      </c>
      <c r="AH481" s="10" t="s">
        <v>31</v>
      </c>
      <c r="AI481" s="10" t="s">
        <v>30</v>
      </c>
      <c r="AJ481" s="11" t="s">
        <v>31</v>
      </c>
      <c r="AK481" s="10" t="s">
        <v>30</v>
      </c>
      <c r="AL481" s="10" t="s">
        <v>30</v>
      </c>
      <c r="AM481" s="11" t="s">
        <v>31</v>
      </c>
      <c r="AN481" s="11" t="s">
        <v>30</v>
      </c>
      <c r="AO481" s="11" t="s">
        <v>30</v>
      </c>
      <c r="AP481" s="11" t="s">
        <v>30</v>
      </c>
      <c r="AQ481" s="10" t="s">
        <v>30</v>
      </c>
      <c r="AR481" s="10" t="s">
        <v>30</v>
      </c>
      <c r="AS481" s="11" t="s">
        <v>31</v>
      </c>
      <c r="AT481" s="10" t="s">
        <v>30</v>
      </c>
      <c r="AU481" s="11" t="s">
        <v>31</v>
      </c>
      <c r="AV481" s="10" t="s">
        <v>30</v>
      </c>
      <c r="AW481" s="10" t="s">
        <v>30</v>
      </c>
      <c r="AX481" s="10" t="s">
        <v>30</v>
      </c>
      <c r="AY481" s="10" t="s">
        <v>30</v>
      </c>
      <c r="AZ481" s="10" t="s">
        <v>30</v>
      </c>
      <c r="BA481" s="10" t="s">
        <v>30</v>
      </c>
      <c r="BB481" s="11" t="s">
        <v>31</v>
      </c>
      <c r="BC481" s="11" t="s">
        <v>31</v>
      </c>
      <c r="BD481" s="11" t="s">
        <v>31</v>
      </c>
    </row>
    <row r="482" spans="1:56" x14ac:dyDescent="0.35">
      <c r="A482" s="19" t="s">
        <v>1005</v>
      </c>
      <c r="B482" s="21" t="s">
        <v>1006</v>
      </c>
      <c r="C482" s="15" t="s">
        <v>33</v>
      </c>
      <c r="D482" s="9" t="s">
        <v>30</v>
      </c>
      <c r="E482" s="10" t="s">
        <v>31</v>
      </c>
      <c r="F482" s="10" t="s">
        <v>31</v>
      </c>
      <c r="G482" s="10" t="s">
        <v>31</v>
      </c>
      <c r="H482" s="10" t="s">
        <v>31</v>
      </c>
      <c r="I482" s="10" t="s">
        <v>31</v>
      </c>
      <c r="J482" s="11" t="s">
        <v>31</v>
      </c>
      <c r="K482" s="10" t="s">
        <v>30</v>
      </c>
      <c r="L482" s="10" t="s">
        <v>30</v>
      </c>
      <c r="M482" s="10" t="s">
        <v>30</v>
      </c>
      <c r="N482" s="10" t="s">
        <v>30</v>
      </c>
      <c r="O482" s="10" t="s">
        <v>31</v>
      </c>
      <c r="P482" s="11" t="s">
        <v>30</v>
      </c>
      <c r="Q482" s="10" t="s">
        <v>30</v>
      </c>
      <c r="R482" s="11" t="s">
        <v>30</v>
      </c>
      <c r="S482" s="11" t="s">
        <v>30</v>
      </c>
      <c r="T482" s="11" t="s">
        <v>30</v>
      </c>
      <c r="U482" s="10" t="s">
        <v>30</v>
      </c>
      <c r="V482" s="11" t="s">
        <v>30</v>
      </c>
      <c r="W482" s="11" t="s">
        <v>30</v>
      </c>
      <c r="X482" s="11" t="s">
        <v>30</v>
      </c>
      <c r="Y482" s="11" t="s">
        <v>30</v>
      </c>
      <c r="Z482" s="10" t="s">
        <v>30</v>
      </c>
      <c r="AA482" s="11" t="s">
        <v>31</v>
      </c>
      <c r="AB482" s="10" t="s">
        <v>30</v>
      </c>
      <c r="AC482" s="11" t="s">
        <v>31</v>
      </c>
      <c r="AD482" s="11" t="s">
        <v>30</v>
      </c>
      <c r="AE482" s="10" t="s">
        <v>30</v>
      </c>
      <c r="AF482" s="11" t="s">
        <v>154</v>
      </c>
      <c r="AG482" s="10" t="s">
        <v>30</v>
      </c>
      <c r="AH482" s="10" t="s">
        <v>31</v>
      </c>
      <c r="AI482" s="10" t="s">
        <v>30</v>
      </c>
      <c r="AJ482" s="11" t="s">
        <v>31</v>
      </c>
      <c r="AK482" s="10" t="s">
        <v>30</v>
      </c>
      <c r="AL482" s="10" t="s">
        <v>30</v>
      </c>
      <c r="AM482" s="11" t="s">
        <v>31</v>
      </c>
      <c r="AN482" s="11" t="s">
        <v>30</v>
      </c>
      <c r="AO482" s="11" t="s">
        <v>30</v>
      </c>
      <c r="AP482" s="11" t="s">
        <v>30</v>
      </c>
      <c r="AQ482" s="10" t="s">
        <v>30</v>
      </c>
      <c r="AR482" s="10" t="s">
        <v>30</v>
      </c>
      <c r="AS482" s="11" t="s">
        <v>31</v>
      </c>
      <c r="AT482" s="10" t="s">
        <v>30</v>
      </c>
      <c r="AU482" s="11" t="s">
        <v>31</v>
      </c>
      <c r="AV482" s="10" t="s">
        <v>30</v>
      </c>
      <c r="AW482" s="10" t="s">
        <v>30</v>
      </c>
      <c r="AX482" s="10" t="s">
        <v>30</v>
      </c>
      <c r="AY482" s="10" t="s">
        <v>30</v>
      </c>
      <c r="AZ482" s="10" t="s">
        <v>30</v>
      </c>
      <c r="BA482" s="10" t="s">
        <v>30</v>
      </c>
      <c r="BB482" s="11" t="s">
        <v>31</v>
      </c>
      <c r="BC482" s="11" t="s">
        <v>31</v>
      </c>
      <c r="BD482" s="11" t="s">
        <v>31</v>
      </c>
    </row>
    <row r="483" spans="1:56" x14ac:dyDescent="0.35">
      <c r="A483" s="19" t="s">
        <v>1007</v>
      </c>
      <c r="B483" s="21" t="s">
        <v>1008</v>
      </c>
      <c r="C483" s="15" t="s">
        <v>33</v>
      </c>
      <c r="D483" s="9" t="s">
        <v>30</v>
      </c>
      <c r="E483" s="10" t="s">
        <v>31</v>
      </c>
      <c r="F483" s="10" t="s">
        <v>31</v>
      </c>
      <c r="G483" s="10" t="s">
        <v>31</v>
      </c>
      <c r="H483" s="10" t="s">
        <v>31</v>
      </c>
      <c r="I483" s="10" t="s">
        <v>31</v>
      </c>
      <c r="J483" s="11" t="s">
        <v>31</v>
      </c>
      <c r="K483" s="10" t="s">
        <v>30</v>
      </c>
      <c r="L483" s="10" t="s">
        <v>30</v>
      </c>
      <c r="M483" s="10" t="s">
        <v>30</v>
      </c>
      <c r="N483" s="10" t="s">
        <v>30</v>
      </c>
      <c r="O483" s="10" t="s">
        <v>31</v>
      </c>
      <c r="P483" s="11" t="s">
        <v>30</v>
      </c>
      <c r="Q483" s="10" t="s">
        <v>30</v>
      </c>
      <c r="R483" s="11" t="s">
        <v>30</v>
      </c>
      <c r="S483" s="11" t="s">
        <v>30</v>
      </c>
      <c r="T483" s="11" t="s">
        <v>30</v>
      </c>
      <c r="U483" s="10" t="s">
        <v>30</v>
      </c>
      <c r="V483" s="11" t="s">
        <v>30</v>
      </c>
      <c r="W483" s="11" t="s">
        <v>30</v>
      </c>
      <c r="X483" s="11" t="s">
        <v>30</v>
      </c>
      <c r="Y483" s="11" t="s">
        <v>30</v>
      </c>
      <c r="Z483" s="10" t="s">
        <v>30</v>
      </c>
      <c r="AA483" s="11" t="s">
        <v>31</v>
      </c>
      <c r="AB483" s="10" t="s">
        <v>30</v>
      </c>
      <c r="AC483" s="11" t="s">
        <v>31</v>
      </c>
      <c r="AD483" s="11" t="s">
        <v>30</v>
      </c>
      <c r="AE483" s="10" t="s">
        <v>30</v>
      </c>
      <c r="AF483" s="11" t="s">
        <v>154</v>
      </c>
      <c r="AG483" s="10" t="s">
        <v>30</v>
      </c>
      <c r="AH483" s="10" t="s">
        <v>31</v>
      </c>
      <c r="AI483" s="10" t="s">
        <v>30</v>
      </c>
      <c r="AJ483" s="11" t="s">
        <v>31</v>
      </c>
      <c r="AK483" s="10" t="s">
        <v>30</v>
      </c>
      <c r="AL483" s="10" t="s">
        <v>30</v>
      </c>
      <c r="AM483" s="11" t="s">
        <v>31</v>
      </c>
      <c r="AN483" s="11" t="s">
        <v>30</v>
      </c>
      <c r="AO483" s="11" t="s">
        <v>30</v>
      </c>
      <c r="AP483" s="11" t="s">
        <v>30</v>
      </c>
      <c r="AQ483" s="10" t="s">
        <v>30</v>
      </c>
      <c r="AR483" s="10" t="s">
        <v>30</v>
      </c>
      <c r="AS483" s="11" t="s">
        <v>31</v>
      </c>
      <c r="AT483" s="10" t="s">
        <v>30</v>
      </c>
      <c r="AU483" s="11" t="s">
        <v>31</v>
      </c>
      <c r="AV483" s="10" t="s">
        <v>30</v>
      </c>
      <c r="AW483" s="10" t="s">
        <v>30</v>
      </c>
      <c r="AX483" s="10" t="s">
        <v>30</v>
      </c>
      <c r="AY483" s="10" t="s">
        <v>30</v>
      </c>
      <c r="AZ483" s="10" t="s">
        <v>30</v>
      </c>
      <c r="BA483" s="10" t="s">
        <v>30</v>
      </c>
      <c r="BB483" s="11" t="s">
        <v>31</v>
      </c>
      <c r="BC483" s="11" t="s">
        <v>31</v>
      </c>
      <c r="BD483" s="11" t="s">
        <v>31</v>
      </c>
    </row>
    <row r="484" spans="1:56" x14ac:dyDescent="0.35">
      <c r="A484" s="452" t="s">
        <v>1009</v>
      </c>
      <c r="B484" s="441" t="s">
        <v>1010</v>
      </c>
      <c r="C484" s="460" t="s">
        <v>52</v>
      </c>
      <c r="D484" s="75"/>
      <c r="E484" s="76"/>
      <c r="F484" s="77" t="s">
        <v>176</v>
      </c>
      <c r="G484" s="76"/>
      <c r="H484" s="76"/>
      <c r="I484" s="76"/>
      <c r="J484" s="77" t="s">
        <v>176</v>
      </c>
      <c r="K484" s="76"/>
      <c r="L484" s="76"/>
      <c r="M484" s="76"/>
      <c r="N484" s="77" t="s">
        <v>176</v>
      </c>
      <c r="O484" s="76"/>
      <c r="P484" s="76"/>
      <c r="Q484" s="76"/>
      <c r="R484" s="77" t="s">
        <v>176</v>
      </c>
      <c r="S484" s="76"/>
      <c r="T484" s="76"/>
      <c r="U484" s="76"/>
      <c r="V484" s="77" t="s">
        <v>176</v>
      </c>
      <c r="W484" s="76"/>
      <c r="X484" s="76"/>
      <c r="Y484" s="76"/>
      <c r="Z484" s="77" t="s">
        <v>176</v>
      </c>
      <c r="AA484" s="76"/>
      <c r="AB484" s="76"/>
      <c r="AC484" s="76"/>
      <c r="AD484" s="77" t="s">
        <v>176</v>
      </c>
      <c r="AE484" s="76"/>
      <c r="AF484" s="76"/>
      <c r="AG484" s="76"/>
      <c r="AH484" s="77" t="s">
        <v>176</v>
      </c>
      <c r="AI484" s="76"/>
      <c r="AJ484" s="76"/>
      <c r="AK484" s="76"/>
      <c r="AL484" s="76"/>
      <c r="AM484" s="77" t="s">
        <v>176</v>
      </c>
      <c r="AN484" s="76"/>
      <c r="AO484" s="76"/>
      <c r="AP484" s="76"/>
      <c r="AQ484" s="76"/>
      <c r="AR484" s="76"/>
      <c r="AS484" s="76"/>
      <c r="AT484" s="76"/>
      <c r="AU484" s="76"/>
      <c r="AV484" s="76"/>
      <c r="AW484" s="76"/>
      <c r="AX484" s="76"/>
      <c r="AY484" s="76"/>
      <c r="AZ484" s="76"/>
      <c r="BA484" s="76"/>
      <c r="BB484" s="76"/>
      <c r="BC484" s="76"/>
      <c r="BD484" s="76"/>
    </row>
    <row r="485" spans="1:56" x14ac:dyDescent="0.35">
      <c r="A485" s="452" t="s">
        <v>1011</v>
      </c>
      <c r="B485" s="441" t="s">
        <v>1012</v>
      </c>
      <c r="C485" s="460" t="s">
        <v>52</v>
      </c>
      <c r="D485" s="75"/>
      <c r="E485" s="76"/>
      <c r="F485" s="77" t="s">
        <v>176</v>
      </c>
      <c r="G485" s="76"/>
      <c r="H485" s="76"/>
      <c r="I485" s="76"/>
      <c r="J485" s="77" t="s">
        <v>176</v>
      </c>
      <c r="K485" s="76"/>
      <c r="L485" s="76"/>
      <c r="M485" s="76"/>
      <c r="N485" s="77" t="s">
        <v>176</v>
      </c>
      <c r="O485" s="76"/>
      <c r="P485" s="76"/>
      <c r="Q485" s="76"/>
      <c r="R485" s="77" t="s">
        <v>176</v>
      </c>
      <c r="S485" s="76"/>
      <c r="T485" s="76"/>
      <c r="U485" s="76"/>
      <c r="V485" s="77" t="s">
        <v>176</v>
      </c>
      <c r="W485" s="76"/>
      <c r="X485" s="76"/>
      <c r="Y485" s="76"/>
      <c r="Z485" s="77" t="s">
        <v>176</v>
      </c>
      <c r="AA485" s="76"/>
      <c r="AB485" s="76"/>
      <c r="AC485" s="76"/>
      <c r="AD485" s="77" t="s">
        <v>176</v>
      </c>
      <c r="AE485" s="76"/>
      <c r="AF485" s="76"/>
      <c r="AG485" s="76"/>
      <c r="AH485" s="77" t="s">
        <v>176</v>
      </c>
      <c r="AI485" s="76"/>
      <c r="AJ485" s="76"/>
      <c r="AK485" s="76"/>
      <c r="AL485" s="76"/>
      <c r="AM485" s="77" t="s">
        <v>176</v>
      </c>
      <c r="AN485" s="76"/>
      <c r="AO485" s="76"/>
      <c r="AP485" s="76"/>
      <c r="AQ485" s="76"/>
      <c r="AR485" s="76"/>
      <c r="AS485" s="76"/>
      <c r="AT485" s="76"/>
      <c r="AU485" s="76"/>
      <c r="AV485" s="76"/>
      <c r="AW485" s="76"/>
      <c r="AX485" s="76"/>
      <c r="AY485" s="76"/>
      <c r="AZ485" s="76"/>
      <c r="BA485" s="76"/>
      <c r="BB485" s="76"/>
      <c r="BC485" s="76"/>
      <c r="BD485" s="76"/>
    </row>
    <row r="486" spans="1:56" x14ac:dyDescent="0.35">
      <c r="A486" s="452" t="s">
        <v>1013</v>
      </c>
      <c r="B486" s="441" t="s">
        <v>1014</v>
      </c>
      <c r="C486" s="460" t="s">
        <v>52</v>
      </c>
      <c r="D486" s="75"/>
      <c r="E486" s="76"/>
      <c r="F486" s="77" t="s">
        <v>176</v>
      </c>
      <c r="G486" s="76"/>
      <c r="H486" s="76"/>
      <c r="I486" s="76"/>
      <c r="J486" s="77" t="s">
        <v>176</v>
      </c>
      <c r="K486" s="76"/>
      <c r="L486" s="76"/>
      <c r="M486" s="76"/>
      <c r="N486" s="77" t="s">
        <v>176</v>
      </c>
      <c r="O486" s="76"/>
      <c r="P486" s="76"/>
      <c r="Q486" s="76"/>
      <c r="R486" s="77" t="s">
        <v>176</v>
      </c>
      <c r="S486" s="76"/>
      <c r="T486" s="76"/>
      <c r="U486" s="76"/>
      <c r="V486" s="77" t="s">
        <v>176</v>
      </c>
      <c r="W486" s="76"/>
      <c r="X486" s="76"/>
      <c r="Y486" s="76"/>
      <c r="Z486" s="77" t="s">
        <v>176</v>
      </c>
      <c r="AA486" s="76"/>
      <c r="AB486" s="76"/>
      <c r="AC486" s="76"/>
      <c r="AD486" s="77" t="s">
        <v>176</v>
      </c>
      <c r="AE486" s="76"/>
      <c r="AF486" s="76"/>
      <c r="AG486" s="76"/>
      <c r="AH486" s="77" t="s">
        <v>176</v>
      </c>
      <c r="AI486" s="76"/>
      <c r="AJ486" s="76"/>
      <c r="AK486" s="76"/>
      <c r="AL486" s="76"/>
      <c r="AM486" s="77" t="s">
        <v>176</v>
      </c>
      <c r="AN486" s="76"/>
      <c r="AO486" s="76"/>
      <c r="AP486" s="76"/>
      <c r="AQ486" s="76"/>
      <c r="AR486" s="76"/>
      <c r="AS486" s="76"/>
      <c r="AT486" s="76"/>
      <c r="AU486" s="76"/>
      <c r="AV486" s="76"/>
      <c r="AW486" s="76"/>
      <c r="AX486" s="76"/>
      <c r="AY486" s="76"/>
      <c r="AZ486" s="76"/>
      <c r="BA486" s="76"/>
      <c r="BB486" s="76"/>
      <c r="BC486" s="76"/>
      <c r="BD486" s="76"/>
    </row>
    <row r="487" spans="1:56" x14ac:dyDescent="0.35">
      <c r="A487" s="19" t="s">
        <v>1015</v>
      </c>
      <c r="B487" s="21" t="s">
        <v>1016</v>
      </c>
      <c r="C487" s="15" t="s">
        <v>245</v>
      </c>
      <c r="D487" s="9" t="s">
        <v>30</v>
      </c>
      <c r="E487" s="10" t="s">
        <v>31</v>
      </c>
      <c r="F487" s="10" t="s">
        <v>31</v>
      </c>
      <c r="G487" s="10" t="s">
        <v>31</v>
      </c>
      <c r="H487" s="10" t="s">
        <v>31</v>
      </c>
      <c r="I487" s="10" t="s">
        <v>30</v>
      </c>
      <c r="J487" s="11" t="s">
        <v>31</v>
      </c>
      <c r="K487" s="10" t="s">
        <v>30</v>
      </c>
      <c r="L487" s="10" t="s">
        <v>30</v>
      </c>
      <c r="M487" s="10" t="s">
        <v>30</v>
      </c>
      <c r="N487" s="10" t="s">
        <v>30</v>
      </c>
      <c r="O487" s="10" t="s">
        <v>30</v>
      </c>
      <c r="P487" s="10" t="s">
        <v>30</v>
      </c>
      <c r="Q487" s="10" t="s">
        <v>30</v>
      </c>
      <c r="R487" s="10" t="s">
        <v>30</v>
      </c>
      <c r="S487" s="11" t="s">
        <v>30</v>
      </c>
      <c r="T487" s="11" t="s">
        <v>30</v>
      </c>
      <c r="U487" s="10" t="s">
        <v>30</v>
      </c>
      <c r="V487" s="11" t="s">
        <v>30</v>
      </c>
      <c r="W487" s="11" t="s">
        <v>30</v>
      </c>
      <c r="X487" s="11" t="s">
        <v>30</v>
      </c>
      <c r="Y487" s="11" t="s">
        <v>30</v>
      </c>
      <c r="Z487" s="10" t="s">
        <v>30</v>
      </c>
      <c r="AA487" s="11" t="s">
        <v>31</v>
      </c>
      <c r="AB487" s="10" t="s">
        <v>30</v>
      </c>
      <c r="AC487" s="10" t="s">
        <v>30</v>
      </c>
      <c r="AD487" s="11" t="s">
        <v>30</v>
      </c>
      <c r="AE487" s="10" t="s">
        <v>30</v>
      </c>
      <c r="AF487" s="11" t="s">
        <v>154</v>
      </c>
      <c r="AG487" s="10" t="s">
        <v>30</v>
      </c>
      <c r="AH487" s="10" t="s">
        <v>30</v>
      </c>
      <c r="AI487" s="10" t="s">
        <v>30</v>
      </c>
      <c r="AJ487" s="10" t="s">
        <v>30</v>
      </c>
      <c r="AK487" s="10" t="s">
        <v>30</v>
      </c>
      <c r="AL487" s="10" t="s">
        <v>30</v>
      </c>
      <c r="AM487" s="11" t="s">
        <v>31</v>
      </c>
      <c r="AN487" s="11" t="s">
        <v>30</v>
      </c>
      <c r="AO487" s="11" t="s">
        <v>30</v>
      </c>
      <c r="AP487" s="11" t="s">
        <v>30</v>
      </c>
      <c r="AQ487" s="10" t="s">
        <v>30</v>
      </c>
      <c r="AR487" s="10" t="s">
        <v>30</v>
      </c>
      <c r="AS487" s="10" t="s">
        <v>30</v>
      </c>
      <c r="AT487" s="10" t="s">
        <v>30</v>
      </c>
      <c r="AU487" s="10" t="s">
        <v>30</v>
      </c>
      <c r="AV487" s="10" t="s">
        <v>30</v>
      </c>
      <c r="AW487" s="10" t="s">
        <v>30</v>
      </c>
      <c r="AX487" s="10" t="s">
        <v>30</v>
      </c>
      <c r="AY487" s="10" t="s">
        <v>30</v>
      </c>
      <c r="AZ487" s="10" t="s">
        <v>30</v>
      </c>
      <c r="BA487" s="10" t="s">
        <v>30</v>
      </c>
      <c r="BB487" s="10" t="s">
        <v>30</v>
      </c>
      <c r="BC487" s="10" t="s">
        <v>30</v>
      </c>
      <c r="BD487" s="10" t="s">
        <v>30</v>
      </c>
    </row>
    <row r="488" spans="1:56" x14ac:dyDescent="0.35">
      <c r="A488" s="19" t="s">
        <v>1017</v>
      </c>
      <c r="B488" s="21" t="s">
        <v>1018</v>
      </c>
      <c r="C488" s="15" t="s">
        <v>245</v>
      </c>
      <c r="D488" s="9" t="s">
        <v>30</v>
      </c>
      <c r="E488" s="10" t="s">
        <v>31</v>
      </c>
      <c r="F488" s="10" t="s">
        <v>31</v>
      </c>
      <c r="G488" s="10" t="s">
        <v>31</v>
      </c>
      <c r="H488" s="10" t="s">
        <v>31</v>
      </c>
      <c r="I488" s="10" t="s">
        <v>30</v>
      </c>
      <c r="J488" s="11" t="s">
        <v>31</v>
      </c>
      <c r="K488" s="10" t="s">
        <v>30</v>
      </c>
      <c r="L488" s="10" t="s">
        <v>30</v>
      </c>
      <c r="M488" s="10" t="s">
        <v>30</v>
      </c>
      <c r="N488" s="10" t="s">
        <v>30</v>
      </c>
      <c r="O488" s="10" t="s">
        <v>30</v>
      </c>
      <c r="P488" s="10" t="s">
        <v>30</v>
      </c>
      <c r="Q488" s="10" t="s">
        <v>30</v>
      </c>
      <c r="R488" s="10" t="s">
        <v>30</v>
      </c>
      <c r="S488" s="11" t="s">
        <v>30</v>
      </c>
      <c r="T488" s="11" t="s">
        <v>30</v>
      </c>
      <c r="U488" s="10" t="s">
        <v>30</v>
      </c>
      <c r="V488" s="11" t="s">
        <v>30</v>
      </c>
      <c r="W488" s="11" t="s">
        <v>30</v>
      </c>
      <c r="X488" s="11" t="s">
        <v>30</v>
      </c>
      <c r="Y488" s="11" t="s">
        <v>30</v>
      </c>
      <c r="Z488" s="10" t="s">
        <v>30</v>
      </c>
      <c r="AA488" s="11" t="s">
        <v>31</v>
      </c>
      <c r="AB488" s="10" t="s">
        <v>30</v>
      </c>
      <c r="AC488" s="10" t="s">
        <v>30</v>
      </c>
      <c r="AD488" s="11" t="s">
        <v>30</v>
      </c>
      <c r="AE488" s="10" t="s">
        <v>30</v>
      </c>
      <c r="AF488" s="11" t="s">
        <v>154</v>
      </c>
      <c r="AG488" s="10" t="s">
        <v>30</v>
      </c>
      <c r="AH488" s="10" t="s">
        <v>30</v>
      </c>
      <c r="AI488" s="10" t="s">
        <v>30</v>
      </c>
      <c r="AJ488" s="10" t="s">
        <v>30</v>
      </c>
      <c r="AK488" s="10" t="s">
        <v>30</v>
      </c>
      <c r="AL488" s="10" t="s">
        <v>30</v>
      </c>
      <c r="AM488" s="11" t="s">
        <v>31</v>
      </c>
      <c r="AN488" s="11" t="s">
        <v>30</v>
      </c>
      <c r="AO488" s="11" t="s">
        <v>30</v>
      </c>
      <c r="AP488" s="11" t="s">
        <v>30</v>
      </c>
      <c r="AQ488" s="10" t="s">
        <v>30</v>
      </c>
      <c r="AR488" s="10" t="s">
        <v>30</v>
      </c>
      <c r="AS488" s="10" t="s">
        <v>30</v>
      </c>
      <c r="AT488" s="10" t="s">
        <v>30</v>
      </c>
      <c r="AU488" s="10" t="s">
        <v>30</v>
      </c>
      <c r="AV488" s="10" t="s">
        <v>30</v>
      </c>
      <c r="AW488" s="10" t="s">
        <v>30</v>
      </c>
      <c r="AX488" s="10" t="s">
        <v>30</v>
      </c>
      <c r="AY488" s="10" t="s">
        <v>30</v>
      </c>
      <c r="AZ488" s="10" t="s">
        <v>30</v>
      </c>
      <c r="BA488" s="10" t="s">
        <v>30</v>
      </c>
      <c r="BB488" s="10" t="s">
        <v>30</v>
      </c>
      <c r="BC488" s="10" t="s">
        <v>30</v>
      </c>
      <c r="BD488" s="10" t="s">
        <v>30</v>
      </c>
    </row>
    <row r="489" spans="1:56" x14ac:dyDescent="0.35">
      <c r="A489" s="19" t="s">
        <v>1019</v>
      </c>
      <c r="B489" s="21" t="s">
        <v>1020</v>
      </c>
      <c r="C489" s="15" t="s">
        <v>245</v>
      </c>
      <c r="D489" s="9" t="s">
        <v>30</v>
      </c>
      <c r="E489" s="10" t="s">
        <v>31</v>
      </c>
      <c r="F489" s="10" t="s">
        <v>31</v>
      </c>
      <c r="G489" s="10" t="s">
        <v>31</v>
      </c>
      <c r="H489" s="10" t="s">
        <v>31</v>
      </c>
      <c r="I489" s="10" t="s">
        <v>30</v>
      </c>
      <c r="J489" s="11" t="s">
        <v>31</v>
      </c>
      <c r="K489" s="10" t="s">
        <v>30</v>
      </c>
      <c r="L489" s="10" t="s">
        <v>30</v>
      </c>
      <c r="M489" s="10" t="s">
        <v>30</v>
      </c>
      <c r="N489" s="10" t="s">
        <v>30</v>
      </c>
      <c r="O489" s="10" t="s">
        <v>30</v>
      </c>
      <c r="P489" s="10" t="s">
        <v>30</v>
      </c>
      <c r="Q489" s="10" t="s">
        <v>30</v>
      </c>
      <c r="R489" s="10" t="s">
        <v>30</v>
      </c>
      <c r="S489" s="11" t="s">
        <v>30</v>
      </c>
      <c r="T489" s="11" t="s">
        <v>30</v>
      </c>
      <c r="U489" s="10" t="s">
        <v>30</v>
      </c>
      <c r="V489" s="11" t="s">
        <v>30</v>
      </c>
      <c r="W489" s="11" t="s">
        <v>30</v>
      </c>
      <c r="X489" s="11" t="s">
        <v>30</v>
      </c>
      <c r="Y489" s="11" t="s">
        <v>30</v>
      </c>
      <c r="Z489" s="10" t="s">
        <v>30</v>
      </c>
      <c r="AA489" s="11" t="s">
        <v>31</v>
      </c>
      <c r="AB489" s="10" t="s">
        <v>30</v>
      </c>
      <c r="AC489" s="10" t="s">
        <v>30</v>
      </c>
      <c r="AD489" s="11" t="s">
        <v>30</v>
      </c>
      <c r="AE489" s="10" t="s">
        <v>30</v>
      </c>
      <c r="AF489" s="11" t="s">
        <v>154</v>
      </c>
      <c r="AG489" s="10" t="s">
        <v>30</v>
      </c>
      <c r="AH489" s="10" t="s">
        <v>30</v>
      </c>
      <c r="AI489" s="10" t="s">
        <v>30</v>
      </c>
      <c r="AJ489" s="10" t="s">
        <v>30</v>
      </c>
      <c r="AK489" s="10" t="s">
        <v>30</v>
      </c>
      <c r="AL489" s="10" t="s">
        <v>30</v>
      </c>
      <c r="AM489" s="11" t="s">
        <v>31</v>
      </c>
      <c r="AN489" s="11" t="s">
        <v>30</v>
      </c>
      <c r="AO489" s="11" t="s">
        <v>30</v>
      </c>
      <c r="AP489" s="11" t="s">
        <v>30</v>
      </c>
      <c r="AQ489" s="10" t="s">
        <v>30</v>
      </c>
      <c r="AR489" s="10" t="s">
        <v>30</v>
      </c>
      <c r="AS489" s="10" t="s">
        <v>30</v>
      </c>
      <c r="AT489" s="10" t="s">
        <v>30</v>
      </c>
      <c r="AU489" s="10" t="s">
        <v>30</v>
      </c>
      <c r="AV489" s="10" t="s">
        <v>30</v>
      </c>
      <c r="AW489" s="10" t="s">
        <v>30</v>
      </c>
      <c r="AX489" s="10" t="s">
        <v>30</v>
      </c>
      <c r="AY489" s="10" t="s">
        <v>30</v>
      </c>
      <c r="AZ489" s="10" t="s">
        <v>30</v>
      </c>
      <c r="BA489" s="10" t="s">
        <v>30</v>
      </c>
      <c r="BB489" s="10" t="s">
        <v>30</v>
      </c>
      <c r="BC489" s="10" t="s">
        <v>30</v>
      </c>
      <c r="BD489" s="10" t="s">
        <v>30</v>
      </c>
    </row>
    <row r="490" spans="1:56" x14ac:dyDescent="0.35">
      <c r="A490" s="452" t="s">
        <v>1021</v>
      </c>
      <c r="B490" s="441" t="s">
        <v>1022</v>
      </c>
      <c r="C490" s="460" t="s">
        <v>53</v>
      </c>
      <c r="D490" s="75"/>
      <c r="E490" s="76"/>
      <c r="F490" s="77" t="s">
        <v>177</v>
      </c>
      <c r="G490" s="76"/>
      <c r="H490" s="76"/>
      <c r="I490" s="76"/>
      <c r="J490" s="77" t="s">
        <v>177</v>
      </c>
      <c r="K490" s="76"/>
      <c r="L490" s="76"/>
      <c r="M490" s="76"/>
      <c r="N490" s="77" t="s">
        <v>177</v>
      </c>
      <c r="O490" s="76"/>
      <c r="P490" s="76"/>
      <c r="Q490" s="76"/>
      <c r="R490" s="77" t="s">
        <v>177</v>
      </c>
      <c r="S490" s="76"/>
      <c r="T490" s="76"/>
      <c r="U490" s="76"/>
      <c r="V490" s="77" t="s">
        <v>177</v>
      </c>
      <c r="W490" s="76"/>
      <c r="X490" s="76"/>
      <c r="Y490" s="76"/>
      <c r="Z490" s="77" t="s">
        <v>177</v>
      </c>
      <c r="AA490" s="76"/>
      <c r="AB490" s="76"/>
      <c r="AC490" s="76"/>
      <c r="AD490" s="77" t="s">
        <v>177</v>
      </c>
      <c r="AE490" s="76"/>
      <c r="AF490" s="76"/>
      <c r="AG490" s="76"/>
      <c r="AH490" s="77" t="s">
        <v>177</v>
      </c>
      <c r="AI490" s="76"/>
      <c r="AJ490" s="76"/>
      <c r="AK490" s="76"/>
      <c r="AL490" s="76"/>
      <c r="AM490" s="77" t="s">
        <v>177</v>
      </c>
      <c r="AN490" s="76"/>
      <c r="AO490" s="76"/>
      <c r="AP490" s="76"/>
      <c r="AQ490" s="76"/>
      <c r="AR490" s="76"/>
      <c r="AS490" s="76"/>
      <c r="AT490" s="76"/>
      <c r="AU490" s="76"/>
      <c r="AV490" s="76"/>
      <c r="AW490" s="76"/>
      <c r="AX490" s="76"/>
      <c r="AY490" s="76"/>
      <c r="AZ490" s="76"/>
      <c r="BA490" s="76"/>
      <c r="BB490" s="76"/>
      <c r="BC490" s="76"/>
      <c r="BD490" s="76"/>
    </row>
    <row r="491" spans="1:56" x14ac:dyDescent="0.35">
      <c r="A491" s="452" t="s">
        <v>1023</v>
      </c>
      <c r="B491" s="441" t="s">
        <v>1024</v>
      </c>
      <c r="C491" s="460" t="s">
        <v>53</v>
      </c>
      <c r="D491" s="75"/>
      <c r="E491" s="76"/>
      <c r="F491" s="77" t="s">
        <v>177</v>
      </c>
      <c r="G491" s="76"/>
      <c r="H491" s="76"/>
      <c r="I491" s="76"/>
      <c r="J491" s="77" t="s">
        <v>177</v>
      </c>
      <c r="K491" s="76"/>
      <c r="L491" s="76"/>
      <c r="M491" s="76"/>
      <c r="N491" s="77" t="s">
        <v>177</v>
      </c>
      <c r="O491" s="76"/>
      <c r="P491" s="76"/>
      <c r="Q491" s="76"/>
      <c r="R491" s="77" t="s">
        <v>177</v>
      </c>
      <c r="S491" s="76"/>
      <c r="T491" s="76"/>
      <c r="U491" s="76"/>
      <c r="V491" s="77" t="s">
        <v>177</v>
      </c>
      <c r="W491" s="76"/>
      <c r="X491" s="76"/>
      <c r="Y491" s="76"/>
      <c r="Z491" s="77" t="s">
        <v>177</v>
      </c>
      <c r="AA491" s="76"/>
      <c r="AB491" s="76"/>
      <c r="AC491" s="76"/>
      <c r="AD491" s="77" t="s">
        <v>177</v>
      </c>
      <c r="AE491" s="76"/>
      <c r="AF491" s="76"/>
      <c r="AG491" s="76"/>
      <c r="AH491" s="77" t="s">
        <v>177</v>
      </c>
      <c r="AI491" s="76"/>
      <c r="AJ491" s="76"/>
      <c r="AK491" s="76"/>
      <c r="AL491" s="76"/>
      <c r="AM491" s="77" t="s">
        <v>177</v>
      </c>
      <c r="AN491" s="76"/>
      <c r="AO491" s="76"/>
      <c r="AP491" s="76"/>
      <c r="AQ491" s="76"/>
      <c r="AR491" s="76"/>
      <c r="AS491" s="76"/>
      <c r="AT491" s="76"/>
      <c r="AU491" s="76"/>
      <c r="AV491" s="76"/>
      <c r="AW491" s="76"/>
      <c r="AX491" s="76"/>
      <c r="AY491" s="76"/>
      <c r="AZ491" s="76"/>
      <c r="BA491" s="76"/>
      <c r="BB491" s="76"/>
      <c r="BC491" s="76"/>
      <c r="BD491" s="76"/>
    </row>
    <row r="492" spans="1:56" x14ac:dyDescent="0.35">
      <c r="A492" s="452" t="s">
        <v>1025</v>
      </c>
      <c r="B492" s="441" t="s">
        <v>1026</v>
      </c>
      <c r="C492" s="460" t="s">
        <v>53</v>
      </c>
      <c r="D492" s="75"/>
      <c r="E492" s="76"/>
      <c r="F492" s="77" t="s">
        <v>177</v>
      </c>
      <c r="G492" s="76"/>
      <c r="H492" s="76"/>
      <c r="I492" s="76"/>
      <c r="J492" s="77" t="s">
        <v>177</v>
      </c>
      <c r="K492" s="76"/>
      <c r="L492" s="76"/>
      <c r="M492" s="76"/>
      <c r="N492" s="77" t="s">
        <v>177</v>
      </c>
      <c r="O492" s="76"/>
      <c r="P492" s="76"/>
      <c r="Q492" s="76"/>
      <c r="R492" s="77" t="s">
        <v>177</v>
      </c>
      <c r="S492" s="76"/>
      <c r="T492" s="76"/>
      <c r="U492" s="76"/>
      <c r="V492" s="77" t="s">
        <v>177</v>
      </c>
      <c r="W492" s="76"/>
      <c r="X492" s="76"/>
      <c r="Y492" s="76"/>
      <c r="Z492" s="77" t="s">
        <v>177</v>
      </c>
      <c r="AA492" s="76"/>
      <c r="AB492" s="76"/>
      <c r="AC492" s="76"/>
      <c r="AD492" s="77" t="s">
        <v>177</v>
      </c>
      <c r="AE492" s="76"/>
      <c r="AF492" s="76"/>
      <c r="AG492" s="76"/>
      <c r="AH492" s="77" t="s">
        <v>177</v>
      </c>
      <c r="AI492" s="76"/>
      <c r="AJ492" s="76"/>
      <c r="AK492" s="76"/>
      <c r="AL492" s="76"/>
      <c r="AM492" s="77" t="s">
        <v>177</v>
      </c>
      <c r="AN492" s="76"/>
      <c r="AO492" s="76"/>
      <c r="AP492" s="76"/>
      <c r="AQ492" s="76"/>
      <c r="AR492" s="76"/>
      <c r="AS492" s="76"/>
      <c r="AT492" s="76"/>
      <c r="AU492" s="76"/>
      <c r="AV492" s="76"/>
      <c r="AW492" s="76"/>
      <c r="AX492" s="76"/>
      <c r="AY492" s="76"/>
      <c r="AZ492" s="76"/>
      <c r="BA492" s="76"/>
      <c r="BB492" s="76"/>
      <c r="BC492" s="76"/>
      <c r="BD492" s="76"/>
    </row>
    <row r="493" spans="1:56" x14ac:dyDescent="0.35">
      <c r="A493" s="19" t="s">
        <v>1027</v>
      </c>
      <c r="B493" s="21" t="s">
        <v>1028</v>
      </c>
      <c r="C493" s="15" t="s">
        <v>196</v>
      </c>
      <c r="D493" s="9" t="s">
        <v>30</v>
      </c>
      <c r="E493" s="10" t="s">
        <v>31</v>
      </c>
      <c r="F493" s="10" t="s">
        <v>31</v>
      </c>
      <c r="G493" s="10" t="s">
        <v>31</v>
      </c>
      <c r="H493" s="10" t="s">
        <v>31</v>
      </c>
      <c r="I493" s="10" t="s">
        <v>30</v>
      </c>
      <c r="J493" s="11" t="s">
        <v>31</v>
      </c>
      <c r="K493" s="10" t="s">
        <v>30</v>
      </c>
      <c r="L493" s="10" t="s">
        <v>30</v>
      </c>
      <c r="M493" s="10" t="s">
        <v>30</v>
      </c>
      <c r="N493" s="10" t="s">
        <v>30</v>
      </c>
      <c r="O493" s="10" t="s">
        <v>30</v>
      </c>
      <c r="P493" s="10" t="s">
        <v>30</v>
      </c>
      <c r="Q493" s="10" t="s">
        <v>30</v>
      </c>
      <c r="R493" s="10" t="s">
        <v>30</v>
      </c>
      <c r="S493" s="11" t="s">
        <v>30</v>
      </c>
      <c r="T493" s="11" t="s">
        <v>30</v>
      </c>
      <c r="U493" s="10" t="s">
        <v>30</v>
      </c>
      <c r="V493" s="11" t="s">
        <v>30</v>
      </c>
      <c r="W493" s="11" t="s">
        <v>30</v>
      </c>
      <c r="X493" s="11" t="s">
        <v>30</v>
      </c>
      <c r="Y493" s="11" t="s">
        <v>30</v>
      </c>
      <c r="Z493" s="10" t="s">
        <v>30</v>
      </c>
      <c r="AA493" s="11" t="s">
        <v>31</v>
      </c>
      <c r="AB493" s="10" t="s">
        <v>30</v>
      </c>
      <c r="AC493" s="10" t="s">
        <v>30</v>
      </c>
      <c r="AD493" s="11" t="s">
        <v>30</v>
      </c>
      <c r="AE493" s="10" t="s">
        <v>30</v>
      </c>
      <c r="AF493" s="11" t="s">
        <v>154</v>
      </c>
      <c r="AG493" s="10" t="s">
        <v>30</v>
      </c>
      <c r="AH493" s="10" t="s">
        <v>30</v>
      </c>
      <c r="AI493" s="10" t="s">
        <v>30</v>
      </c>
      <c r="AJ493" s="10" t="s">
        <v>30</v>
      </c>
      <c r="AK493" s="10" t="s">
        <v>30</v>
      </c>
      <c r="AL493" s="10" t="s">
        <v>30</v>
      </c>
      <c r="AM493" s="11" t="s">
        <v>31</v>
      </c>
      <c r="AN493" s="11" t="s">
        <v>30</v>
      </c>
      <c r="AO493" s="11" t="s">
        <v>30</v>
      </c>
      <c r="AP493" s="11" t="s">
        <v>30</v>
      </c>
      <c r="AQ493" s="10" t="s">
        <v>30</v>
      </c>
      <c r="AR493" s="10" t="s">
        <v>30</v>
      </c>
      <c r="AS493" s="10" t="s">
        <v>30</v>
      </c>
      <c r="AT493" s="10" t="s">
        <v>30</v>
      </c>
      <c r="AU493" s="10" t="s">
        <v>30</v>
      </c>
      <c r="AV493" s="10" t="s">
        <v>30</v>
      </c>
      <c r="AW493" s="10" t="s">
        <v>30</v>
      </c>
      <c r="AX493" s="10" t="s">
        <v>30</v>
      </c>
      <c r="AY493" s="10" t="s">
        <v>30</v>
      </c>
      <c r="AZ493" s="10" t="s">
        <v>30</v>
      </c>
      <c r="BA493" s="10" t="s">
        <v>30</v>
      </c>
      <c r="BB493" s="10" t="s">
        <v>30</v>
      </c>
      <c r="BC493" s="10" t="s">
        <v>30</v>
      </c>
      <c r="BD493" s="10" t="s">
        <v>30</v>
      </c>
    </row>
    <row r="494" spans="1:56" x14ac:dyDescent="0.35">
      <c r="A494" s="19" t="s">
        <v>1029</v>
      </c>
      <c r="B494" s="21" t="s">
        <v>1030</v>
      </c>
      <c r="C494" s="15" t="s">
        <v>196</v>
      </c>
      <c r="D494" s="9" t="s">
        <v>30</v>
      </c>
      <c r="E494" s="10" t="s">
        <v>31</v>
      </c>
      <c r="F494" s="10" t="s">
        <v>31</v>
      </c>
      <c r="G494" s="10" t="s">
        <v>31</v>
      </c>
      <c r="H494" s="10" t="s">
        <v>31</v>
      </c>
      <c r="I494" s="10" t="s">
        <v>30</v>
      </c>
      <c r="J494" s="11" t="s">
        <v>31</v>
      </c>
      <c r="K494" s="10" t="s">
        <v>30</v>
      </c>
      <c r="L494" s="10" t="s">
        <v>30</v>
      </c>
      <c r="M494" s="10" t="s">
        <v>30</v>
      </c>
      <c r="N494" s="10" t="s">
        <v>30</v>
      </c>
      <c r="O494" s="10" t="s">
        <v>30</v>
      </c>
      <c r="P494" s="10" t="s">
        <v>30</v>
      </c>
      <c r="Q494" s="10" t="s">
        <v>30</v>
      </c>
      <c r="R494" s="10" t="s">
        <v>30</v>
      </c>
      <c r="S494" s="11" t="s">
        <v>30</v>
      </c>
      <c r="T494" s="11" t="s">
        <v>30</v>
      </c>
      <c r="U494" s="10" t="s">
        <v>30</v>
      </c>
      <c r="V494" s="11" t="s">
        <v>30</v>
      </c>
      <c r="W494" s="11" t="s">
        <v>30</v>
      </c>
      <c r="X494" s="11" t="s">
        <v>30</v>
      </c>
      <c r="Y494" s="11" t="s">
        <v>30</v>
      </c>
      <c r="Z494" s="10" t="s">
        <v>30</v>
      </c>
      <c r="AA494" s="11" t="s">
        <v>31</v>
      </c>
      <c r="AB494" s="10" t="s">
        <v>30</v>
      </c>
      <c r="AC494" s="10" t="s">
        <v>30</v>
      </c>
      <c r="AD494" s="11" t="s">
        <v>30</v>
      </c>
      <c r="AE494" s="10" t="s">
        <v>30</v>
      </c>
      <c r="AF494" s="11" t="s">
        <v>154</v>
      </c>
      <c r="AG494" s="10" t="s">
        <v>30</v>
      </c>
      <c r="AH494" s="10" t="s">
        <v>30</v>
      </c>
      <c r="AI494" s="10" t="s">
        <v>30</v>
      </c>
      <c r="AJ494" s="10" t="s">
        <v>30</v>
      </c>
      <c r="AK494" s="10" t="s">
        <v>30</v>
      </c>
      <c r="AL494" s="10" t="s">
        <v>30</v>
      </c>
      <c r="AM494" s="11" t="s">
        <v>31</v>
      </c>
      <c r="AN494" s="11" t="s">
        <v>30</v>
      </c>
      <c r="AO494" s="11" t="s">
        <v>30</v>
      </c>
      <c r="AP494" s="11" t="s">
        <v>30</v>
      </c>
      <c r="AQ494" s="10" t="s">
        <v>30</v>
      </c>
      <c r="AR494" s="10" t="s">
        <v>30</v>
      </c>
      <c r="AS494" s="10" t="s">
        <v>30</v>
      </c>
      <c r="AT494" s="10" t="s">
        <v>30</v>
      </c>
      <c r="AU494" s="10" t="s">
        <v>30</v>
      </c>
      <c r="AV494" s="10" t="s">
        <v>30</v>
      </c>
      <c r="AW494" s="10" t="s">
        <v>30</v>
      </c>
      <c r="AX494" s="10" t="s">
        <v>30</v>
      </c>
      <c r="AY494" s="10" t="s">
        <v>30</v>
      </c>
      <c r="AZ494" s="10" t="s">
        <v>30</v>
      </c>
      <c r="BA494" s="10" t="s">
        <v>30</v>
      </c>
      <c r="BB494" s="10" t="s">
        <v>30</v>
      </c>
      <c r="BC494" s="10" t="s">
        <v>30</v>
      </c>
      <c r="BD494" s="10" t="s">
        <v>30</v>
      </c>
    </row>
    <row r="495" spans="1:56" x14ac:dyDescent="0.35">
      <c r="A495" s="19" t="s">
        <v>1031</v>
      </c>
      <c r="B495" s="21" t="s">
        <v>1032</v>
      </c>
      <c r="C495" s="15" t="s">
        <v>196</v>
      </c>
      <c r="D495" s="9" t="s">
        <v>30</v>
      </c>
      <c r="E495" s="10" t="s">
        <v>31</v>
      </c>
      <c r="F495" s="10" t="s">
        <v>31</v>
      </c>
      <c r="G495" s="10" t="s">
        <v>31</v>
      </c>
      <c r="H495" s="10" t="s">
        <v>31</v>
      </c>
      <c r="I495" s="10" t="s">
        <v>30</v>
      </c>
      <c r="J495" s="11" t="s">
        <v>31</v>
      </c>
      <c r="K495" s="10" t="s">
        <v>30</v>
      </c>
      <c r="L495" s="10" t="s">
        <v>30</v>
      </c>
      <c r="M495" s="10" t="s">
        <v>30</v>
      </c>
      <c r="N495" s="10" t="s">
        <v>30</v>
      </c>
      <c r="O495" s="10" t="s">
        <v>30</v>
      </c>
      <c r="P495" s="10" t="s">
        <v>30</v>
      </c>
      <c r="Q495" s="10" t="s">
        <v>30</v>
      </c>
      <c r="R495" s="10" t="s">
        <v>30</v>
      </c>
      <c r="S495" s="11" t="s">
        <v>30</v>
      </c>
      <c r="T495" s="11" t="s">
        <v>30</v>
      </c>
      <c r="U495" s="10" t="s">
        <v>30</v>
      </c>
      <c r="V495" s="11" t="s">
        <v>30</v>
      </c>
      <c r="W495" s="11" t="s">
        <v>30</v>
      </c>
      <c r="X495" s="11" t="s">
        <v>30</v>
      </c>
      <c r="Y495" s="11" t="s">
        <v>30</v>
      </c>
      <c r="Z495" s="10" t="s">
        <v>30</v>
      </c>
      <c r="AA495" s="11" t="s">
        <v>31</v>
      </c>
      <c r="AB495" s="10" t="s">
        <v>30</v>
      </c>
      <c r="AC495" s="10" t="s">
        <v>30</v>
      </c>
      <c r="AD495" s="11" t="s">
        <v>30</v>
      </c>
      <c r="AE495" s="10" t="s">
        <v>30</v>
      </c>
      <c r="AF495" s="11" t="s">
        <v>154</v>
      </c>
      <c r="AG495" s="10" t="s">
        <v>30</v>
      </c>
      <c r="AH495" s="10" t="s">
        <v>30</v>
      </c>
      <c r="AI495" s="10" t="s">
        <v>30</v>
      </c>
      <c r="AJ495" s="10" t="s">
        <v>30</v>
      </c>
      <c r="AK495" s="10" t="s">
        <v>30</v>
      </c>
      <c r="AL495" s="10" t="s">
        <v>30</v>
      </c>
      <c r="AM495" s="11" t="s">
        <v>31</v>
      </c>
      <c r="AN495" s="11" t="s">
        <v>30</v>
      </c>
      <c r="AO495" s="11" t="s">
        <v>30</v>
      </c>
      <c r="AP495" s="11" t="s">
        <v>30</v>
      </c>
      <c r="AQ495" s="10" t="s">
        <v>30</v>
      </c>
      <c r="AR495" s="10" t="s">
        <v>30</v>
      </c>
      <c r="AS495" s="10" t="s">
        <v>30</v>
      </c>
      <c r="AT495" s="10" t="s">
        <v>30</v>
      </c>
      <c r="AU495" s="10" t="s">
        <v>30</v>
      </c>
      <c r="AV495" s="10" t="s">
        <v>30</v>
      </c>
      <c r="AW495" s="10" t="s">
        <v>30</v>
      </c>
      <c r="AX495" s="10" t="s">
        <v>30</v>
      </c>
      <c r="AY495" s="10" t="s">
        <v>30</v>
      </c>
      <c r="AZ495" s="10" t="s">
        <v>30</v>
      </c>
      <c r="BA495" s="10" t="s">
        <v>30</v>
      </c>
      <c r="BB495" s="10" t="s">
        <v>30</v>
      </c>
      <c r="BC495" s="10" t="s">
        <v>30</v>
      </c>
      <c r="BD495" s="10" t="s">
        <v>30</v>
      </c>
    </row>
    <row r="496" spans="1:56" x14ac:dyDescent="0.35">
      <c r="A496" s="452" t="s">
        <v>1033</v>
      </c>
      <c r="B496" s="441" t="s">
        <v>1034</v>
      </c>
      <c r="C496" s="460" t="s">
        <v>32</v>
      </c>
      <c r="D496" s="75"/>
      <c r="E496" s="76"/>
      <c r="F496" s="77" t="s">
        <v>178</v>
      </c>
      <c r="G496" s="76"/>
      <c r="H496" s="76"/>
      <c r="I496" s="76"/>
      <c r="J496" s="77" t="s">
        <v>178</v>
      </c>
      <c r="K496" s="76"/>
      <c r="L496" s="76"/>
      <c r="M496" s="76"/>
      <c r="N496" s="77" t="s">
        <v>178</v>
      </c>
      <c r="O496" s="76"/>
      <c r="P496" s="76"/>
      <c r="Q496" s="76"/>
      <c r="R496" s="77" t="s">
        <v>178</v>
      </c>
      <c r="S496" s="76"/>
      <c r="T496" s="76"/>
      <c r="U496" s="76"/>
      <c r="V496" s="77" t="s">
        <v>178</v>
      </c>
      <c r="W496" s="76"/>
      <c r="X496" s="76"/>
      <c r="Y496" s="76"/>
      <c r="Z496" s="77" t="s">
        <v>178</v>
      </c>
      <c r="AA496" s="76"/>
      <c r="AB496" s="76"/>
      <c r="AC496" s="76"/>
      <c r="AD496" s="77" t="s">
        <v>178</v>
      </c>
      <c r="AE496" s="76"/>
      <c r="AF496" s="76"/>
      <c r="AG496" s="76"/>
      <c r="AH496" s="77" t="s">
        <v>178</v>
      </c>
      <c r="AI496" s="76"/>
      <c r="AJ496" s="76"/>
      <c r="AK496" s="76"/>
      <c r="AL496" s="76"/>
      <c r="AM496" s="77" t="s">
        <v>178</v>
      </c>
      <c r="AN496" s="76"/>
      <c r="AO496" s="76"/>
      <c r="AP496" s="76"/>
      <c r="AQ496" s="76"/>
      <c r="AR496" s="76"/>
      <c r="AS496" s="76"/>
      <c r="AT496" s="76"/>
      <c r="AU496" s="76"/>
      <c r="AV496" s="76"/>
      <c r="AW496" s="76"/>
      <c r="AX496" s="76"/>
      <c r="AY496" s="76"/>
      <c r="AZ496" s="76"/>
      <c r="BA496" s="76"/>
      <c r="BB496" s="76"/>
      <c r="BC496" s="76"/>
      <c r="BD496" s="76"/>
    </row>
    <row r="497" spans="1:56" x14ac:dyDescent="0.35">
      <c r="A497" s="452" t="s">
        <v>1035</v>
      </c>
      <c r="B497" s="441" t="s">
        <v>1036</v>
      </c>
      <c r="C497" s="460" t="s">
        <v>32</v>
      </c>
      <c r="D497" s="75"/>
      <c r="E497" s="76"/>
      <c r="F497" s="77" t="s">
        <v>178</v>
      </c>
      <c r="G497" s="76"/>
      <c r="H497" s="76"/>
      <c r="I497" s="76"/>
      <c r="J497" s="77" t="s">
        <v>178</v>
      </c>
      <c r="K497" s="76"/>
      <c r="L497" s="76"/>
      <c r="M497" s="76"/>
      <c r="N497" s="77" t="s">
        <v>178</v>
      </c>
      <c r="O497" s="76"/>
      <c r="P497" s="76"/>
      <c r="Q497" s="76"/>
      <c r="R497" s="77" t="s">
        <v>178</v>
      </c>
      <c r="S497" s="76"/>
      <c r="T497" s="76"/>
      <c r="U497" s="76"/>
      <c r="V497" s="77" t="s">
        <v>178</v>
      </c>
      <c r="W497" s="76"/>
      <c r="X497" s="76"/>
      <c r="Y497" s="76"/>
      <c r="Z497" s="77" t="s">
        <v>178</v>
      </c>
      <c r="AA497" s="76"/>
      <c r="AB497" s="76"/>
      <c r="AC497" s="76"/>
      <c r="AD497" s="77" t="s">
        <v>178</v>
      </c>
      <c r="AE497" s="76"/>
      <c r="AF497" s="76"/>
      <c r="AG497" s="76"/>
      <c r="AH497" s="77" t="s">
        <v>178</v>
      </c>
      <c r="AI497" s="76"/>
      <c r="AJ497" s="76"/>
      <c r="AK497" s="76"/>
      <c r="AL497" s="76"/>
      <c r="AM497" s="77" t="s">
        <v>178</v>
      </c>
      <c r="AN497" s="76"/>
      <c r="AO497" s="76"/>
      <c r="AP497" s="76"/>
      <c r="AQ497" s="76"/>
      <c r="AR497" s="76"/>
      <c r="AS497" s="76"/>
      <c r="AT497" s="76"/>
      <c r="AU497" s="76"/>
      <c r="AV497" s="76"/>
      <c r="AW497" s="76"/>
      <c r="AX497" s="76"/>
      <c r="AY497" s="76"/>
      <c r="AZ497" s="76"/>
      <c r="BA497" s="76"/>
      <c r="BB497" s="76"/>
      <c r="BC497" s="76"/>
      <c r="BD497" s="76"/>
    </row>
    <row r="498" spans="1:56" x14ac:dyDescent="0.35">
      <c r="A498" s="452" t="s">
        <v>1037</v>
      </c>
      <c r="B498" s="441" t="s">
        <v>1038</v>
      </c>
      <c r="C498" s="460" t="s">
        <v>32</v>
      </c>
      <c r="D498" s="75"/>
      <c r="E498" s="76"/>
      <c r="F498" s="77" t="s">
        <v>178</v>
      </c>
      <c r="G498" s="76"/>
      <c r="H498" s="76"/>
      <c r="I498" s="76"/>
      <c r="J498" s="77" t="s">
        <v>178</v>
      </c>
      <c r="K498" s="76"/>
      <c r="L498" s="76"/>
      <c r="M498" s="76"/>
      <c r="N498" s="77" t="s">
        <v>178</v>
      </c>
      <c r="O498" s="76"/>
      <c r="P498" s="76"/>
      <c r="Q498" s="76"/>
      <c r="R498" s="77" t="s">
        <v>178</v>
      </c>
      <c r="S498" s="76"/>
      <c r="T498" s="76"/>
      <c r="U498" s="76"/>
      <c r="V498" s="77" t="s">
        <v>178</v>
      </c>
      <c r="W498" s="76"/>
      <c r="X498" s="76"/>
      <c r="Y498" s="76"/>
      <c r="Z498" s="77" t="s">
        <v>178</v>
      </c>
      <c r="AA498" s="76"/>
      <c r="AB498" s="76"/>
      <c r="AC498" s="76"/>
      <c r="AD498" s="77" t="s">
        <v>178</v>
      </c>
      <c r="AE498" s="76"/>
      <c r="AF498" s="76"/>
      <c r="AG498" s="76"/>
      <c r="AH498" s="77" t="s">
        <v>178</v>
      </c>
      <c r="AI498" s="76"/>
      <c r="AJ498" s="76"/>
      <c r="AK498" s="76"/>
      <c r="AL498" s="76"/>
      <c r="AM498" s="77" t="s">
        <v>178</v>
      </c>
      <c r="AN498" s="76"/>
      <c r="AO498" s="76"/>
      <c r="AP498" s="76"/>
      <c r="AQ498" s="76"/>
      <c r="AR498" s="76"/>
      <c r="AS498" s="76"/>
      <c r="AT498" s="76"/>
      <c r="AU498" s="76"/>
      <c r="AV498" s="76"/>
      <c r="AW498" s="76"/>
      <c r="AX498" s="76"/>
      <c r="AY498" s="76"/>
      <c r="AZ498" s="76"/>
      <c r="BA498" s="76"/>
      <c r="BB498" s="76"/>
      <c r="BC498" s="76"/>
      <c r="BD498" s="76"/>
    </row>
    <row r="499" spans="1:56" x14ac:dyDescent="0.35">
      <c r="A499" s="19" t="s">
        <v>1039</v>
      </c>
      <c r="B499" s="21" t="s">
        <v>1040</v>
      </c>
      <c r="C499" s="15" t="s">
        <v>164</v>
      </c>
      <c r="D499" s="9" t="s">
        <v>30</v>
      </c>
      <c r="E499" s="10" t="s">
        <v>31</v>
      </c>
      <c r="F499" s="10" t="s">
        <v>31</v>
      </c>
      <c r="G499" s="10" t="s">
        <v>31</v>
      </c>
      <c r="H499" s="10" t="s">
        <v>31</v>
      </c>
      <c r="I499" s="10" t="s">
        <v>30</v>
      </c>
      <c r="J499" s="11" t="s">
        <v>31</v>
      </c>
      <c r="K499" s="10" t="s">
        <v>30</v>
      </c>
      <c r="L499" s="10" t="s">
        <v>30</v>
      </c>
      <c r="M499" s="10" t="s">
        <v>30</v>
      </c>
      <c r="N499" s="10" t="s">
        <v>30</v>
      </c>
      <c r="O499" s="10" t="s">
        <v>30</v>
      </c>
      <c r="P499" s="10" t="s">
        <v>30</v>
      </c>
      <c r="Q499" s="10" t="s">
        <v>30</v>
      </c>
      <c r="R499" s="10" t="s">
        <v>30</v>
      </c>
      <c r="S499" s="11" t="s">
        <v>30</v>
      </c>
      <c r="T499" s="10" t="s">
        <v>30</v>
      </c>
      <c r="U499" s="10" t="s">
        <v>30</v>
      </c>
      <c r="V499" s="11" t="s">
        <v>30</v>
      </c>
      <c r="W499" s="11" t="s">
        <v>30</v>
      </c>
      <c r="X499" s="11" t="s">
        <v>30</v>
      </c>
      <c r="Y499" s="11" t="s">
        <v>30</v>
      </c>
      <c r="Z499" s="10" t="s">
        <v>30</v>
      </c>
      <c r="AA499" s="11" t="s">
        <v>31</v>
      </c>
      <c r="AB499" s="10" t="s">
        <v>30</v>
      </c>
      <c r="AC499" s="10" t="s">
        <v>30</v>
      </c>
      <c r="AD499" s="11" t="s">
        <v>30</v>
      </c>
      <c r="AE499" s="10" t="s">
        <v>30</v>
      </c>
      <c r="AF499" s="10" t="s">
        <v>30</v>
      </c>
      <c r="AG499" s="10" t="s">
        <v>30</v>
      </c>
      <c r="AH499" s="10" t="s">
        <v>30</v>
      </c>
      <c r="AI499" s="10" t="s">
        <v>30</v>
      </c>
      <c r="AJ499" s="10" t="s">
        <v>30</v>
      </c>
      <c r="AK499" s="10" t="s">
        <v>30</v>
      </c>
      <c r="AL499" s="10" t="s">
        <v>30</v>
      </c>
      <c r="AM499" s="11" t="s">
        <v>31</v>
      </c>
      <c r="AN499" s="11" t="s">
        <v>30</v>
      </c>
      <c r="AO499" s="11" t="s">
        <v>30</v>
      </c>
      <c r="AP499" s="11" t="s">
        <v>30</v>
      </c>
      <c r="AQ499" s="10" t="s">
        <v>30</v>
      </c>
      <c r="AR499" s="10" t="s">
        <v>30</v>
      </c>
      <c r="AS499" s="10" t="s">
        <v>30</v>
      </c>
      <c r="AT499" s="10" t="s">
        <v>30</v>
      </c>
      <c r="AU499" s="10" t="s">
        <v>30</v>
      </c>
      <c r="AV499" s="10" t="s">
        <v>30</v>
      </c>
      <c r="AW499" s="10" t="s">
        <v>30</v>
      </c>
      <c r="AX499" s="10" t="s">
        <v>30</v>
      </c>
      <c r="AY499" s="10" t="s">
        <v>30</v>
      </c>
      <c r="AZ499" s="10" t="s">
        <v>30</v>
      </c>
      <c r="BA499" s="10" t="s">
        <v>30</v>
      </c>
      <c r="BB499" s="10" t="s">
        <v>30</v>
      </c>
      <c r="BC499" s="10" t="s">
        <v>30</v>
      </c>
      <c r="BD499" s="10" t="s">
        <v>30</v>
      </c>
    </row>
    <row r="500" spans="1:56" x14ac:dyDescent="0.35">
      <c r="A500" s="19" t="s">
        <v>1041</v>
      </c>
      <c r="B500" s="21" t="s">
        <v>1042</v>
      </c>
      <c r="C500" s="15" t="s">
        <v>164</v>
      </c>
      <c r="D500" s="9" t="s">
        <v>30</v>
      </c>
      <c r="E500" s="10" t="s">
        <v>31</v>
      </c>
      <c r="F500" s="10" t="s">
        <v>31</v>
      </c>
      <c r="G500" s="10" t="s">
        <v>31</v>
      </c>
      <c r="H500" s="10" t="s">
        <v>31</v>
      </c>
      <c r="I500" s="10" t="s">
        <v>30</v>
      </c>
      <c r="J500" s="11" t="s">
        <v>31</v>
      </c>
      <c r="K500" s="10" t="s">
        <v>30</v>
      </c>
      <c r="L500" s="10" t="s">
        <v>30</v>
      </c>
      <c r="M500" s="10" t="s">
        <v>30</v>
      </c>
      <c r="N500" s="10" t="s">
        <v>30</v>
      </c>
      <c r="O500" s="10" t="s">
        <v>30</v>
      </c>
      <c r="P500" s="10" t="s">
        <v>30</v>
      </c>
      <c r="Q500" s="10" t="s">
        <v>30</v>
      </c>
      <c r="R500" s="10" t="s">
        <v>30</v>
      </c>
      <c r="S500" s="11" t="s">
        <v>30</v>
      </c>
      <c r="T500" s="10" t="s">
        <v>30</v>
      </c>
      <c r="U500" s="10" t="s">
        <v>30</v>
      </c>
      <c r="V500" s="11" t="s">
        <v>30</v>
      </c>
      <c r="W500" s="11" t="s">
        <v>30</v>
      </c>
      <c r="X500" s="11" t="s">
        <v>30</v>
      </c>
      <c r="Y500" s="11" t="s">
        <v>30</v>
      </c>
      <c r="Z500" s="10" t="s">
        <v>30</v>
      </c>
      <c r="AA500" s="11" t="s">
        <v>31</v>
      </c>
      <c r="AB500" s="10" t="s">
        <v>30</v>
      </c>
      <c r="AC500" s="10" t="s">
        <v>30</v>
      </c>
      <c r="AD500" s="11" t="s">
        <v>30</v>
      </c>
      <c r="AE500" s="10" t="s">
        <v>30</v>
      </c>
      <c r="AF500" s="10" t="s">
        <v>30</v>
      </c>
      <c r="AG500" s="10" t="s">
        <v>30</v>
      </c>
      <c r="AH500" s="10" t="s">
        <v>30</v>
      </c>
      <c r="AI500" s="10" t="s">
        <v>30</v>
      </c>
      <c r="AJ500" s="10" t="s">
        <v>30</v>
      </c>
      <c r="AK500" s="10" t="s">
        <v>30</v>
      </c>
      <c r="AL500" s="10" t="s">
        <v>30</v>
      </c>
      <c r="AM500" s="11" t="s">
        <v>31</v>
      </c>
      <c r="AN500" s="11" t="s">
        <v>30</v>
      </c>
      <c r="AO500" s="11" t="s">
        <v>30</v>
      </c>
      <c r="AP500" s="11" t="s">
        <v>30</v>
      </c>
      <c r="AQ500" s="10" t="s">
        <v>30</v>
      </c>
      <c r="AR500" s="10" t="s">
        <v>30</v>
      </c>
      <c r="AS500" s="10" t="s">
        <v>30</v>
      </c>
      <c r="AT500" s="10" t="s">
        <v>30</v>
      </c>
      <c r="AU500" s="10" t="s">
        <v>30</v>
      </c>
      <c r="AV500" s="10" t="s">
        <v>30</v>
      </c>
      <c r="AW500" s="10" t="s">
        <v>30</v>
      </c>
      <c r="AX500" s="10" t="s">
        <v>30</v>
      </c>
      <c r="AY500" s="10" t="s">
        <v>30</v>
      </c>
      <c r="AZ500" s="10" t="s">
        <v>30</v>
      </c>
      <c r="BA500" s="10" t="s">
        <v>30</v>
      </c>
      <c r="BB500" s="10" t="s">
        <v>30</v>
      </c>
      <c r="BC500" s="10" t="s">
        <v>30</v>
      </c>
      <c r="BD500" s="10" t="s">
        <v>30</v>
      </c>
    </row>
    <row r="501" spans="1:56" x14ac:dyDescent="0.35">
      <c r="A501" s="19" t="s">
        <v>1043</v>
      </c>
      <c r="B501" s="21" t="s">
        <v>1044</v>
      </c>
      <c r="C501" s="15" t="s">
        <v>164</v>
      </c>
      <c r="D501" s="9" t="s">
        <v>30</v>
      </c>
      <c r="E501" s="10" t="s">
        <v>31</v>
      </c>
      <c r="F501" s="10" t="s">
        <v>31</v>
      </c>
      <c r="G501" s="10" t="s">
        <v>31</v>
      </c>
      <c r="H501" s="10" t="s">
        <v>31</v>
      </c>
      <c r="I501" s="10" t="s">
        <v>30</v>
      </c>
      <c r="J501" s="11" t="s">
        <v>31</v>
      </c>
      <c r="K501" s="10" t="s">
        <v>30</v>
      </c>
      <c r="L501" s="10" t="s">
        <v>30</v>
      </c>
      <c r="M501" s="10" t="s">
        <v>30</v>
      </c>
      <c r="N501" s="10" t="s">
        <v>30</v>
      </c>
      <c r="O501" s="10" t="s">
        <v>30</v>
      </c>
      <c r="P501" s="10" t="s">
        <v>30</v>
      </c>
      <c r="Q501" s="10" t="s">
        <v>30</v>
      </c>
      <c r="R501" s="10" t="s">
        <v>30</v>
      </c>
      <c r="S501" s="11" t="s">
        <v>30</v>
      </c>
      <c r="T501" s="10" t="s">
        <v>30</v>
      </c>
      <c r="U501" s="10" t="s">
        <v>30</v>
      </c>
      <c r="V501" s="11" t="s">
        <v>30</v>
      </c>
      <c r="W501" s="11" t="s">
        <v>30</v>
      </c>
      <c r="X501" s="11" t="s">
        <v>30</v>
      </c>
      <c r="Y501" s="11" t="s">
        <v>30</v>
      </c>
      <c r="Z501" s="10" t="s">
        <v>30</v>
      </c>
      <c r="AA501" s="11" t="s">
        <v>31</v>
      </c>
      <c r="AB501" s="10" t="s">
        <v>30</v>
      </c>
      <c r="AC501" s="10" t="s">
        <v>30</v>
      </c>
      <c r="AD501" s="11" t="s">
        <v>30</v>
      </c>
      <c r="AE501" s="10" t="s">
        <v>30</v>
      </c>
      <c r="AF501" s="10" t="s">
        <v>30</v>
      </c>
      <c r="AG501" s="10" t="s">
        <v>30</v>
      </c>
      <c r="AH501" s="10" t="s">
        <v>30</v>
      </c>
      <c r="AI501" s="10" t="s">
        <v>30</v>
      </c>
      <c r="AJ501" s="10" t="s">
        <v>30</v>
      </c>
      <c r="AK501" s="10" t="s">
        <v>30</v>
      </c>
      <c r="AL501" s="10" t="s">
        <v>30</v>
      </c>
      <c r="AM501" s="11" t="s">
        <v>31</v>
      </c>
      <c r="AN501" s="11" t="s">
        <v>30</v>
      </c>
      <c r="AO501" s="11" t="s">
        <v>30</v>
      </c>
      <c r="AP501" s="11" t="s">
        <v>30</v>
      </c>
      <c r="AQ501" s="10" t="s">
        <v>30</v>
      </c>
      <c r="AR501" s="10" t="s">
        <v>30</v>
      </c>
      <c r="AS501" s="10" t="s">
        <v>30</v>
      </c>
      <c r="AT501" s="10" t="s">
        <v>30</v>
      </c>
      <c r="AU501" s="10" t="s">
        <v>30</v>
      </c>
      <c r="AV501" s="10" t="s">
        <v>30</v>
      </c>
      <c r="AW501" s="10" t="s">
        <v>30</v>
      </c>
      <c r="AX501" s="10" t="s">
        <v>30</v>
      </c>
      <c r="AY501" s="10" t="s">
        <v>30</v>
      </c>
      <c r="AZ501" s="10" t="s">
        <v>30</v>
      </c>
      <c r="BA501" s="10" t="s">
        <v>30</v>
      </c>
      <c r="BB501" s="10" t="s">
        <v>30</v>
      </c>
      <c r="BC501" s="10" t="s">
        <v>30</v>
      </c>
      <c r="BD501" s="10" t="s">
        <v>30</v>
      </c>
    </row>
    <row r="502" spans="1:56" x14ac:dyDescent="0.35">
      <c r="A502" s="452" t="s">
        <v>1045</v>
      </c>
      <c r="B502" s="441" t="s">
        <v>1046</v>
      </c>
      <c r="C502" s="460" t="s">
        <v>77</v>
      </c>
      <c r="D502" s="75"/>
      <c r="E502" s="76"/>
      <c r="F502" s="77" t="s">
        <v>179</v>
      </c>
      <c r="G502" s="76"/>
      <c r="H502" s="76"/>
      <c r="I502" s="76"/>
      <c r="J502" s="77" t="s">
        <v>179</v>
      </c>
      <c r="K502" s="76"/>
      <c r="L502" s="76"/>
      <c r="M502" s="76"/>
      <c r="N502" s="77" t="s">
        <v>179</v>
      </c>
      <c r="O502" s="76"/>
      <c r="P502" s="76"/>
      <c r="Q502" s="76"/>
      <c r="R502" s="77" t="s">
        <v>179</v>
      </c>
      <c r="S502" s="76"/>
      <c r="T502" s="76"/>
      <c r="U502" s="76"/>
      <c r="V502" s="77" t="s">
        <v>179</v>
      </c>
      <c r="W502" s="76"/>
      <c r="X502" s="76"/>
      <c r="Y502" s="76"/>
      <c r="Z502" s="77" t="s">
        <v>179</v>
      </c>
      <c r="AA502" s="76"/>
      <c r="AB502" s="76"/>
      <c r="AC502" s="76"/>
      <c r="AD502" s="77" t="s">
        <v>179</v>
      </c>
      <c r="AE502" s="76"/>
      <c r="AF502" s="76"/>
      <c r="AG502" s="76"/>
      <c r="AH502" s="77" t="s">
        <v>179</v>
      </c>
      <c r="AI502" s="76"/>
      <c r="AJ502" s="76"/>
      <c r="AK502" s="76"/>
      <c r="AL502" s="76"/>
      <c r="AM502" s="77" t="s">
        <v>179</v>
      </c>
      <c r="AN502" s="76"/>
      <c r="AO502" s="76"/>
      <c r="AP502" s="76"/>
      <c r="AQ502" s="76"/>
      <c r="AR502" s="76"/>
      <c r="AS502" s="76"/>
      <c r="AT502" s="76"/>
      <c r="AU502" s="76"/>
      <c r="AV502" s="76"/>
      <c r="AW502" s="76"/>
      <c r="AX502" s="76"/>
      <c r="AY502" s="76"/>
      <c r="AZ502" s="76"/>
      <c r="BA502" s="76"/>
      <c r="BB502" s="76"/>
      <c r="BC502" s="76"/>
      <c r="BD502" s="76"/>
    </row>
    <row r="503" spans="1:56" x14ac:dyDescent="0.35">
      <c r="A503" s="452" t="s">
        <v>1047</v>
      </c>
      <c r="B503" s="441" t="s">
        <v>1048</v>
      </c>
      <c r="C503" s="460" t="s">
        <v>77</v>
      </c>
      <c r="D503" s="75"/>
      <c r="E503" s="76"/>
      <c r="F503" s="77" t="s">
        <v>179</v>
      </c>
      <c r="G503" s="76"/>
      <c r="H503" s="76"/>
      <c r="I503" s="76"/>
      <c r="J503" s="77" t="s">
        <v>179</v>
      </c>
      <c r="K503" s="76"/>
      <c r="L503" s="76"/>
      <c r="M503" s="76"/>
      <c r="N503" s="77" t="s">
        <v>179</v>
      </c>
      <c r="O503" s="76"/>
      <c r="P503" s="76"/>
      <c r="Q503" s="76"/>
      <c r="R503" s="77" t="s">
        <v>179</v>
      </c>
      <c r="S503" s="76"/>
      <c r="T503" s="76"/>
      <c r="U503" s="76"/>
      <c r="V503" s="77" t="s">
        <v>179</v>
      </c>
      <c r="W503" s="76"/>
      <c r="X503" s="76"/>
      <c r="Y503" s="76"/>
      <c r="Z503" s="77" t="s">
        <v>179</v>
      </c>
      <c r="AA503" s="76"/>
      <c r="AB503" s="76"/>
      <c r="AC503" s="76"/>
      <c r="AD503" s="77" t="s">
        <v>179</v>
      </c>
      <c r="AE503" s="76"/>
      <c r="AF503" s="76"/>
      <c r="AG503" s="76"/>
      <c r="AH503" s="77" t="s">
        <v>179</v>
      </c>
      <c r="AI503" s="76"/>
      <c r="AJ503" s="76"/>
      <c r="AK503" s="76"/>
      <c r="AL503" s="76"/>
      <c r="AM503" s="77" t="s">
        <v>179</v>
      </c>
      <c r="AN503" s="76"/>
      <c r="AO503" s="76"/>
      <c r="AP503" s="76"/>
      <c r="AQ503" s="76"/>
      <c r="AR503" s="76"/>
      <c r="AS503" s="76"/>
      <c r="AT503" s="76"/>
      <c r="AU503" s="76"/>
      <c r="AV503" s="76"/>
      <c r="AW503" s="76"/>
      <c r="AX503" s="76"/>
      <c r="AY503" s="76"/>
      <c r="AZ503" s="76"/>
      <c r="BA503" s="76"/>
      <c r="BB503" s="76"/>
      <c r="BC503" s="76"/>
      <c r="BD503" s="76"/>
    </row>
    <row r="504" spans="1:56" x14ac:dyDescent="0.35">
      <c r="A504" s="452" t="s">
        <v>1049</v>
      </c>
      <c r="B504" s="441" t="s">
        <v>1050</v>
      </c>
      <c r="C504" s="460" t="s">
        <v>77</v>
      </c>
      <c r="D504" s="75"/>
      <c r="E504" s="76"/>
      <c r="F504" s="77" t="s">
        <v>179</v>
      </c>
      <c r="G504" s="76"/>
      <c r="H504" s="76"/>
      <c r="I504" s="76"/>
      <c r="J504" s="77" t="s">
        <v>179</v>
      </c>
      <c r="K504" s="76"/>
      <c r="L504" s="76"/>
      <c r="M504" s="76"/>
      <c r="N504" s="77" t="s">
        <v>179</v>
      </c>
      <c r="O504" s="76"/>
      <c r="P504" s="76"/>
      <c r="Q504" s="76"/>
      <c r="R504" s="77" t="s">
        <v>179</v>
      </c>
      <c r="S504" s="76"/>
      <c r="T504" s="76"/>
      <c r="U504" s="76"/>
      <c r="V504" s="77" t="s">
        <v>179</v>
      </c>
      <c r="W504" s="76"/>
      <c r="X504" s="76"/>
      <c r="Y504" s="76"/>
      <c r="Z504" s="77" t="s">
        <v>179</v>
      </c>
      <c r="AA504" s="76"/>
      <c r="AB504" s="76"/>
      <c r="AC504" s="76"/>
      <c r="AD504" s="77" t="s">
        <v>179</v>
      </c>
      <c r="AE504" s="76"/>
      <c r="AF504" s="76"/>
      <c r="AG504" s="76"/>
      <c r="AH504" s="77" t="s">
        <v>179</v>
      </c>
      <c r="AI504" s="76"/>
      <c r="AJ504" s="76"/>
      <c r="AK504" s="76"/>
      <c r="AL504" s="76"/>
      <c r="AM504" s="77" t="s">
        <v>179</v>
      </c>
      <c r="AN504" s="76"/>
      <c r="AO504" s="76"/>
      <c r="AP504" s="76"/>
      <c r="AQ504" s="76"/>
      <c r="AR504" s="76"/>
      <c r="AS504" s="76"/>
      <c r="AT504" s="76"/>
      <c r="AU504" s="76"/>
      <c r="AV504" s="76"/>
      <c r="AW504" s="76"/>
      <c r="AX504" s="76"/>
      <c r="AY504" s="76"/>
      <c r="AZ504" s="76"/>
      <c r="BA504" s="76"/>
      <c r="BB504" s="76"/>
      <c r="BC504" s="76"/>
      <c r="BD504" s="76"/>
    </row>
    <row r="505" spans="1:56" x14ac:dyDescent="0.35">
      <c r="A505" s="435" t="s">
        <v>1051</v>
      </c>
      <c r="B505" s="232" t="s">
        <v>1052</v>
      </c>
      <c r="C505" s="454" t="s">
        <v>29</v>
      </c>
      <c r="D505" s="75"/>
      <c r="E505" s="76"/>
      <c r="F505" s="77" t="s">
        <v>180</v>
      </c>
      <c r="G505" s="76"/>
      <c r="H505" s="76"/>
      <c r="I505" s="76"/>
      <c r="J505" s="77" t="s">
        <v>180</v>
      </c>
      <c r="K505" s="76"/>
      <c r="L505" s="76"/>
      <c r="M505" s="76"/>
      <c r="N505" s="77" t="s">
        <v>180</v>
      </c>
      <c r="O505" s="76"/>
      <c r="P505" s="76"/>
      <c r="Q505" s="76"/>
      <c r="R505" s="77" t="s">
        <v>180</v>
      </c>
      <c r="S505" s="76"/>
      <c r="T505" s="76"/>
      <c r="U505" s="76"/>
      <c r="V505" s="77" t="s">
        <v>180</v>
      </c>
      <c r="W505" s="76"/>
      <c r="X505" s="76"/>
      <c r="Y505" s="76"/>
      <c r="Z505" s="77" t="s">
        <v>180</v>
      </c>
      <c r="AA505" s="76"/>
      <c r="AB505" s="76"/>
      <c r="AC505" s="76"/>
      <c r="AD505" s="77" t="s">
        <v>180</v>
      </c>
      <c r="AE505" s="76"/>
      <c r="AF505" s="76"/>
      <c r="AG505" s="76"/>
      <c r="AH505" s="77" t="s">
        <v>180</v>
      </c>
      <c r="AI505" s="76"/>
      <c r="AJ505" s="76"/>
      <c r="AK505" s="76"/>
      <c r="AL505" s="76"/>
      <c r="AM505" s="77" t="s">
        <v>180</v>
      </c>
      <c r="AN505" s="76"/>
      <c r="AO505" s="76"/>
      <c r="AP505" s="76"/>
      <c r="AQ505" s="76"/>
      <c r="AR505" s="76"/>
      <c r="AS505" s="76"/>
      <c r="AT505" s="76"/>
      <c r="AU505" s="76"/>
      <c r="AV505" s="76"/>
      <c r="AW505" s="76"/>
      <c r="AX505" s="76"/>
      <c r="AY505" s="76"/>
      <c r="AZ505" s="76"/>
      <c r="BA505" s="76"/>
      <c r="BB505" s="76"/>
      <c r="BC505" s="76"/>
      <c r="BD505" s="76"/>
    </row>
    <row r="506" spans="1:56" x14ac:dyDescent="0.35">
      <c r="A506" s="435" t="s">
        <v>1053</v>
      </c>
      <c r="B506" s="232" t="s">
        <v>1054</v>
      </c>
      <c r="C506" s="454" t="s">
        <v>29</v>
      </c>
      <c r="D506" s="75"/>
      <c r="E506" s="76"/>
      <c r="F506" s="77" t="s">
        <v>180</v>
      </c>
      <c r="G506" s="76"/>
      <c r="H506" s="76"/>
      <c r="I506" s="76"/>
      <c r="J506" s="77" t="s">
        <v>180</v>
      </c>
      <c r="K506" s="76"/>
      <c r="L506" s="76"/>
      <c r="M506" s="76"/>
      <c r="N506" s="77" t="s">
        <v>180</v>
      </c>
      <c r="O506" s="76"/>
      <c r="P506" s="76"/>
      <c r="Q506" s="76"/>
      <c r="R506" s="77" t="s">
        <v>180</v>
      </c>
      <c r="S506" s="76"/>
      <c r="T506" s="76"/>
      <c r="U506" s="76"/>
      <c r="V506" s="77" t="s">
        <v>180</v>
      </c>
      <c r="W506" s="76"/>
      <c r="X506" s="76"/>
      <c r="Y506" s="76"/>
      <c r="Z506" s="77" t="s">
        <v>180</v>
      </c>
      <c r="AA506" s="76"/>
      <c r="AB506" s="76"/>
      <c r="AC506" s="76"/>
      <c r="AD506" s="77" t="s">
        <v>180</v>
      </c>
      <c r="AE506" s="76"/>
      <c r="AF506" s="76"/>
      <c r="AG506" s="76"/>
      <c r="AH506" s="77" t="s">
        <v>180</v>
      </c>
      <c r="AI506" s="76"/>
      <c r="AJ506" s="76"/>
      <c r="AK506" s="76"/>
      <c r="AL506" s="76"/>
      <c r="AM506" s="77" t="s">
        <v>180</v>
      </c>
      <c r="AN506" s="76"/>
      <c r="AO506" s="76"/>
      <c r="AP506" s="76"/>
      <c r="AQ506" s="76"/>
      <c r="AR506" s="76"/>
      <c r="AS506" s="76"/>
      <c r="AT506" s="76"/>
      <c r="AU506" s="76"/>
      <c r="AV506" s="76"/>
      <c r="AW506" s="76"/>
      <c r="AX506" s="76"/>
      <c r="AY506" s="76"/>
      <c r="AZ506" s="76"/>
      <c r="BA506" s="76"/>
      <c r="BB506" s="76"/>
      <c r="BC506" s="76"/>
      <c r="BD506" s="76"/>
    </row>
    <row r="507" spans="1:56" x14ac:dyDescent="0.35">
      <c r="A507" s="435" t="s">
        <v>1055</v>
      </c>
      <c r="B507" s="232" t="s">
        <v>1056</v>
      </c>
      <c r="C507" s="454" t="s">
        <v>29</v>
      </c>
      <c r="D507" s="75"/>
      <c r="E507" s="76"/>
      <c r="F507" s="77" t="s">
        <v>180</v>
      </c>
      <c r="G507" s="76"/>
      <c r="H507" s="76"/>
      <c r="I507" s="76"/>
      <c r="J507" s="77" t="s">
        <v>180</v>
      </c>
      <c r="K507" s="76"/>
      <c r="L507" s="76"/>
      <c r="M507" s="76"/>
      <c r="N507" s="77" t="s">
        <v>180</v>
      </c>
      <c r="O507" s="76"/>
      <c r="P507" s="76"/>
      <c r="Q507" s="76"/>
      <c r="R507" s="77" t="s">
        <v>180</v>
      </c>
      <c r="S507" s="76"/>
      <c r="T507" s="76"/>
      <c r="U507" s="76"/>
      <c r="V507" s="77" t="s">
        <v>180</v>
      </c>
      <c r="W507" s="76"/>
      <c r="X507" s="76"/>
      <c r="Y507" s="76"/>
      <c r="Z507" s="77" t="s">
        <v>180</v>
      </c>
      <c r="AA507" s="76"/>
      <c r="AB507" s="76"/>
      <c r="AC507" s="76"/>
      <c r="AD507" s="77" t="s">
        <v>180</v>
      </c>
      <c r="AE507" s="76"/>
      <c r="AF507" s="76"/>
      <c r="AG507" s="76"/>
      <c r="AH507" s="77" t="s">
        <v>180</v>
      </c>
      <c r="AI507" s="76"/>
      <c r="AJ507" s="76"/>
      <c r="AK507" s="76"/>
      <c r="AL507" s="76"/>
      <c r="AM507" s="77" t="s">
        <v>180</v>
      </c>
      <c r="AN507" s="76"/>
      <c r="AO507" s="76"/>
      <c r="AP507" s="76"/>
      <c r="AQ507" s="76"/>
      <c r="AR507" s="76"/>
      <c r="AS507" s="76"/>
      <c r="AT507" s="76"/>
      <c r="AU507" s="76"/>
      <c r="AV507" s="76"/>
      <c r="AW507" s="76"/>
      <c r="AX507" s="76"/>
      <c r="AY507" s="76"/>
      <c r="AZ507" s="76"/>
      <c r="BA507" s="76"/>
      <c r="BB507" s="76"/>
      <c r="BC507" s="76"/>
      <c r="BD507" s="76"/>
    </row>
    <row r="508" spans="1:56" x14ac:dyDescent="0.35">
      <c r="A508" s="452" t="s">
        <v>1057</v>
      </c>
      <c r="B508" s="441" t="s">
        <v>1058</v>
      </c>
      <c r="C508" s="460" t="s">
        <v>34</v>
      </c>
      <c r="D508" s="75"/>
      <c r="E508" s="76"/>
      <c r="F508" s="77" t="s">
        <v>181</v>
      </c>
      <c r="G508" s="76"/>
      <c r="H508" s="76"/>
      <c r="I508" s="76"/>
      <c r="J508" s="77" t="s">
        <v>181</v>
      </c>
      <c r="K508" s="76"/>
      <c r="L508" s="76"/>
      <c r="M508" s="76"/>
      <c r="N508" s="77" t="s">
        <v>181</v>
      </c>
      <c r="O508" s="76"/>
      <c r="P508" s="76"/>
      <c r="Q508" s="76"/>
      <c r="R508" s="77" t="s">
        <v>181</v>
      </c>
      <c r="S508" s="76"/>
      <c r="T508" s="76"/>
      <c r="U508" s="76"/>
      <c r="V508" s="77" t="s">
        <v>181</v>
      </c>
      <c r="W508" s="76"/>
      <c r="X508" s="76"/>
      <c r="Y508" s="76"/>
      <c r="Z508" s="77" t="s">
        <v>181</v>
      </c>
      <c r="AA508" s="76"/>
      <c r="AB508" s="76"/>
      <c r="AC508" s="76"/>
      <c r="AD508" s="77" t="s">
        <v>181</v>
      </c>
      <c r="AE508" s="76"/>
      <c r="AF508" s="76"/>
      <c r="AG508" s="76"/>
      <c r="AH508" s="77" t="s">
        <v>181</v>
      </c>
      <c r="AI508" s="76"/>
      <c r="AJ508" s="76"/>
      <c r="AK508" s="76"/>
      <c r="AL508" s="76"/>
      <c r="AM508" s="77" t="s">
        <v>181</v>
      </c>
      <c r="AN508" s="76"/>
      <c r="AO508" s="76"/>
      <c r="AP508" s="76"/>
      <c r="AQ508" s="76"/>
      <c r="AR508" s="76"/>
      <c r="AS508" s="76"/>
      <c r="AT508" s="76"/>
      <c r="AU508" s="76"/>
      <c r="AV508" s="76"/>
      <c r="AW508" s="76"/>
      <c r="AX508" s="76"/>
      <c r="AY508" s="76"/>
      <c r="AZ508" s="76"/>
      <c r="BA508" s="76"/>
      <c r="BB508" s="76"/>
      <c r="BC508" s="76"/>
      <c r="BD508" s="76"/>
    </row>
    <row r="509" spans="1:56" x14ac:dyDescent="0.35">
      <c r="A509" s="452" t="s">
        <v>1059</v>
      </c>
      <c r="B509" s="441" t="s">
        <v>1060</v>
      </c>
      <c r="C509" s="460" t="s">
        <v>34</v>
      </c>
      <c r="D509" s="75"/>
      <c r="E509" s="76"/>
      <c r="F509" s="77" t="s">
        <v>181</v>
      </c>
      <c r="G509" s="76"/>
      <c r="H509" s="76"/>
      <c r="I509" s="76"/>
      <c r="J509" s="77" t="s">
        <v>181</v>
      </c>
      <c r="K509" s="76"/>
      <c r="L509" s="76"/>
      <c r="M509" s="76"/>
      <c r="N509" s="77" t="s">
        <v>181</v>
      </c>
      <c r="O509" s="76"/>
      <c r="P509" s="76"/>
      <c r="Q509" s="76"/>
      <c r="R509" s="77" t="s">
        <v>181</v>
      </c>
      <c r="S509" s="76"/>
      <c r="T509" s="76"/>
      <c r="U509" s="76"/>
      <c r="V509" s="77" t="s">
        <v>181</v>
      </c>
      <c r="W509" s="76"/>
      <c r="X509" s="76"/>
      <c r="Y509" s="76"/>
      <c r="Z509" s="77" t="s">
        <v>181</v>
      </c>
      <c r="AA509" s="76"/>
      <c r="AB509" s="76"/>
      <c r="AC509" s="76"/>
      <c r="AD509" s="77" t="s">
        <v>181</v>
      </c>
      <c r="AE509" s="76"/>
      <c r="AF509" s="76"/>
      <c r="AG509" s="76"/>
      <c r="AH509" s="77" t="s">
        <v>181</v>
      </c>
      <c r="AI509" s="76"/>
      <c r="AJ509" s="76"/>
      <c r="AK509" s="76"/>
      <c r="AL509" s="76"/>
      <c r="AM509" s="77" t="s">
        <v>181</v>
      </c>
      <c r="AN509" s="76"/>
      <c r="AO509" s="76"/>
      <c r="AP509" s="76"/>
      <c r="AQ509" s="76"/>
      <c r="AR509" s="76"/>
      <c r="AS509" s="76"/>
      <c r="AT509" s="76"/>
      <c r="AU509" s="76"/>
      <c r="AV509" s="76"/>
      <c r="AW509" s="76"/>
      <c r="AX509" s="76"/>
      <c r="AY509" s="76"/>
      <c r="AZ509" s="76"/>
      <c r="BA509" s="76"/>
      <c r="BB509" s="76"/>
      <c r="BC509" s="76"/>
      <c r="BD509" s="76"/>
    </row>
    <row r="510" spans="1:56" x14ac:dyDescent="0.35">
      <c r="A510" s="452" t="s">
        <v>1061</v>
      </c>
      <c r="B510" s="441" t="s">
        <v>1062</v>
      </c>
      <c r="C510" s="460" t="s">
        <v>34</v>
      </c>
      <c r="D510" s="75"/>
      <c r="E510" s="76"/>
      <c r="F510" s="77" t="s">
        <v>181</v>
      </c>
      <c r="G510" s="76"/>
      <c r="H510" s="76"/>
      <c r="I510" s="76"/>
      <c r="J510" s="77" t="s">
        <v>181</v>
      </c>
      <c r="K510" s="76"/>
      <c r="L510" s="76"/>
      <c r="M510" s="76"/>
      <c r="N510" s="77" t="s">
        <v>181</v>
      </c>
      <c r="O510" s="76"/>
      <c r="P510" s="76"/>
      <c r="Q510" s="76"/>
      <c r="R510" s="77" t="s">
        <v>181</v>
      </c>
      <c r="S510" s="76"/>
      <c r="T510" s="76"/>
      <c r="U510" s="76"/>
      <c r="V510" s="77" t="s">
        <v>181</v>
      </c>
      <c r="W510" s="76"/>
      <c r="X510" s="76"/>
      <c r="Y510" s="76"/>
      <c r="Z510" s="77" t="s">
        <v>181</v>
      </c>
      <c r="AA510" s="76"/>
      <c r="AB510" s="76"/>
      <c r="AC510" s="76"/>
      <c r="AD510" s="77" t="s">
        <v>181</v>
      </c>
      <c r="AE510" s="76"/>
      <c r="AF510" s="76"/>
      <c r="AG510" s="76"/>
      <c r="AH510" s="77" t="s">
        <v>181</v>
      </c>
      <c r="AI510" s="76"/>
      <c r="AJ510" s="76"/>
      <c r="AK510" s="76"/>
      <c r="AL510" s="76"/>
      <c r="AM510" s="77" t="s">
        <v>181</v>
      </c>
      <c r="AN510" s="76"/>
      <c r="AO510" s="76"/>
      <c r="AP510" s="76"/>
      <c r="AQ510" s="76"/>
      <c r="AR510" s="76"/>
      <c r="AS510" s="76"/>
      <c r="AT510" s="76"/>
      <c r="AU510" s="76"/>
      <c r="AV510" s="76"/>
      <c r="AW510" s="76"/>
      <c r="AX510" s="76"/>
      <c r="AY510" s="76"/>
      <c r="AZ510" s="76"/>
      <c r="BA510" s="76"/>
      <c r="BB510" s="76"/>
      <c r="BC510" s="76"/>
      <c r="BD510" s="76"/>
    </row>
    <row r="511" spans="1:56" x14ac:dyDescent="0.35">
      <c r="A511" s="435" t="s">
        <v>1063</v>
      </c>
      <c r="B511" s="232" t="s">
        <v>1064</v>
      </c>
      <c r="C511" s="454" t="s">
        <v>29</v>
      </c>
      <c r="D511" s="75"/>
      <c r="E511" s="76"/>
      <c r="F511" s="77" t="s">
        <v>182</v>
      </c>
      <c r="G511" s="76"/>
      <c r="H511" s="76"/>
      <c r="I511" s="76"/>
      <c r="J511" s="77" t="s">
        <v>182</v>
      </c>
      <c r="K511" s="76"/>
      <c r="L511" s="76"/>
      <c r="M511" s="76"/>
      <c r="N511" s="77" t="s">
        <v>182</v>
      </c>
      <c r="O511" s="76"/>
      <c r="P511" s="76"/>
      <c r="Q511" s="76"/>
      <c r="R511" s="77" t="s">
        <v>182</v>
      </c>
      <c r="S511" s="76"/>
      <c r="T511" s="76"/>
      <c r="U511" s="76"/>
      <c r="V511" s="77" t="s">
        <v>182</v>
      </c>
      <c r="W511" s="76"/>
      <c r="X511" s="76"/>
      <c r="Y511" s="76"/>
      <c r="Z511" s="77" t="s">
        <v>182</v>
      </c>
      <c r="AA511" s="76"/>
      <c r="AB511" s="76"/>
      <c r="AC511" s="76"/>
      <c r="AD511" s="77" t="s">
        <v>182</v>
      </c>
      <c r="AE511" s="76"/>
      <c r="AF511" s="76"/>
      <c r="AG511" s="76"/>
      <c r="AH511" s="77" t="s">
        <v>182</v>
      </c>
      <c r="AI511" s="76"/>
      <c r="AJ511" s="76"/>
      <c r="AK511" s="76"/>
      <c r="AL511" s="76"/>
      <c r="AM511" s="77" t="s">
        <v>182</v>
      </c>
      <c r="AN511" s="76"/>
      <c r="AO511" s="76"/>
      <c r="AP511" s="76"/>
      <c r="AQ511" s="76"/>
      <c r="AR511" s="76"/>
      <c r="AS511" s="76"/>
      <c r="AT511" s="76"/>
      <c r="AU511" s="76"/>
      <c r="AV511" s="76"/>
      <c r="AW511" s="76"/>
      <c r="AX511" s="76"/>
      <c r="AY511" s="76"/>
      <c r="AZ511" s="76"/>
      <c r="BA511" s="76"/>
      <c r="BB511" s="76"/>
      <c r="BC511" s="76"/>
      <c r="BD511" s="76"/>
    </row>
    <row r="512" spans="1:56" x14ac:dyDescent="0.35">
      <c r="A512" s="435" t="s">
        <v>1065</v>
      </c>
      <c r="B512" s="232" t="s">
        <v>1066</v>
      </c>
      <c r="C512" s="454" t="s">
        <v>29</v>
      </c>
      <c r="D512" s="75"/>
      <c r="E512" s="76"/>
      <c r="F512" s="77" t="s">
        <v>182</v>
      </c>
      <c r="G512" s="76"/>
      <c r="H512" s="76"/>
      <c r="I512" s="76"/>
      <c r="J512" s="77" t="s">
        <v>182</v>
      </c>
      <c r="K512" s="76"/>
      <c r="L512" s="76"/>
      <c r="M512" s="76"/>
      <c r="N512" s="77" t="s">
        <v>182</v>
      </c>
      <c r="O512" s="76"/>
      <c r="P512" s="76"/>
      <c r="Q512" s="76"/>
      <c r="R512" s="77" t="s">
        <v>182</v>
      </c>
      <c r="S512" s="76"/>
      <c r="T512" s="76"/>
      <c r="U512" s="76"/>
      <c r="V512" s="77" t="s">
        <v>182</v>
      </c>
      <c r="W512" s="76"/>
      <c r="X512" s="76"/>
      <c r="Y512" s="76"/>
      <c r="Z512" s="77" t="s">
        <v>182</v>
      </c>
      <c r="AA512" s="76"/>
      <c r="AB512" s="76"/>
      <c r="AC512" s="76"/>
      <c r="AD512" s="77" t="s">
        <v>182</v>
      </c>
      <c r="AE512" s="76"/>
      <c r="AF512" s="76"/>
      <c r="AG512" s="76"/>
      <c r="AH512" s="77" t="s">
        <v>182</v>
      </c>
      <c r="AI512" s="76"/>
      <c r="AJ512" s="76"/>
      <c r="AK512" s="76"/>
      <c r="AL512" s="76"/>
      <c r="AM512" s="77" t="s">
        <v>182</v>
      </c>
      <c r="AN512" s="76"/>
      <c r="AO512" s="76"/>
      <c r="AP512" s="76"/>
      <c r="AQ512" s="76"/>
      <c r="AR512" s="76"/>
      <c r="AS512" s="76"/>
      <c r="AT512" s="76"/>
      <c r="AU512" s="76"/>
      <c r="AV512" s="76"/>
      <c r="AW512" s="76"/>
      <c r="AX512" s="76"/>
      <c r="AY512" s="76"/>
      <c r="AZ512" s="76"/>
      <c r="BA512" s="76"/>
      <c r="BB512" s="76"/>
      <c r="BC512" s="76"/>
      <c r="BD512" s="76"/>
    </row>
    <row r="513" spans="1:60" x14ac:dyDescent="0.35">
      <c r="A513" s="435" t="s">
        <v>1067</v>
      </c>
      <c r="B513" s="232" t="s">
        <v>1068</v>
      </c>
      <c r="C513" s="454" t="s">
        <v>29</v>
      </c>
      <c r="D513" s="75"/>
      <c r="E513" s="76"/>
      <c r="F513" s="77" t="s">
        <v>182</v>
      </c>
      <c r="G513" s="76"/>
      <c r="H513" s="76"/>
      <c r="I513" s="76"/>
      <c r="J513" s="77" t="s">
        <v>182</v>
      </c>
      <c r="K513" s="76"/>
      <c r="L513" s="76"/>
      <c r="M513" s="76"/>
      <c r="N513" s="77" t="s">
        <v>182</v>
      </c>
      <c r="O513" s="76"/>
      <c r="P513" s="76"/>
      <c r="Q513" s="76"/>
      <c r="R513" s="77" t="s">
        <v>182</v>
      </c>
      <c r="S513" s="76"/>
      <c r="T513" s="76"/>
      <c r="U513" s="76"/>
      <c r="V513" s="77" t="s">
        <v>182</v>
      </c>
      <c r="W513" s="76"/>
      <c r="X513" s="76"/>
      <c r="Y513" s="76"/>
      <c r="Z513" s="77" t="s">
        <v>182</v>
      </c>
      <c r="AA513" s="76"/>
      <c r="AB513" s="76"/>
      <c r="AC513" s="76"/>
      <c r="AD513" s="77" t="s">
        <v>182</v>
      </c>
      <c r="AE513" s="76"/>
      <c r="AF513" s="76"/>
      <c r="AG513" s="76"/>
      <c r="AH513" s="77" t="s">
        <v>182</v>
      </c>
      <c r="AI513" s="76"/>
      <c r="AJ513" s="76"/>
      <c r="AK513" s="76"/>
      <c r="AL513" s="76"/>
      <c r="AM513" s="77" t="s">
        <v>182</v>
      </c>
      <c r="AN513" s="76"/>
      <c r="AO513" s="76"/>
      <c r="AP513" s="76"/>
      <c r="AQ513" s="76"/>
      <c r="AR513" s="76"/>
      <c r="AS513" s="76"/>
      <c r="AT513" s="76"/>
      <c r="AU513" s="76"/>
      <c r="AV513" s="76"/>
      <c r="AW513" s="76"/>
      <c r="AX513" s="76"/>
      <c r="AY513" s="76"/>
      <c r="AZ513" s="76"/>
      <c r="BA513" s="76"/>
      <c r="BB513" s="76"/>
      <c r="BC513" s="76"/>
      <c r="BD513" s="76"/>
    </row>
    <row r="514" spans="1:60" x14ac:dyDescent="0.35">
      <c r="A514" s="452" t="s">
        <v>1069</v>
      </c>
      <c r="B514" s="441" t="s">
        <v>1070</v>
      </c>
      <c r="C514" s="460" t="s">
        <v>54</v>
      </c>
      <c r="D514" s="75"/>
      <c r="E514" s="76"/>
      <c r="F514" s="77" t="s">
        <v>183</v>
      </c>
      <c r="G514" s="76"/>
      <c r="H514" s="76"/>
      <c r="I514" s="76"/>
      <c r="J514" s="77" t="s">
        <v>183</v>
      </c>
      <c r="K514" s="76"/>
      <c r="L514" s="76"/>
      <c r="M514" s="76"/>
      <c r="N514" s="77" t="s">
        <v>183</v>
      </c>
      <c r="O514" s="76"/>
      <c r="P514" s="76"/>
      <c r="Q514" s="76"/>
      <c r="R514" s="77" t="s">
        <v>183</v>
      </c>
      <c r="S514" s="76"/>
      <c r="T514" s="76"/>
      <c r="U514" s="76"/>
      <c r="V514" s="77" t="s">
        <v>183</v>
      </c>
      <c r="W514" s="76"/>
      <c r="X514" s="76"/>
      <c r="Y514" s="76"/>
      <c r="Z514" s="77" t="s">
        <v>183</v>
      </c>
      <c r="AA514" s="76"/>
      <c r="AB514" s="76"/>
      <c r="AC514" s="76"/>
      <c r="AD514" s="77" t="s">
        <v>183</v>
      </c>
      <c r="AE514" s="76"/>
      <c r="AF514" s="76"/>
      <c r="AG514" s="76"/>
      <c r="AH514" s="77" t="s">
        <v>183</v>
      </c>
      <c r="AI514" s="76"/>
      <c r="AJ514" s="76"/>
      <c r="AK514" s="76"/>
      <c r="AL514" s="76"/>
      <c r="AM514" s="77" t="s">
        <v>183</v>
      </c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</row>
    <row r="515" spans="1:60" x14ac:dyDescent="0.35">
      <c r="A515" s="452" t="s">
        <v>1071</v>
      </c>
      <c r="B515" s="441" t="s">
        <v>1072</v>
      </c>
      <c r="C515" s="460" t="s">
        <v>54</v>
      </c>
      <c r="D515" s="75"/>
      <c r="E515" s="76"/>
      <c r="F515" s="77" t="s">
        <v>183</v>
      </c>
      <c r="G515" s="76"/>
      <c r="H515" s="76"/>
      <c r="I515" s="76"/>
      <c r="J515" s="77" t="s">
        <v>183</v>
      </c>
      <c r="K515" s="76"/>
      <c r="L515" s="76"/>
      <c r="M515" s="76"/>
      <c r="N515" s="77" t="s">
        <v>183</v>
      </c>
      <c r="O515" s="76"/>
      <c r="P515" s="76"/>
      <c r="Q515" s="76"/>
      <c r="R515" s="77" t="s">
        <v>183</v>
      </c>
      <c r="S515" s="76"/>
      <c r="T515" s="76"/>
      <c r="U515" s="76"/>
      <c r="V515" s="77" t="s">
        <v>183</v>
      </c>
      <c r="W515" s="76"/>
      <c r="X515" s="76"/>
      <c r="Y515" s="76"/>
      <c r="Z515" s="77" t="s">
        <v>183</v>
      </c>
      <c r="AA515" s="76"/>
      <c r="AB515" s="76"/>
      <c r="AC515" s="76"/>
      <c r="AD515" s="77" t="s">
        <v>183</v>
      </c>
      <c r="AE515" s="76"/>
      <c r="AF515" s="76"/>
      <c r="AG515" s="76"/>
      <c r="AH515" s="77" t="s">
        <v>183</v>
      </c>
      <c r="AI515" s="76"/>
      <c r="AJ515" s="76"/>
      <c r="AK515" s="76"/>
      <c r="AL515" s="76"/>
      <c r="AM515" s="77" t="s">
        <v>183</v>
      </c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</row>
    <row r="516" spans="1:60" x14ac:dyDescent="0.35">
      <c r="A516" s="452" t="s">
        <v>1073</v>
      </c>
      <c r="B516" s="441" t="s">
        <v>1074</v>
      </c>
      <c r="C516" s="460" t="s">
        <v>54</v>
      </c>
      <c r="D516" s="75"/>
      <c r="E516" s="76"/>
      <c r="F516" s="77" t="s">
        <v>183</v>
      </c>
      <c r="G516" s="76"/>
      <c r="H516" s="76"/>
      <c r="I516" s="76"/>
      <c r="J516" s="77" t="s">
        <v>183</v>
      </c>
      <c r="K516" s="76"/>
      <c r="L516" s="76"/>
      <c r="M516" s="76"/>
      <c r="N516" s="77" t="s">
        <v>183</v>
      </c>
      <c r="O516" s="76"/>
      <c r="P516" s="76"/>
      <c r="Q516" s="76"/>
      <c r="R516" s="77" t="s">
        <v>183</v>
      </c>
      <c r="S516" s="76"/>
      <c r="T516" s="76"/>
      <c r="U516" s="76"/>
      <c r="V516" s="77" t="s">
        <v>183</v>
      </c>
      <c r="W516" s="76"/>
      <c r="X516" s="76"/>
      <c r="Y516" s="76"/>
      <c r="Z516" s="77" t="s">
        <v>183</v>
      </c>
      <c r="AA516" s="76"/>
      <c r="AB516" s="76"/>
      <c r="AC516" s="76"/>
      <c r="AD516" s="77" t="s">
        <v>183</v>
      </c>
      <c r="AE516" s="76"/>
      <c r="AF516" s="76"/>
      <c r="AG516" s="76"/>
      <c r="AH516" s="77" t="s">
        <v>183</v>
      </c>
      <c r="AI516" s="76"/>
      <c r="AJ516" s="76"/>
      <c r="AK516" s="76"/>
      <c r="AL516" s="76"/>
      <c r="AM516" s="77" t="s">
        <v>183</v>
      </c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</row>
    <row r="517" spans="1:60" x14ac:dyDescent="0.35">
      <c r="A517" s="435" t="s">
        <v>1075</v>
      </c>
      <c r="B517" s="232" t="s">
        <v>1076</v>
      </c>
      <c r="C517" s="454" t="s">
        <v>36</v>
      </c>
      <c r="D517" s="75"/>
      <c r="E517" s="76"/>
      <c r="F517" s="77" t="s">
        <v>184</v>
      </c>
      <c r="G517" s="76"/>
      <c r="H517" s="76"/>
      <c r="I517" s="76"/>
      <c r="J517" s="77" t="s">
        <v>184</v>
      </c>
      <c r="K517" s="76"/>
      <c r="L517" s="76"/>
      <c r="M517" s="76"/>
      <c r="N517" s="77" t="s">
        <v>184</v>
      </c>
      <c r="O517" s="76"/>
      <c r="P517" s="76"/>
      <c r="Q517" s="76"/>
      <c r="R517" s="77" t="s">
        <v>184</v>
      </c>
      <c r="S517" s="76"/>
      <c r="T517" s="76"/>
      <c r="U517" s="76"/>
      <c r="V517" s="77" t="s">
        <v>184</v>
      </c>
      <c r="W517" s="76"/>
      <c r="X517" s="76"/>
      <c r="Y517" s="76"/>
      <c r="Z517" s="77" t="s">
        <v>184</v>
      </c>
      <c r="AA517" s="76"/>
      <c r="AB517" s="76"/>
      <c r="AC517" s="76"/>
      <c r="AD517" s="77" t="s">
        <v>184</v>
      </c>
      <c r="AE517" s="76"/>
      <c r="AF517" s="76"/>
      <c r="AG517" s="76"/>
      <c r="AH517" s="77" t="s">
        <v>184</v>
      </c>
      <c r="AI517" s="76"/>
      <c r="AJ517" s="76"/>
      <c r="AK517" s="76"/>
      <c r="AL517" s="76"/>
      <c r="AM517" s="77" t="s">
        <v>184</v>
      </c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</row>
    <row r="518" spans="1:60" x14ac:dyDescent="0.35">
      <c r="A518" s="435" t="s">
        <v>1077</v>
      </c>
      <c r="B518" s="232" t="s">
        <v>1078</v>
      </c>
      <c r="C518" s="454" t="s">
        <v>36</v>
      </c>
      <c r="D518" s="75"/>
      <c r="E518" s="76"/>
      <c r="F518" s="77" t="s">
        <v>184</v>
      </c>
      <c r="G518" s="76"/>
      <c r="H518" s="76"/>
      <c r="I518" s="76"/>
      <c r="J518" s="77" t="s">
        <v>184</v>
      </c>
      <c r="K518" s="76"/>
      <c r="L518" s="76"/>
      <c r="M518" s="76"/>
      <c r="N518" s="77" t="s">
        <v>184</v>
      </c>
      <c r="O518" s="76"/>
      <c r="P518" s="76"/>
      <c r="Q518" s="76"/>
      <c r="R518" s="77" t="s">
        <v>184</v>
      </c>
      <c r="S518" s="76"/>
      <c r="T518" s="76"/>
      <c r="U518" s="76"/>
      <c r="V518" s="77" t="s">
        <v>184</v>
      </c>
      <c r="W518" s="76"/>
      <c r="X518" s="76"/>
      <c r="Y518" s="76"/>
      <c r="Z518" s="77" t="s">
        <v>184</v>
      </c>
      <c r="AA518" s="76"/>
      <c r="AB518" s="76"/>
      <c r="AC518" s="76"/>
      <c r="AD518" s="77" t="s">
        <v>184</v>
      </c>
      <c r="AE518" s="76"/>
      <c r="AF518" s="76"/>
      <c r="AG518" s="76"/>
      <c r="AH518" s="77" t="s">
        <v>184</v>
      </c>
      <c r="AI518" s="76"/>
      <c r="AJ518" s="76"/>
      <c r="AK518" s="76"/>
      <c r="AL518" s="76"/>
      <c r="AM518" s="77" t="s">
        <v>184</v>
      </c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</row>
    <row r="519" spans="1:60" x14ac:dyDescent="0.35">
      <c r="A519" s="435" t="s">
        <v>1079</v>
      </c>
      <c r="B519" s="21" t="s">
        <v>1080</v>
      </c>
      <c r="C519" s="454" t="s">
        <v>36</v>
      </c>
      <c r="D519" s="75"/>
      <c r="E519" s="76"/>
      <c r="F519" s="77" t="s">
        <v>184</v>
      </c>
      <c r="G519" s="76"/>
      <c r="H519" s="76"/>
      <c r="I519" s="76"/>
      <c r="J519" s="77" t="s">
        <v>184</v>
      </c>
      <c r="K519" s="76"/>
      <c r="L519" s="76"/>
      <c r="M519" s="76"/>
      <c r="N519" s="77" t="s">
        <v>184</v>
      </c>
      <c r="O519" s="76"/>
      <c r="P519" s="76"/>
      <c r="Q519" s="76"/>
      <c r="R519" s="77" t="s">
        <v>184</v>
      </c>
      <c r="S519" s="76"/>
      <c r="T519" s="76"/>
      <c r="U519" s="76"/>
      <c r="V519" s="77" t="s">
        <v>184</v>
      </c>
      <c r="W519" s="76"/>
      <c r="X519" s="76"/>
      <c r="Y519" s="76"/>
      <c r="Z519" s="77" t="s">
        <v>184</v>
      </c>
      <c r="AA519" s="76"/>
      <c r="AB519" s="76"/>
      <c r="AC519" s="76"/>
      <c r="AD519" s="77" t="s">
        <v>184</v>
      </c>
      <c r="AE519" s="76"/>
      <c r="AF519" s="76"/>
      <c r="AG519" s="76"/>
      <c r="AH519" s="77" t="s">
        <v>184</v>
      </c>
      <c r="AI519" s="76"/>
      <c r="AJ519" s="76"/>
      <c r="AK519" s="76"/>
      <c r="AL519" s="76"/>
      <c r="AM519" s="77" t="s">
        <v>184</v>
      </c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</row>
    <row r="520" spans="1:60" x14ac:dyDescent="0.35">
      <c r="A520" s="443" t="s">
        <v>1081</v>
      </c>
      <c r="B520" s="444" t="s">
        <v>1082</v>
      </c>
      <c r="C520" s="453">
        <v>3152</v>
      </c>
      <c r="D520" s="446" t="s">
        <v>31</v>
      </c>
      <c r="E520" s="451" t="s">
        <v>31</v>
      </c>
      <c r="F520" s="447" t="s">
        <v>31</v>
      </c>
      <c r="G520" s="451" t="s">
        <v>31</v>
      </c>
      <c r="H520" s="447" t="s">
        <v>31</v>
      </c>
      <c r="I520" s="451" t="s">
        <v>31</v>
      </c>
      <c r="J520" s="448" t="s">
        <v>31</v>
      </c>
      <c r="K520" s="446" t="s">
        <v>31</v>
      </c>
      <c r="L520" s="451" t="s">
        <v>31</v>
      </c>
      <c r="M520" s="447" t="s">
        <v>31</v>
      </c>
      <c r="N520" s="451" t="s">
        <v>31</v>
      </c>
      <c r="O520" s="447" t="s">
        <v>31</v>
      </c>
      <c r="P520" s="451" t="s">
        <v>31</v>
      </c>
      <c r="Q520" s="448" t="s">
        <v>31</v>
      </c>
      <c r="R520" s="446" t="s">
        <v>31</v>
      </c>
      <c r="S520" s="451" t="s">
        <v>31</v>
      </c>
      <c r="T520" s="447" t="s">
        <v>31</v>
      </c>
      <c r="U520" s="451" t="s">
        <v>31</v>
      </c>
      <c r="V520" s="447" t="s">
        <v>31</v>
      </c>
      <c r="W520" s="451" t="s">
        <v>31</v>
      </c>
      <c r="X520" s="448" t="s">
        <v>31</v>
      </c>
      <c r="Y520" s="446" t="s">
        <v>31</v>
      </c>
      <c r="Z520" s="451" t="s">
        <v>31</v>
      </c>
      <c r="AA520" s="447" t="s">
        <v>31</v>
      </c>
      <c r="AB520" s="451" t="s">
        <v>31</v>
      </c>
      <c r="AC520" s="447" t="s">
        <v>31</v>
      </c>
      <c r="AD520" s="451" t="s">
        <v>31</v>
      </c>
      <c r="AE520" s="448" t="s">
        <v>31</v>
      </c>
      <c r="AF520" s="446" t="s">
        <v>31</v>
      </c>
      <c r="AG520" s="451" t="s">
        <v>31</v>
      </c>
      <c r="AH520" s="447" t="s">
        <v>31</v>
      </c>
      <c r="AI520" s="451" t="s">
        <v>31</v>
      </c>
      <c r="AJ520" s="447" t="s">
        <v>31</v>
      </c>
      <c r="AK520" s="451" t="s">
        <v>31</v>
      </c>
      <c r="AL520" s="448" t="s">
        <v>31</v>
      </c>
      <c r="AM520" s="447" t="s">
        <v>31</v>
      </c>
      <c r="AN520" s="446" t="s">
        <v>31</v>
      </c>
      <c r="AO520" s="451" t="s">
        <v>31</v>
      </c>
      <c r="AP520" s="447" t="s">
        <v>31</v>
      </c>
      <c r="AQ520" s="451" t="s">
        <v>31</v>
      </c>
      <c r="AR520" s="447" t="s">
        <v>31</v>
      </c>
      <c r="AS520" s="451" t="s">
        <v>31</v>
      </c>
      <c r="AT520" s="448" t="s">
        <v>31</v>
      </c>
      <c r="AU520" s="446" t="s">
        <v>31</v>
      </c>
      <c r="AV520" s="451" t="s">
        <v>31</v>
      </c>
      <c r="AW520" s="447" t="s">
        <v>31</v>
      </c>
      <c r="AX520" s="451" t="s">
        <v>31</v>
      </c>
      <c r="AY520" s="447" t="s">
        <v>31</v>
      </c>
      <c r="AZ520" s="451" t="s">
        <v>31</v>
      </c>
      <c r="BA520" s="448" t="s">
        <v>31</v>
      </c>
      <c r="BB520" s="446" t="s">
        <v>31</v>
      </c>
      <c r="BC520" s="451" t="s">
        <v>31</v>
      </c>
      <c r="BD520" s="447" t="s">
        <v>31</v>
      </c>
      <c r="BE520" s="62"/>
      <c r="BF520" s="10"/>
      <c r="BG520" s="62"/>
      <c r="BH520" s="11"/>
    </row>
    <row r="521" spans="1:60" x14ac:dyDescent="0.35">
      <c r="A521" s="443" t="s">
        <v>1083</v>
      </c>
      <c r="B521" s="444" t="s">
        <v>1084</v>
      </c>
      <c r="C521" s="453">
        <v>3152</v>
      </c>
      <c r="D521" s="446" t="s">
        <v>31</v>
      </c>
      <c r="E521" s="451" t="s">
        <v>31</v>
      </c>
      <c r="F521" s="447" t="s">
        <v>31</v>
      </c>
      <c r="G521" s="451" t="s">
        <v>31</v>
      </c>
      <c r="H521" s="447" t="s">
        <v>31</v>
      </c>
      <c r="I521" s="451" t="s">
        <v>31</v>
      </c>
      <c r="J521" s="448" t="s">
        <v>31</v>
      </c>
      <c r="K521" s="446" t="s">
        <v>31</v>
      </c>
      <c r="L521" s="451" t="s">
        <v>31</v>
      </c>
      <c r="M521" s="447" t="s">
        <v>31</v>
      </c>
      <c r="N521" s="451" t="s">
        <v>31</v>
      </c>
      <c r="O521" s="447" t="s">
        <v>31</v>
      </c>
      <c r="P521" s="451" t="s">
        <v>31</v>
      </c>
      <c r="Q521" s="448" t="s">
        <v>31</v>
      </c>
      <c r="R521" s="446" t="s">
        <v>31</v>
      </c>
      <c r="S521" s="451" t="s">
        <v>31</v>
      </c>
      <c r="T521" s="447" t="s">
        <v>31</v>
      </c>
      <c r="U521" s="451" t="s">
        <v>31</v>
      </c>
      <c r="V521" s="447" t="s">
        <v>31</v>
      </c>
      <c r="W521" s="451" t="s">
        <v>31</v>
      </c>
      <c r="X521" s="448" t="s">
        <v>31</v>
      </c>
      <c r="Y521" s="446" t="s">
        <v>31</v>
      </c>
      <c r="Z521" s="451" t="s">
        <v>31</v>
      </c>
      <c r="AA521" s="447" t="s">
        <v>31</v>
      </c>
      <c r="AB521" s="451" t="s">
        <v>31</v>
      </c>
      <c r="AC521" s="447" t="s">
        <v>31</v>
      </c>
      <c r="AD521" s="451" t="s">
        <v>31</v>
      </c>
      <c r="AE521" s="448" t="s">
        <v>31</v>
      </c>
      <c r="AF521" s="446" t="s">
        <v>31</v>
      </c>
      <c r="AG521" s="451" t="s">
        <v>31</v>
      </c>
      <c r="AH521" s="447" t="s">
        <v>31</v>
      </c>
      <c r="AI521" s="451" t="s">
        <v>31</v>
      </c>
      <c r="AJ521" s="447" t="s">
        <v>31</v>
      </c>
      <c r="AK521" s="451" t="s">
        <v>31</v>
      </c>
      <c r="AL521" s="448" t="s">
        <v>31</v>
      </c>
      <c r="AM521" s="447" t="s">
        <v>31</v>
      </c>
      <c r="AN521" s="446" t="s">
        <v>31</v>
      </c>
      <c r="AO521" s="451" t="s">
        <v>31</v>
      </c>
      <c r="AP521" s="447" t="s">
        <v>31</v>
      </c>
      <c r="AQ521" s="451" t="s">
        <v>31</v>
      </c>
      <c r="AR521" s="447" t="s">
        <v>31</v>
      </c>
      <c r="AS521" s="451" t="s">
        <v>31</v>
      </c>
      <c r="AT521" s="448" t="s">
        <v>31</v>
      </c>
      <c r="AU521" s="446" t="s">
        <v>31</v>
      </c>
      <c r="AV521" s="451" t="s">
        <v>31</v>
      </c>
      <c r="AW521" s="447" t="s">
        <v>31</v>
      </c>
      <c r="AX521" s="451" t="s">
        <v>31</v>
      </c>
      <c r="AY521" s="447" t="s">
        <v>31</v>
      </c>
      <c r="AZ521" s="451" t="s">
        <v>31</v>
      </c>
      <c r="BA521" s="448" t="s">
        <v>31</v>
      </c>
      <c r="BB521" s="446" t="s">
        <v>31</v>
      </c>
      <c r="BC521" s="451" t="s">
        <v>31</v>
      </c>
      <c r="BD521" s="447" t="s">
        <v>31</v>
      </c>
      <c r="BE521" s="62"/>
      <c r="BF521" s="10"/>
      <c r="BG521" s="62"/>
      <c r="BH521" s="11"/>
    </row>
    <row r="522" spans="1:60" x14ac:dyDescent="0.35">
      <c r="A522" s="443" t="s">
        <v>1085</v>
      </c>
      <c r="B522" s="444" t="s">
        <v>1086</v>
      </c>
      <c r="C522" s="453">
        <v>3152</v>
      </c>
      <c r="D522" s="446" t="s">
        <v>31</v>
      </c>
      <c r="E522" s="451" t="s">
        <v>31</v>
      </c>
      <c r="F522" s="447" t="s">
        <v>31</v>
      </c>
      <c r="G522" s="451" t="s">
        <v>31</v>
      </c>
      <c r="H522" s="447" t="s">
        <v>31</v>
      </c>
      <c r="I522" s="451" t="s">
        <v>31</v>
      </c>
      <c r="J522" s="448" t="s">
        <v>31</v>
      </c>
      <c r="K522" s="446" t="s">
        <v>31</v>
      </c>
      <c r="L522" s="451" t="s">
        <v>31</v>
      </c>
      <c r="M522" s="447" t="s">
        <v>31</v>
      </c>
      <c r="N522" s="451" t="s">
        <v>31</v>
      </c>
      <c r="O522" s="447" t="s">
        <v>31</v>
      </c>
      <c r="P522" s="451" t="s">
        <v>31</v>
      </c>
      <c r="Q522" s="448" t="s">
        <v>31</v>
      </c>
      <c r="R522" s="446" t="s">
        <v>31</v>
      </c>
      <c r="S522" s="451" t="s">
        <v>31</v>
      </c>
      <c r="T522" s="447" t="s">
        <v>31</v>
      </c>
      <c r="U522" s="451" t="s">
        <v>31</v>
      </c>
      <c r="V522" s="447" t="s">
        <v>31</v>
      </c>
      <c r="W522" s="451" t="s">
        <v>31</v>
      </c>
      <c r="X522" s="448" t="s">
        <v>31</v>
      </c>
      <c r="Y522" s="446" t="s">
        <v>31</v>
      </c>
      <c r="Z522" s="451" t="s">
        <v>31</v>
      </c>
      <c r="AA522" s="447" t="s">
        <v>31</v>
      </c>
      <c r="AB522" s="451" t="s">
        <v>31</v>
      </c>
      <c r="AC522" s="447" t="s">
        <v>31</v>
      </c>
      <c r="AD522" s="451" t="s">
        <v>31</v>
      </c>
      <c r="AE522" s="448" t="s">
        <v>31</v>
      </c>
      <c r="AF522" s="446" t="s">
        <v>31</v>
      </c>
      <c r="AG522" s="451" t="s">
        <v>31</v>
      </c>
      <c r="AH522" s="447" t="s">
        <v>31</v>
      </c>
      <c r="AI522" s="451" t="s">
        <v>31</v>
      </c>
      <c r="AJ522" s="447" t="s">
        <v>31</v>
      </c>
      <c r="AK522" s="451" t="s">
        <v>31</v>
      </c>
      <c r="AL522" s="448" t="s">
        <v>31</v>
      </c>
      <c r="AM522" s="447" t="s">
        <v>31</v>
      </c>
      <c r="AN522" s="446" t="s">
        <v>31</v>
      </c>
      <c r="AO522" s="451" t="s">
        <v>31</v>
      </c>
      <c r="AP522" s="447" t="s">
        <v>31</v>
      </c>
      <c r="AQ522" s="451" t="s">
        <v>31</v>
      </c>
      <c r="AR522" s="447" t="s">
        <v>31</v>
      </c>
      <c r="AS522" s="451" t="s">
        <v>31</v>
      </c>
      <c r="AT522" s="448" t="s">
        <v>31</v>
      </c>
      <c r="AU522" s="446" t="s">
        <v>31</v>
      </c>
      <c r="AV522" s="451" t="s">
        <v>31</v>
      </c>
      <c r="AW522" s="447" t="s">
        <v>31</v>
      </c>
      <c r="AX522" s="451" t="s">
        <v>31</v>
      </c>
      <c r="AY522" s="447" t="s">
        <v>31</v>
      </c>
      <c r="AZ522" s="451" t="s">
        <v>31</v>
      </c>
      <c r="BA522" s="448" t="s">
        <v>31</v>
      </c>
      <c r="BB522" s="446" t="s">
        <v>31</v>
      </c>
      <c r="BC522" s="451" t="s">
        <v>31</v>
      </c>
      <c r="BD522" s="447" t="s">
        <v>31</v>
      </c>
      <c r="BE522" s="62"/>
      <c r="BF522" s="10"/>
      <c r="BG522" s="62"/>
      <c r="BH522" s="11"/>
    </row>
    <row r="523" spans="1:60" x14ac:dyDescent="0.35">
      <c r="A523" s="435" t="s">
        <v>1087</v>
      </c>
      <c r="B523" s="232" t="s">
        <v>1088</v>
      </c>
      <c r="C523" s="454" t="s">
        <v>55</v>
      </c>
      <c r="D523" s="75"/>
      <c r="E523" s="76"/>
      <c r="F523" s="77" t="s">
        <v>185</v>
      </c>
      <c r="G523" s="76"/>
      <c r="H523" s="76"/>
      <c r="I523" s="76"/>
      <c r="J523" s="77" t="s">
        <v>185</v>
      </c>
      <c r="K523" s="76"/>
      <c r="L523" s="76"/>
      <c r="M523" s="76"/>
      <c r="N523" s="77" t="s">
        <v>185</v>
      </c>
      <c r="O523" s="76"/>
      <c r="P523" s="76"/>
      <c r="Q523" s="76"/>
      <c r="R523" s="77" t="s">
        <v>185</v>
      </c>
      <c r="S523" s="76"/>
      <c r="T523" s="76"/>
      <c r="U523" s="76"/>
      <c r="V523" s="77" t="s">
        <v>185</v>
      </c>
      <c r="W523" s="76"/>
      <c r="X523" s="76"/>
      <c r="Y523" s="76"/>
      <c r="Z523" s="77" t="s">
        <v>185</v>
      </c>
      <c r="AA523" s="76"/>
      <c r="AB523" s="76"/>
      <c r="AC523" s="76"/>
      <c r="AD523" s="77" t="s">
        <v>185</v>
      </c>
      <c r="AE523" s="76"/>
      <c r="AF523" s="76"/>
      <c r="AG523" s="76"/>
      <c r="AH523" s="77" t="s">
        <v>185</v>
      </c>
      <c r="AI523" s="76"/>
      <c r="AJ523" s="76"/>
      <c r="AK523" s="76"/>
      <c r="AL523" s="76"/>
      <c r="AM523" s="77" t="s">
        <v>185</v>
      </c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</row>
    <row r="524" spans="1:60" x14ac:dyDescent="0.35">
      <c r="A524" s="435" t="s">
        <v>1089</v>
      </c>
      <c r="B524" s="232" t="s">
        <v>1090</v>
      </c>
      <c r="C524" s="454" t="s">
        <v>55</v>
      </c>
      <c r="D524" s="75"/>
      <c r="E524" s="76"/>
      <c r="F524" s="77" t="s">
        <v>185</v>
      </c>
      <c r="G524" s="76"/>
      <c r="H524" s="76"/>
      <c r="I524" s="76"/>
      <c r="J524" s="77" t="s">
        <v>185</v>
      </c>
      <c r="K524" s="76"/>
      <c r="L524" s="76"/>
      <c r="M524" s="76"/>
      <c r="N524" s="77" t="s">
        <v>185</v>
      </c>
      <c r="O524" s="76"/>
      <c r="P524" s="76"/>
      <c r="Q524" s="76"/>
      <c r="R524" s="77" t="s">
        <v>185</v>
      </c>
      <c r="S524" s="76"/>
      <c r="T524" s="76"/>
      <c r="U524" s="76"/>
      <c r="V524" s="77" t="s">
        <v>185</v>
      </c>
      <c r="W524" s="76"/>
      <c r="X524" s="76"/>
      <c r="Y524" s="76"/>
      <c r="Z524" s="77" t="s">
        <v>185</v>
      </c>
      <c r="AA524" s="76"/>
      <c r="AB524" s="76"/>
      <c r="AC524" s="76"/>
      <c r="AD524" s="77" t="s">
        <v>185</v>
      </c>
      <c r="AE524" s="76"/>
      <c r="AF524" s="76"/>
      <c r="AG524" s="76"/>
      <c r="AH524" s="77" t="s">
        <v>185</v>
      </c>
      <c r="AI524" s="76"/>
      <c r="AJ524" s="76"/>
      <c r="AK524" s="76"/>
      <c r="AL524" s="76"/>
      <c r="AM524" s="77" t="s">
        <v>185</v>
      </c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</row>
    <row r="525" spans="1:60" x14ac:dyDescent="0.35">
      <c r="A525" s="435" t="s">
        <v>1091</v>
      </c>
      <c r="B525" s="232" t="s">
        <v>1092</v>
      </c>
      <c r="C525" s="454" t="s">
        <v>55</v>
      </c>
      <c r="D525" s="75"/>
      <c r="E525" s="76"/>
      <c r="F525" s="77" t="s">
        <v>185</v>
      </c>
      <c r="G525" s="76"/>
      <c r="H525" s="76"/>
      <c r="I525" s="76"/>
      <c r="J525" s="77" t="s">
        <v>185</v>
      </c>
      <c r="K525" s="76"/>
      <c r="L525" s="76"/>
      <c r="M525" s="76"/>
      <c r="N525" s="77" t="s">
        <v>185</v>
      </c>
      <c r="O525" s="76"/>
      <c r="P525" s="76"/>
      <c r="Q525" s="76"/>
      <c r="R525" s="77" t="s">
        <v>185</v>
      </c>
      <c r="S525" s="76"/>
      <c r="T525" s="76"/>
      <c r="U525" s="76"/>
      <c r="V525" s="77" t="s">
        <v>185</v>
      </c>
      <c r="W525" s="76"/>
      <c r="X525" s="76"/>
      <c r="Y525" s="76"/>
      <c r="Z525" s="77" t="s">
        <v>185</v>
      </c>
      <c r="AA525" s="76"/>
      <c r="AB525" s="76"/>
      <c r="AC525" s="76"/>
      <c r="AD525" s="77" t="s">
        <v>185</v>
      </c>
      <c r="AE525" s="76"/>
      <c r="AF525" s="76"/>
      <c r="AG525" s="76"/>
      <c r="AH525" s="77" t="s">
        <v>185</v>
      </c>
      <c r="AI525" s="76"/>
      <c r="AJ525" s="76"/>
      <c r="AK525" s="76"/>
      <c r="AL525" s="76"/>
      <c r="AM525" s="77" t="s">
        <v>185</v>
      </c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</row>
    <row r="526" spans="1:60" x14ac:dyDescent="0.35">
      <c r="A526" s="436" t="s">
        <v>1093</v>
      </c>
      <c r="B526" s="437" t="s">
        <v>1094</v>
      </c>
      <c r="C526" s="455">
        <v>1698</v>
      </c>
      <c r="D526" s="75"/>
      <c r="E526" s="76"/>
      <c r="F526" s="77" t="s">
        <v>186</v>
      </c>
      <c r="G526" s="76"/>
      <c r="H526" s="76"/>
      <c r="I526" s="76"/>
      <c r="J526" s="77" t="s">
        <v>186</v>
      </c>
      <c r="K526" s="76"/>
      <c r="L526" s="76"/>
      <c r="M526" s="76"/>
      <c r="N526" s="77" t="s">
        <v>186</v>
      </c>
      <c r="O526" s="76"/>
      <c r="P526" s="76"/>
      <c r="Q526" s="76"/>
      <c r="R526" s="77" t="s">
        <v>186</v>
      </c>
      <c r="S526" s="76"/>
      <c r="T526" s="76"/>
      <c r="U526" s="76"/>
      <c r="V526" s="77" t="s">
        <v>186</v>
      </c>
      <c r="W526" s="76"/>
      <c r="X526" s="76"/>
      <c r="Y526" s="76"/>
      <c r="Z526" s="77" t="s">
        <v>186</v>
      </c>
      <c r="AA526" s="76"/>
      <c r="AB526" s="76"/>
      <c r="AC526" s="76"/>
      <c r="AD526" s="77" t="s">
        <v>186</v>
      </c>
      <c r="AE526" s="76"/>
      <c r="AF526" s="76"/>
      <c r="AG526" s="76"/>
      <c r="AH526" s="77" t="s">
        <v>186</v>
      </c>
      <c r="AI526" s="76"/>
      <c r="AJ526" s="76"/>
      <c r="AK526" s="76"/>
      <c r="AL526" s="76"/>
      <c r="AM526" s="77" t="s">
        <v>186</v>
      </c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</row>
    <row r="527" spans="1:60" x14ac:dyDescent="0.35">
      <c r="A527" s="436" t="s">
        <v>1095</v>
      </c>
      <c r="B527" s="437" t="s">
        <v>1096</v>
      </c>
      <c r="C527" s="455">
        <v>1698</v>
      </c>
      <c r="D527" s="75"/>
      <c r="E527" s="76"/>
      <c r="F527" s="77" t="s">
        <v>186</v>
      </c>
      <c r="G527" s="76"/>
      <c r="H527" s="76"/>
      <c r="I527" s="76"/>
      <c r="J527" s="77" t="s">
        <v>186</v>
      </c>
      <c r="K527" s="76"/>
      <c r="L527" s="76"/>
      <c r="M527" s="76"/>
      <c r="N527" s="77" t="s">
        <v>186</v>
      </c>
      <c r="O527" s="76"/>
      <c r="P527" s="76"/>
      <c r="Q527" s="76"/>
      <c r="R527" s="77" t="s">
        <v>186</v>
      </c>
      <c r="S527" s="76"/>
      <c r="T527" s="76"/>
      <c r="U527" s="76"/>
      <c r="V527" s="77" t="s">
        <v>186</v>
      </c>
      <c r="W527" s="76"/>
      <c r="X527" s="76"/>
      <c r="Y527" s="76"/>
      <c r="Z527" s="77" t="s">
        <v>186</v>
      </c>
      <c r="AA527" s="76"/>
      <c r="AB527" s="76"/>
      <c r="AC527" s="76"/>
      <c r="AD527" s="77" t="s">
        <v>186</v>
      </c>
      <c r="AE527" s="76"/>
      <c r="AF527" s="76"/>
      <c r="AG527" s="76"/>
      <c r="AH527" s="77" t="s">
        <v>186</v>
      </c>
      <c r="AI527" s="76"/>
      <c r="AJ527" s="76"/>
      <c r="AK527" s="76"/>
      <c r="AL527" s="76"/>
      <c r="AM527" s="77" t="s">
        <v>186</v>
      </c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</row>
    <row r="528" spans="1:60" x14ac:dyDescent="0.35">
      <c r="A528" s="436" t="s">
        <v>1097</v>
      </c>
      <c r="B528" s="437" t="s">
        <v>1098</v>
      </c>
      <c r="C528" s="455">
        <v>1698</v>
      </c>
      <c r="D528" s="75"/>
      <c r="E528" s="76"/>
      <c r="F528" s="77" t="s">
        <v>186</v>
      </c>
      <c r="G528" s="76"/>
      <c r="H528" s="76"/>
      <c r="I528" s="76"/>
      <c r="J528" s="77" t="s">
        <v>186</v>
      </c>
      <c r="K528" s="76"/>
      <c r="L528" s="76"/>
      <c r="M528" s="76"/>
      <c r="N528" s="77" t="s">
        <v>186</v>
      </c>
      <c r="O528" s="76"/>
      <c r="P528" s="76"/>
      <c r="Q528" s="76"/>
      <c r="R528" s="77" t="s">
        <v>186</v>
      </c>
      <c r="S528" s="76"/>
      <c r="T528" s="76"/>
      <c r="U528" s="76"/>
      <c r="V528" s="77" t="s">
        <v>186</v>
      </c>
      <c r="W528" s="76"/>
      <c r="X528" s="76"/>
      <c r="Y528" s="76"/>
      <c r="Z528" s="77" t="s">
        <v>186</v>
      </c>
      <c r="AA528" s="76"/>
      <c r="AB528" s="76"/>
      <c r="AC528" s="76"/>
      <c r="AD528" s="77" t="s">
        <v>186</v>
      </c>
      <c r="AE528" s="76"/>
      <c r="AF528" s="76"/>
      <c r="AG528" s="76"/>
      <c r="AH528" s="77" t="s">
        <v>186</v>
      </c>
      <c r="AI528" s="76"/>
      <c r="AJ528" s="76"/>
      <c r="AK528" s="76"/>
      <c r="AL528" s="76"/>
      <c r="AM528" s="77" t="s">
        <v>186</v>
      </c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</row>
    <row r="529" spans="1:56" x14ac:dyDescent="0.35">
      <c r="A529" s="19" t="s">
        <v>1099</v>
      </c>
      <c r="B529" s="21" t="s">
        <v>1100</v>
      </c>
      <c r="C529" s="15" t="s">
        <v>38</v>
      </c>
      <c r="D529" s="9" t="s">
        <v>30</v>
      </c>
      <c r="E529" s="10" t="s">
        <v>31</v>
      </c>
      <c r="F529" s="10" t="s">
        <v>31</v>
      </c>
      <c r="G529" s="10" t="s">
        <v>31</v>
      </c>
      <c r="H529" s="10" t="s">
        <v>31</v>
      </c>
      <c r="I529" s="10" t="s">
        <v>30</v>
      </c>
      <c r="J529" s="11" t="s">
        <v>31</v>
      </c>
      <c r="K529" s="10" t="s">
        <v>30</v>
      </c>
      <c r="L529" s="10" t="s">
        <v>30</v>
      </c>
      <c r="M529" s="10" t="s">
        <v>30</v>
      </c>
      <c r="N529" s="10" t="s">
        <v>30</v>
      </c>
      <c r="O529" s="10" t="s">
        <v>30</v>
      </c>
      <c r="P529" s="10" t="s">
        <v>30</v>
      </c>
      <c r="Q529" s="10" t="s">
        <v>30</v>
      </c>
      <c r="R529" s="10" t="s">
        <v>30</v>
      </c>
      <c r="S529" s="11" t="s">
        <v>30</v>
      </c>
      <c r="T529" s="10" t="s">
        <v>30</v>
      </c>
      <c r="U529" s="10" t="s">
        <v>30</v>
      </c>
      <c r="V529" s="11" t="s">
        <v>30</v>
      </c>
      <c r="W529" s="11" t="s">
        <v>30</v>
      </c>
      <c r="X529" s="11" t="s">
        <v>30</v>
      </c>
      <c r="Y529" s="11" t="s">
        <v>30</v>
      </c>
      <c r="Z529" s="10" t="s">
        <v>30</v>
      </c>
      <c r="AA529" s="11" t="s">
        <v>31</v>
      </c>
      <c r="AB529" s="10" t="s">
        <v>30</v>
      </c>
      <c r="AC529" s="10" t="s">
        <v>30</v>
      </c>
      <c r="AD529" s="11" t="s">
        <v>30</v>
      </c>
      <c r="AE529" s="10" t="s">
        <v>30</v>
      </c>
      <c r="AF529" s="10" t="s">
        <v>30</v>
      </c>
      <c r="AG529" s="10" t="s">
        <v>30</v>
      </c>
      <c r="AH529" s="10" t="s">
        <v>30</v>
      </c>
      <c r="AI529" s="10" t="s">
        <v>30</v>
      </c>
      <c r="AJ529" s="10" t="s">
        <v>30</v>
      </c>
      <c r="AK529" s="10" t="s">
        <v>30</v>
      </c>
      <c r="AL529" s="10" t="s">
        <v>30</v>
      </c>
      <c r="AM529" s="11" t="s">
        <v>31</v>
      </c>
      <c r="AN529" s="11" t="s">
        <v>30</v>
      </c>
      <c r="AO529" s="11" t="s">
        <v>30</v>
      </c>
      <c r="AP529" s="11" t="s">
        <v>30</v>
      </c>
      <c r="AQ529" s="10" t="s">
        <v>30</v>
      </c>
      <c r="AR529" s="10" t="s">
        <v>30</v>
      </c>
      <c r="AS529" s="10" t="s">
        <v>30</v>
      </c>
      <c r="AT529" s="10" t="s">
        <v>30</v>
      </c>
      <c r="AU529" s="10" t="s">
        <v>30</v>
      </c>
      <c r="AV529" s="10" t="s">
        <v>30</v>
      </c>
      <c r="AW529" s="10" t="s">
        <v>30</v>
      </c>
      <c r="AX529" s="10" t="s">
        <v>30</v>
      </c>
      <c r="AY529" s="10" t="s">
        <v>30</v>
      </c>
      <c r="AZ529" s="10" t="s">
        <v>30</v>
      </c>
      <c r="BA529" s="10" t="s">
        <v>30</v>
      </c>
      <c r="BB529" s="10" t="s">
        <v>30</v>
      </c>
      <c r="BC529" s="10" t="s">
        <v>30</v>
      </c>
      <c r="BD529" s="10" t="s">
        <v>30</v>
      </c>
    </row>
    <row r="530" spans="1:56" x14ac:dyDescent="0.35">
      <c r="A530" s="19" t="s">
        <v>1101</v>
      </c>
      <c r="B530" s="21" t="s">
        <v>1102</v>
      </c>
      <c r="C530" s="15" t="s">
        <v>38</v>
      </c>
      <c r="D530" s="9" t="s">
        <v>30</v>
      </c>
      <c r="E530" s="10" t="s">
        <v>31</v>
      </c>
      <c r="F530" s="10" t="s">
        <v>31</v>
      </c>
      <c r="G530" s="10" t="s">
        <v>31</v>
      </c>
      <c r="H530" s="10" t="s">
        <v>31</v>
      </c>
      <c r="I530" s="10" t="s">
        <v>30</v>
      </c>
      <c r="J530" s="11" t="s">
        <v>31</v>
      </c>
      <c r="K530" s="10" t="s">
        <v>30</v>
      </c>
      <c r="L530" s="10" t="s">
        <v>30</v>
      </c>
      <c r="M530" s="10" t="s">
        <v>30</v>
      </c>
      <c r="N530" s="10" t="s">
        <v>30</v>
      </c>
      <c r="O530" s="10" t="s">
        <v>30</v>
      </c>
      <c r="P530" s="10" t="s">
        <v>30</v>
      </c>
      <c r="Q530" s="10" t="s">
        <v>30</v>
      </c>
      <c r="R530" s="10" t="s">
        <v>30</v>
      </c>
      <c r="S530" s="11" t="s">
        <v>30</v>
      </c>
      <c r="T530" s="10" t="s">
        <v>30</v>
      </c>
      <c r="U530" s="10" t="s">
        <v>30</v>
      </c>
      <c r="V530" s="11" t="s">
        <v>30</v>
      </c>
      <c r="W530" s="11" t="s">
        <v>30</v>
      </c>
      <c r="X530" s="11" t="s">
        <v>30</v>
      </c>
      <c r="Y530" s="11" t="s">
        <v>30</v>
      </c>
      <c r="Z530" s="10" t="s">
        <v>30</v>
      </c>
      <c r="AA530" s="11" t="s">
        <v>31</v>
      </c>
      <c r="AB530" s="10" t="s">
        <v>30</v>
      </c>
      <c r="AC530" s="10" t="s">
        <v>30</v>
      </c>
      <c r="AD530" s="11" t="s">
        <v>30</v>
      </c>
      <c r="AE530" s="10" t="s">
        <v>30</v>
      </c>
      <c r="AF530" s="10" t="s">
        <v>30</v>
      </c>
      <c r="AG530" s="10" t="s">
        <v>30</v>
      </c>
      <c r="AH530" s="10" t="s">
        <v>30</v>
      </c>
      <c r="AI530" s="10" t="s">
        <v>30</v>
      </c>
      <c r="AJ530" s="10" t="s">
        <v>30</v>
      </c>
      <c r="AK530" s="10" t="s">
        <v>30</v>
      </c>
      <c r="AL530" s="10" t="s">
        <v>30</v>
      </c>
      <c r="AM530" s="11" t="s">
        <v>31</v>
      </c>
      <c r="AN530" s="11" t="s">
        <v>30</v>
      </c>
      <c r="AO530" s="11" t="s">
        <v>30</v>
      </c>
      <c r="AP530" s="11" t="s">
        <v>30</v>
      </c>
      <c r="AQ530" s="10" t="s">
        <v>30</v>
      </c>
      <c r="AR530" s="10" t="s">
        <v>30</v>
      </c>
      <c r="AS530" s="10" t="s">
        <v>30</v>
      </c>
      <c r="AT530" s="10" t="s">
        <v>30</v>
      </c>
      <c r="AU530" s="10" t="s">
        <v>30</v>
      </c>
      <c r="AV530" s="10" t="s">
        <v>30</v>
      </c>
      <c r="AW530" s="10" t="s">
        <v>30</v>
      </c>
      <c r="AX530" s="10" t="s">
        <v>30</v>
      </c>
      <c r="AY530" s="10" t="s">
        <v>30</v>
      </c>
      <c r="AZ530" s="10" t="s">
        <v>30</v>
      </c>
      <c r="BA530" s="10" t="s">
        <v>30</v>
      </c>
      <c r="BB530" s="10" t="s">
        <v>30</v>
      </c>
      <c r="BC530" s="10" t="s">
        <v>30</v>
      </c>
      <c r="BD530" s="10" t="s">
        <v>30</v>
      </c>
    </row>
    <row r="531" spans="1:56" x14ac:dyDescent="0.35">
      <c r="A531" s="19" t="s">
        <v>1103</v>
      </c>
      <c r="B531" s="21" t="s">
        <v>1104</v>
      </c>
      <c r="C531" s="15" t="s">
        <v>38</v>
      </c>
      <c r="D531" s="9" t="s">
        <v>30</v>
      </c>
      <c r="E531" s="10" t="s">
        <v>31</v>
      </c>
      <c r="F531" s="10" t="s">
        <v>31</v>
      </c>
      <c r="G531" s="10" t="s">
        <v>31</v>
      </c>
      <c r="H531" s="10" t="s">
        <v>31</v>
      </c>
      <c r="I531" s="10" t="s">
        <v>30</v>
      </c>
      <c r="J531" s="11" t="s">
        <v>31</v>
      </c>
      <c r="K531" s="10" t="s">
        <v>30</v>
      </c>
      <c r="L531" s="10" t="s">
        <v>30</v>
      </c>
      <c r="M531" s="10" t="s">
        <v>30</v>
      </c>
      <c r="N531" s="10" t="s">
        <v>30</v>
      </c>
      <c r="O531" s="10" t="s">
        <v>30</v>
      </c>
      <c r="P531" s="10" t="s">
        <v>30</v>
      </c>
      <c r="Q531" s="10" t="s">
        <v>30</v>
      </c>
      <c r="R531" s="10" t="s">
        <v>30</v>
      </c>
      <c r="S531" s="11" t="s">
        <v>30</v>
      </c>
      <c r="T531" s="10" t="s">
        <v>30</v>
      </c>
      <c r="U531" s="10" t="s">
        <v>30</v>
      </c>
      <c r="V531" s="11" t="s">
        <v>30</v>
      </c>
      <c r="W531" s="11" t="s">
        <v>30</v>
      </c>
      <c r="X531" s="11" t="s">
        <v>30</v>
      </c>
      <c r="Y531" s="11" t="s">
        <v>30</v>
      </c>
      <c r="Z531" s="10" t="s">
        <v>30</v>
      </c>
      <c r="AA531" s="11" t="s">
        <v>31</v>
      </c>
      <c r="AB531" s="10" t="s">
        <v>30</v>
      </c>
      <c r="AC531" s="10" t="s">
        <v>30</v>
      </c>
      <c r="AD531" s="11" t="s">
        <v>30</v>
      </c>
      <c r="AE531" s="10" t="s">
        <v>30</v>
      </c>
      <c r="AF531" s="10" t="s">
        <v>30</v>
      </c>
      <c r="AG531" s="10" t="s">
        <v>30</v>
      </c>
      <c r="AH531" s="10" t="s">
        <v>30</v>
      </c>
      <c r="AI531" s="10" t="s">
        <v>30</v>
      </c>
      <c r="AJ531" s="10" t="s">
        <v>30</v>
      </c>
      <c r="AK531" s="10" t="s">
        <v>30</v>
      </c>
      <c r="AL531" s="10" t="s">
        <v>30</v>
      </c>
      <c r="AM531" s="11" t="s">
        <v>31</v>
      </c>
      <c r="AN531" s="11" t="s">
        <v>30</v>
      </c>
      <c r="AO531" s="11" t="s">
        <v>30</v>
      </c>
      <c r="AP531" s="11" t="s">
        <v>30</v>
      </c>
      <c r="AQ531" s="10" t="s">
        <v>30</v>
      </c>
      <c r="AR531" s="10" t="s">
        <v>30</v>
      </c>
      <c r="AS531" s="10" t="s">
        <v>30</v>
      </c>
      <c r="AT531" s="10" t="s">
        <v>30</v>
      </c>
      <c r="AU531" s="10" t="s">
        <v>30</v>
      </c>
      <c r="AV531" s="10" t="s">
        <v>30</v>
      </c>
      <c r="AW531" s="10" t="s">
        <v>30</v>
      </c>
      <c r="AX531" s="10" t="s">
        <v>30</v>
      </c>
      <c r="AY531" s="10" t="s">
        <v>30</v>
      </c>
      <c r="AZ531" s="10" t="s">
        <v>30</v>
      </c>
      <c r="BA531" s="10" t="s">
        <v>30</v>
      </c>
      <c r="BB531" s="10" t="s">
        <v>30</v>
      </c>
      <c r="BC531" s="10" t="s">
        <v>30</v>
      </c>
      <c r="BD531" s="10" t="s">
        <v>30</v>
      </c>
    </row>
    <row r="532" spans="1:56" x14ac:dyDescent="0.35">
      <c r="A532" s="436" t="s">
        <v>1105</v>
      </c>
      <c r="B532" s="437" t="s">
        <v>1106</v>
      </c>
      <c r="C532" s="455" t="s">
        <v>12</v>
      </c>
      <c r="D532" s="75"/>
      <c r="E532" s="76"/>
      <c r="F532" s="77" t="s">
        <v>187</v>
      </c>
      <c r="G532" s="76"/>
      <c r="H532" s="76"/>
      <c r="I532" s="76"/>
      <c r="J532" s="77" t="s">
        <v>187</v>
      </c>
      <c r="K532" s="76"/>
      <c r="L532" s="76"/>
      <c r="M532" s="76"/>
      <c r="N532" s="77" t="s">
        <v>187</v>
      </c>
      <c r="O532" s="76"/>
      <c r="P532" s="76"/>
      <c r="Q532" s="76"/>
      <c r="R532" s="77" t="s">
        <v>187</v>
      </c>
      <c r="S532" s="76"/>
      <c r="T532" s="76"/>
      <c r="U532" s="76"/>
      <c r="V532" s="77" t="s">
        <v>187</v>
      </c>
      <c r="W532" s="76"/>
      <c r="X532" s="76"/>
      <c r="Y532" s="76"/>
      <c r="Z532" s="77" t="s">
        <v>187</v>
      </c>
      <c r="AA532" s="76"/>
      <c r="AB532" s="76"/>
      <c r="AC532" s="76"/>
      <c r="AD532" s="77" t="s">
        <v>187</v>
      </c>
      <c r="AE532" s="76"/>
      <c r="AF532" s="76"/>
      <c r="AG532" s="76"/>
      <c r="AH532" s="77" t="s">
        <v>187</v>
      </c>
      <c r="AI532" s="76"/>
      <c r="AJ532" s="76"/>
      <c r="AK532" s="76"/>
      <c r="AL532" s="76"/>
      <c r="AM532" s="77" t="s">
        <v>187</v>
      </c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</row>
    <row r="533" spans="1:56" x14ac:dyDescent="0.35">
      <c r="A533" s="436" t="s">
        <v>1107</v>
      </c>
      <c r="B533" s="437" t="s">
        <v>1108</v>
      </c>
      <c r="C533" s="455" t="s">
        <v>12</v>
      </c>
      <c r="D533" s="75"/>
      <c r="E533" s="76"/>
      <c r="F533" s="77" t="s">
        <v>187</v>
      </c>
      <c r="G533" s="76"/>
      <c r="H533" s="76"/>
      <c r="I533" s="76"/>
      <c r="J533" s="77" t="s">
        <v>187</v>
      </c>
      <c r="K533" s="76"/>
      <c r="L533" s="76"/>
      <c r="M533" s="76"/>
      <c r="N533" s="77" t="s">
        <v>187</v>
      </c>
      <c r="O533" s="76"/>
      <c r="P533" s="76"/>
      <c r="Q533" s="76"/>
      <c r="R533" s="77" t="s">
        <v>187</v>
      </c>
      <c r="S533" s="76"/>
      <c r="T533" s="76"/>
      <c r="U533" s="76"/>
      <c r="V533" s="77" t="s">
        <v>187</v>
      </c>
      <c r="W533" s="76"/>
      <c r="X533" s="76"/>
      <c r="Y533" s="76"/>
      <c r="Z533" s="77" t="s">
        <v>187</v>
      </c>
      <c r="AA533" s="76"/>
      <c r="AB533" s="76"/>
      <c r="AC533" s="76"/>
      <c r="AD533" s="77" t="s">
        <v>187</v>
      </c>
      <c r="AE533" s="76"/>
      <c r="AF533" s="76"/>
      <c r="AG533" s="76"/>
      <c r="AH533" s="77" t="s">
        <v>187</v>
      </c>
      <c r="AI533" s="76"/>
      <c r="AJ533" s="76"/>
      <c r="AK533" s="76"/>
      <c r="AL533" s="76"/>
      <c r="AM533" s="77" t="s">
        <v>187</v>
      </c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</row>
    <row r="534" spans="1:56" x14ac:dyDescent="0.35">
      <c r="A534" s="436" t="s">
        <v>1109</v>
      </c>
      <c r="B534" s="437" t="s">
        <v>1110</v>
      </c>
      <c r="C534" s="455" t="s">
        <v>12</v>
      </c>
      <c r="D534" s="75"/>
      <c r="E534" s="76"/>
      <c r="F534" s="77" t="s">
        <v>187</v>
      </c>
      <c r="G534" s="76"/>
      <c r="H534" s="76"/>
      <c r="I534" s="76"/>
      <c r="J534" s="77" t="s">
        <v>187</v>
      </c>
      <c r="K534" s="76"/>
      <c r="L534" s="76"/>
      <c r="M534" s="76"/>
      <c r="N534" s="77" t="s">
        <v>187</v>
      </c>
      <c r="O534" s="76"/>
      <c r="P534" s="76"/>
      <c r="Q534" s="76"/>
      <c r="R534" s="77" t="s">
        <v>187</v>
      </c>
      <c r="S534" s="76"/>
      <c r="T534" s="76"/>
      <c r="U534" s="76"/>
      <c r="V534" s="77" t="s">
        <v>187</v>
      </c>
      <c r="W534" s="76"/>
      <c r="X534" s="76"/>
      <c r="Y534" s="76"/>
      <c r="Z534" s="77" t="s">
        <v>187</v>
      </c>
      <c r="AA534" s="76"/>
      <c r="AB534" s="76"/>
      <c r="AC534" s="76"/>
      <c r="AD534" s="77" t="s">
        <v>187</v>
      </c>
      <c r="AE534" s="76"/>
      <c r="AF534" s="76"/>
      <c r="AG534" s="76"/>
      <c r="AH534" s="77" t="s">
        <v>187</v>
      </c>
      <c r="AI534" s="76"/>
      <c r="AJ534" s="76"/>
      <c r="AK534" s="76"/>
      <c r="AL534" s="76"/>
      <c r="AM534" s="77" t="s">
        <v>187</v>
      </c>
      <c r="AN534" s="76"/>
      <c r="AO534" s="76"/>
      <c r="AP534" s="76"/>
      <c r="AQ534" s="76"/>
      <c r="AR534" s="76"/>
      <c r="AS534" s="76"/>
      <c r="AT534" s="76"/>
      <c r="AU534" s="76"/>
      <c r="AV534" s="76"/>
      <c r="AW534" s="76"/>
      <c r="AX534" s="76"/>
      <c r="AY534" s="76"/>
      <c r="AZ534" s="76"/>
      <c r="BA534" s="76"/>
      <c r="BB534" s="76"/>
      <c r="BC534" s="76"/>
      <c r="BD534" s="76"/>
    </row>
    <row r="535" spans="1:56" x14ac:dyDescent="0.35">
      <c r="A535" s="435" t="s">
        <v>1111</v>
      </c>
      <c r="B535" s="232" t="s">
        <v>1112</v>
      </c>
      <c r="C535" s="454" t="s">
        <v>12</v>
      </c>
      <c r="D535" s="75"/>
      <c r="E535" s="76"/>
      <c r="F535" s="77" t="s">
        <v>188</v>
      </c>
      <c r="G535" s="76"/>
      <c r="H535" s="76"/>
      <c r="I535" s="76"/>
      <c r="J535" s="77" t="s">
        <v>188</v>
      </c>
      <c r="K535" s="76"/>
      <c r="L535" s="76"/>
      <c r="M535" s="76"/>
      <c r="N535" s="77" t="s">
        <v>188</v>
      </c>
      <c r="O535" s="76"/>
      <c r="P535" s="76"/>
      <c r="Q535" s="76"/>
      <c r="R535" s="77" t="s">
        <v>188</v>
      </c>
      <c r="S535" s="76"/>
      <c r="T535" s="76"/>
      <c r="U535" s="76"/>
      <c r="V535" s="77" t="s">
        <v>188</v>
      </c>
      <c r="W535" s="76"/>
      <c r="X535" s="76"/>
      <c r="Y535" s="76"/>
      <c r="Z535" s="77" t="s">
        <v>188</v>
      </c>
      <c r="AA535" s="76"/>
      <c r="AB535" s="76"/>
      <c r="AC535" s="76"/>
      <c r="AD535" s="77" t="s">
        <v>188</v>
      </c>
      <c r="AE535" s="76"/>
      <c r="AF535" s="76"/>
      <c r="AG535" s="76"/>
      <c r="AH535" s="77" t="s">
        <v>188</v>
      </c>
      <c r="AI535" s="76"/>
      <c r="AJ535" s="76"/>
      <c r="AK535" s="76"/>
      <c r="AL535" s="76"/>
      <c r="AM535" s="77" t="s">
        <v>188</v>
      </c>
      <c r="AN535" s="76"/>
      <c r="AO535" s="76"/>
      <c r="AP535" s="76"/>
      <c r="AQ535" s="76"/>
      <c r="AR535" s="76"/>
      <c r="AS535" s="76"/>
      <c r="AT535" s="76"/>
      <c r="AU535" s="76"/>
      <c r="AV535" s="76"/>
      <c r="AW535" s="76"/>
      <c r="AX535" s="76"/>
      <c r="AY535" s="76"/>
      <c r="AZ535" s="76"/>
      <c r="BA535" s="76"/>
      <c r="BB535" s="76"/>
      <c r="BC535" s="76"/>
      <c r="BD535" s="76"/>
    </row>
    <row r="536" spans="1:56" x14ac:dyDescent="0.35">
      <c r="A536" s="435" t="s">
        <v>1113</v>
      </c>
      <c r="B536" s="232" t="s">
        <v>1114</v>
      </c>
      <c r="C536" s="454" t="s">
        <v>12</v>
      </c>
      <c r="D536" s="75"/>
      <c r="E536" s="76"/>
      <c r="F536" s="77" t="s">
        <v>188</v>
      </c>
      <c r="G536" s="76"/>
      <c r="H536" s="76"/>
      <c r="I536" s="76"/>
      <c r="J536" s="77" t="s">
        <v>188</v>
      </c>
      <c r="K536" s="76"/>
      <c r="L536" s="76"/>
      <c r="M536" s="76"/>
      <c r="N536" s="77" t="s">
        <v>188</v>
      </c>
      <c r="O536" s="76"/>
      <c r="P536" s="76"/>
      <c r="Q536" s="76"/>
      <c r="R536" s="77" t="s">
        <v>188</v>
      </c>
      <c r="S536" s="76"/>
      <c r="T536" s="76"/>
      <c r="U536" s="76"/>
      <c r="V536" s="77" t="s">
        <v>188</v>
      </c>
      <c r="W536" s="76"/>
      <c r="X536" s="76"/>
      <c r="Y536" s="76"/>
      <c r="Z536" s="77" t="s">
        <v>188</v>
      </c>
      <c r="AA536" s="76"/>
      <c r="AB536" s="76"/>
      <c r="AC536" s="76"/>
      <c r="AD536" s="77" t="s">
        <v>188</v>
      </c>
      <c r="AE536" s="76"/>
      <c r="AF536" s="76"/>
      <c r="AG536" s="76"/>
      <c r="AH536" s="77" t="s">
        <v>188</v>
      </c>
      <c r="AI536" s="76"/>
      <c r="AJ536" s="76"/>
      <c r="AK536" s="76"/>
      <c r="AL536" s="76"/>
      <c r="AM536" s="77" t="s">
        <v>188</v>
      </c>
      <c r="AN536" s="76"/>
      <c r="AO536" s="76"/>
      <c r="AP536" s="76"/>
      <c r="AQ536" s="76"/>
      <c r="AR536" s="76"/>
      <c r="AS536" s="76"/>
      <c r="AT536" s="76"/>
      <c r="AU536" s="76"/>
      <c r="AV536" s="76"/>
      <c r="AW536" s="76"/>
      <c r="AX536" s="76"/>
      <c r="AY536" s="76"/>
      <c r="AZ536" s="76"/>
      <c r="BA536" s="76"/>
      <c r="BB536" s="76"/>
      <c r="BC536" s="76"/>
      <c r="BD536" s="76"/>
    </row>
    <row r="537" spans="1:56" x14ac:dyDescent="0.35">
      <c r="A537" s="435" t="s">
        <v>1115</v>
      </c>
      <c r="B537" s="232" t="s">
        <v>1116</v>
      </c>
      <c r="C537" s="454" t="s">
        <v>12</v>
      </c>
      <c r="D537" s="75"/>
      <c r="E537" s="76"/>
      <c r="F537" s="77" t="s">
        <v>188</v>
      </c>
      <c r="G537" s="76"/>
      <c r="H537" s="76"/>
      <c r="I537" s="76"/>
      <c r="J537" s="77" t="s">
        <v>188</v>
      </c>
      <c r="K537" s="76"/>
      <c r="L537" s="76"/>
      <c r="M537" s="76"/>
      <c r="N537" s="77" t="s">
        <v>188</v>
      </c>
      <c r="O537" s="76"/>
      <c r="P537" s="76"/>
      <c r="Q537" s="76"/>
      <c r="R537" s="77" t="s">
        <v>188</v>
      </c>
      <c r="S537" s="76"/>
      <c r="T537" s="76"/>
      <c r="U537" s="76"/>
      <c r="V537" s="77" t="s">
        <v>188</v>
      </c>
      <c r="W537" s="76"/>
      <c r="X537" s="76"/>
      <c r="Y537" s="76"/>
      <c r="Z537" s="77" t="s">
        <v>188</v>
      </c>
      <c r="AA537" s="76"/>
      <c r="AB537" s="76"/>
      <c r="AC537" s="76"/>
      <c r="AD537" s="77" t="s">
        <v>188</v>
      </c>
      <c r="AE537" s="76"/>
      <c r="AF537" s="76"/>
      <c r="AG537" s="76"/>
      <c r="AH537" s="77" t="s">
        <v>188</v>
      </c>
      <c r="AI537" s="76"/>
      <c r="AJ537" s="76"/>
      <c r="AK537" s="76"/>
      <c r="AL537" s="76"/>
      <c r="AM537" s="77" t="s">
        <v>188</v>
      </c>
      <c r="AN537" s="76"/>
      <c r="AO537" s="76"/>
      <c r="AP537" s="76"/>
      <c r="AQ537" s="76"/>
      <c r="AR537" s="76"/>
      <c r="AS537" s="76"/>
      <c r="AT537" s="76"/>
      <c r="AU537" s="76"/>
      <c r="AV537" s="76"/>
      <c r="AW537" s="76"/>
      <c r="AX537" s="76"/>
      <c r="AY537" s="76"/>
      <c r="AZ537" s="76"/>
      <c r="BA537" s="76"/>
      <c r="BB537" s="76"/>
      <c r="BC537" s="76"/>
      <c r="BD537" s="76"/>
    </row>
    <row r="538" spans="1:56" x14ac:dyDescent="0.35">
      <c r="A538" s="436" t="s">
        <v>1117</v>
      </c>
      <c r="B538" s="437" t="s">
        <v>1118</v>
      </c>
      <c r="C538" s="455" t="s">
        <v>39</v>
      </c>
      <c r="D538" s="75"/>
      <c r="E538" s="76"/>
      <c r="F538" s="77" t="s">
        <v>189</v>
      </c>
      <c r="G538" s="76"/>
      <c r="H538" s="76"/>
      <c r="I538" s="76"/>
      <c r="J538" s="77" t="s">
        <v>189</v>
      </c>
      <c r="K538" s="76"/>
      <c r="L538" s="76"/>
      <c r="M538" s="76"/>
      <c r="N538" s="77" t="s">
        <v>189</v>
      </c>
      <c r="O538" s="76"/>
      <c r="P538" s="76"/>
      <c r="Q538" s="76"/>
      <c r="R538" s="77" t="s">
        <v>189</v>
      </c>
      <c r="S538" s="76"/>
      <c r="T538" s="76"/>
      <c r="U538" s="76"/>
      <c r="V538" s="77" t="s">
        <v>189</v>
      </c>
      <c r="W538" s="76"/>
      <c r="X538" s="76"/>
      <c r="Y538" s="76"/>
      <c r="Z538" s="77" t="s">
        <v>189</v>
      </c>
      <c r="AA538" s="76"/>
      <c r="AB538" s="76"/>
      <c r="AC538" s="76"/>
      <c r="AD538" s="77" t="s">
        <v>189</v>
      </c>
      <c r="AE538" s="76"/>
      <c r="AF538" s="76"/>
      <c r="AG538" s="76"/>
      <c r="AH538" s="77" t="s">
        <v>189</v>
      </c>
      <c r="AI538" s="76"/>
      <c r="AJ538" s="76"/>
      <c r="AK538" s="76"/>
      <c r="AL538" s="76"/>
      <c r="AM538" s="77" t="s">
        <v>189</v>
      </c>
      <c r="AN538" s="76"/>
      <c r="AO538" s="76"/>
      <c r="AP538" s="76"/>
      <c r="AQ538" s="76"/>
      <c r="AR538" s="76"/>
      <c r="AS538" s="76"/>
      <c r="AT538" s="76"/>
      <c r="AU538" s="76"/>
      <c r="AV538" s="76"/>
      <c r="AW538" s="76"/>
      <c r="AX538" s="76"/>
      <c r="AY538" s="76"/>
      <c r="AZ538" s="76"/>
      <c r="BA538" s="76"/>
      <c r="BB538" s="76"/>
      <c r="BC538" s="76"/>
      <c r="BD538" s="76"/>
    </row>
    <row r="539" spans="1:56" x14ac:dyDescent="0.35">
      <c r="A539" s="436" t="s">
        <v>1119</v>
      </c>
      <c r="B539" s="437" t="s">
        <v>1120</v>
      </c>
      <c r="C539" s="455" t="s">
        <v>39</v>
      </c>
      <c r="D539" s="75"/>
      <c r="E539" s="76"/>
      <c r="F539" s="77" t="s">
        <v>189</v>
      </c>
      <c r="G539" s="76"/>
      <c r="H539" s="76"/>
      <c r="I539" s="76"/>
      <c r="J539" s="77" t="s">
        <v>189</v>
      </c>
      <c r="K539" s="76"/>
      <c r="L539" s="76"/>
      <c r="M539" s="76"/>
      <c r="N539" s="77" t="s">
        <v>189</v>
      </c>
      <c r="O539" s="76"/>
      <c r="P539" s="76"/>
      <c r="Q539" s="76"/>
      <c r="R539" s="77" t="s">
        <v>189</v>
      </c>
      <c r="S539" s="76"/>
      <c r="T539" s="76"/>
      <c r="U539" s="76"/>
      <c r="V539" s="77" t="s">
        <v>189</v>
      </c>
      <c r="W539" s="76"/>
      <c r="X539" s="76"/>
      <c r="Y539" s="76"/>
      <c r="Z539" s="77" t="s">
        <v>189</v>
      </c>
      <c r="AA539" s="76"/>
      <c r="AB539" s="76"/>
      <c r="AC539" s="76"/>
      <c r="AD539" s="77" t="s">
        <v>189</v>
      </c>
      <c r="AE539" s="76"/>
      <c r="AF539" s="76"/>
      <c r="AG539" s="76"/>
      <c r="AH539" s="77" t="s">
        <v>189</v>
      </c>
      <c r="AI539" s="76"/>
      <c r="AJ539" s="76"/>
      <c r="AK539" s="76"/>
      <c r="AL539" s="76"/>
      <c r="AM539" s="77" t="s">
        <v>189</v>
      </c>
      <c r="AN539" s="76"/>
      <c r="AO539" s="76"/>
      <c r="AP539" s="76"/>
      <c r="AQ539" s="76"/>
      <c r="AR539" s="76"/>
      <c r="AS539" s="76"/>
      <c r="AT539" s="76"/>
      <c r="AU539" s="76"/>
      <c r="AV539" s="76"/>
      <c r="AW539" s="76"/>
      <c r="AX539" s="76"/>
      <c r="AY539" s="76"/>
      <c r="AZ539" s="76"/>
      <c r="BA539" s="76"/>
      <c r="BB539" s="76"/>
      <c r="BC539" s="76"/>
      <c r="BD539" s="76"/>
    </row>
    <row r="540" spans="1:56" x14ac:dyDescent="0.35">
      <c r="A540" s="436" t="s">
        <v>1121</v>
      </c>
      <c r="B540" s="437" t="s">
        <v>1122</v>
      </c>
      <c r="C540" s="455" t="s">
        <v>39</v>
      </c>
      <c r="D540" s="75"/>
      <c r="E540" s="76"/>
      <c r="F540" s="77" t="s">
        <v>189</v>
      </c>
      <c r="G540" s="76"/>
      <c r="H540" s="76"/>
      <c r="I540" s="76"/>
      <c r="J540" s="77" t="s">
        <v>189</v>
      </c>
      <c r="K540" s="76"/>
      <c r="L540" s="76"/>
      <c r="M540" s="76"/>
      <c r="N540" s="77" t="s">
        <v>189</v>
      </c>
      <c r="O540" s="76"/>
      <c r="P540" s="76"/>
      <c r="Q540" s="76"/>
      <c r="R540" s="77" t="s">
        <v>189</v>
      </c>
      <c r="S540" s="76"/>
      <c r="T540" s="76"/>
      <c r="U540" s="76"/>
      <c r="V540" s="77" t="s">
        <v>189</v>
      </c>
      <c r="W540" s="76"/>
      <c r="X540" s="76"/>
      <c r="Y540" s="76"/>
      <c r="Z540" s="77" t="s">
        <v>189</v>
      </c>
      <c r="AA540" s="76"/>
      <c r="AB540" s="76"/>
      <c r="AC540" s="76"/>
      <c r="AD540" s="77" t="s">
        <v>189</v>
      </c>
      <c r="AE540" s="76"/>
      <c r="AF540" s="76"/>
      <c r="AG540" s="76"/>
      <c r="AH540" s="77" t="s">
        <v>189</v>
      </c>
      <c r="AI540" s="76"/>
      <c r="AJ540" s="76"/>
      <c r="AK540" s="76"/>
      <c r="AL540" s="76"/>
      <c r="AM540" s="77" t="s">
        <v>189</v>
      </c>
      <c r="AN540" s="76"/>
      <c r="AO540" s="76"/>
      <c r="AP540" s="76"/>
      <c r="AQ540" s="76"/>
      <c r="AR540" s="76"/>
      <c r="AS540" s="76"/>
      <c r="AT540" s="76"/>
      <c r="AU540" s="76"/>
      <c r="AV540" s="76"/>
      <c r="AW540" s="76"/>
      <c r="AX540" s="76"/>
      <c r="AY540" s="76"/>
      <c r="AZ540" s="76"/>
      <c r="BA540" s="76"/>
      <c r="BB540" s="76"/>
      <c r="BC540" s="76"/>
      <c r="BD540" s="76"/>
    </row>
    <row r="541" spans="1:56" x14ac:dyDescent="0.35">
      <c r="A541" s="435" t="s">
        <v>1123</v>
      </c>
      <c r="B541" s="232" t="s">
        <v>1124</v>
      </c>
      <c r="C541" s="454">
        <v>814</v>
      </c>
      <c r="D541" s="75"/>
      <c r="E541" s="76"/>
      <c r="F541" s="77" t="s">
        <v>190</v>
      </c>
      <c r="G541" s="76"/>
      <c r="H541" s="76"/>
      <c r="I541" s="76"/>
      <c r="J541" s="77" t="s">
        <v>190</v>
      </c>
      <c r="K541" s="76"/>
      <c r="L541" s="76"/>
      <c r="M541" s="76"/>
      <c r="N541" s="77" t="s">
        <v>190</v>
      </c>
      <c r="O541" s="76"/>
      <c r="P541" s="76"/>
      <c r="Q541" s="76"/>
      <c r="R541" s="77" t="s">
        <v>190</v>
      </c>
      <c r="S541" s="76"/>
      <c r="T541" s="76"/>
      <c r="U541" s="76"/>
      <c r="V541" s="77" t="s">
        <v>190</v>
      </c>
      <c r="W541" s="76"/>
      <c r="X541" s="76"/>
      <c r="Y541" s="76"/>
      <c r="Z541" s="77" t="s">
        <v>190</v>
      </c>
      <c r="AA541" s="76"/>
      <c r="AB541" s="76"/>
      <c r="AC541" s="76"/>
      <c r="AD541" s="77" t="s">
        <v>190</v>
      </c>
      <c r="AE541" s="76"/>
      <c r="AF541" s="76"/>
      <c r="AG541" s="76"/>
      <c r="AH541" s="77" t="s">
        <v>190</v>
      </c>
      <c r="AI541" s="76"/>
      <c r="AJ541" s="76"/>
      <c r="AK541" s="76"/>
      <c r="AL541" s="76"/>
      <c r="AM541" s="77" t="s">
        <v>190</v>
      </c>
      <c r="AN541" s="76"/>
      <c r="AO541" s="76"/>
      <c r="AP541" s="76"/>
      <c r="AQ541" s="76"/>
      <c r="AR541" s="76"/>
      <c r="AS541" s="76"/>
      <c r="AT541" s="76"/>
      <c r="AU541" s="76"/>
      <c r="AV541" s="76"/>
      <c r="AW541" s="76"/>
      <c r="AX541" s="76"/>
      <c r="AY541" s="76"/>
      <c r="AZ541" s="76"/>
      <c r="BA541" s="76"/>
      <c r="BB541" s="76"/>
      <c r="BC541" s="76"/>
      <c r="BD541" s="76"/>
    </row>
    <row r="542" spans="1:56" x14ac:dyDescent="0.35">
      <c r="A542" s="435" t="s">
        <v>1125</v>
      </c>
      <c r="B542" s="232" t="s">
        <v>1126</v>
      </c>
      <c r="C542" s="454">
        <v>814</v>
      </c>
      <c r="D542" s="75"/>
      <c r="E542" s="76"/>
      <c r="F542" s="77" t="s">
        <v>190</v>
      </c>
      <c r="G542" s="76"/>
      <c r="H542" s="76"/>
      <c r="I542" s="76"/>
      <c r="J542" s="77" t="s">
        <v>190</v>
      </c>
      <c r="K542" s="76"/>
      <c r="L542" s="76"/>
      <c r="M542" s="76"/>
      <c r="N542" s="77" t="s">
        <v>190</v>
      </c>
      <c r="O542" s="76"/>
      <c r="P542" s="76"/>
      <c r="Q542" s="76"/>
      <c r="R542" s="77" t="s">
        <v>190</v>
      </c>
      <c r="S542" s="76"/>
      <c r="T542" s="76"/>
      <c r="U542" s="76"/>
      <c r="V542" s="77" t="s">
        <v>190</v>
      </c>
      <c r="W542" s="76"/>
      <c r="X542" s="76"/>
      <c r="Y542" s="76"/>
      <c r="Z542" s="77" t="s">
        <v>190</v>
      </c>
      <c r="AA542" s="76"/>
      <c r="AB542" s="76"/>
      <c r="AC542" s="76"/>
      <c r="AD542" s="77" t="s">
        <v>190</v>
      </c>
      <c r="AE542" s="76"/>
      <c r="AF542" s="76"/>
      <c r="AG542" s="76"/>
      <c r="AH542" s="77" t="s">
        <v>190</v>
      </c>
      <c r="AI542" s="76"/>
      <c r="AJ542" s="76"/>
      <c r="AK542" s="76"/>
      <c r="AL542" s="76"/>
      <c r="AM542" s="77" t="s">
        <v>190</v>
      </c>
      <c r="AN542" s="76"/>
      <c r="AO542" s="76"/>
      <c r="AP542" s="76"/>
      <c r="AQ542" s="76"/>
      <c r="AR542" s="76"/>
      <c r="AS542" s="76"/>
      <c r="AT542" s="76"/>
      <c r="AU542" s="76"/>
      <c r="AV542" s="76"/>
      <c r="AW542" s="76"/>
      <c r="AX542" s="76"/>
      <c r="AY542" s="76"/>
      <c r="AZ542" s="76"/>
      <c r="BA542" s="76"/>
      <c r="BB542" s="76"/>
      <c r="BC542" s="76"/>
      <c r="BD542" s="76"/>
    </row>
    <row r="543" spans="1:56" x14ac:dyDescent="0.35">
      <c r="A543" s="435" t="s">
        <v>1127</v>
      </c>
      <c r="B543" s="232" t="s">
        <v>1128</v>
      </c>
      <c r="C543" s="454">
        <v>814</v>
      </c>
      <c r="D543" s="75"/>
      <c r="E543" s="76"/>
      <c r="F543" s="77" t="s">
        <v>190</v>
      </c>
      <c r="G543" s="76"/>
      <c r="H543" s="76"/>
      <c r="I543" s="76"/>
      <c r="J543" s="77" t="s">
        <v>190</v>
      </c>
      <c r="K543" s="76"/>
      <c r="L543" s="76"/>
      <c r="M543" s="76"/>
      <c r="N543" s="77" t="s">
        <v>190</v>
      </c>
      <c r="O543" s="76"/>
      <c r="P543" s="76"/>
      <c r="Q543" s="76"/>
      <c r="R543" s="77" t="s">
        <v>190</v>
      </c>
      <c r="S543" s="76"/>
      <c r="T543" s="76"/>
      <c r="U543" s="76"/>
      <c r="V543" s="77" t="s">
        <v>190</v>
      </c>
      <c r="W543" s="76"/>
      <c r="X543" s="76"/>
      <c r="Y543" s="76"/>
      <c r="Z543" s="77" t="s">
        <v>190</v>
      </c>
      <c r="AA543" s="76"/>
      <c r="AB543" s="76"/>
      <c r="AC543" s="76"/>
      <c r="AD543" s="77" t="s">
        <v>190</v>
      </c>
      <c r="AE543" s="76"/>
      <c r="AF543" s="76"/>
      <c r="AG543" s="76"/>
      <c r="AH543" s="77" t="s">
        <v>190</v>
      </c>
      <c r="AI543" s="76"/>
      <c r="AJ543" s="76"/>
      <c r="AK543" s="76"/>
      <c r="AL543" s="76"/>
      <c r="AM543" s="77" t="s">
        <v>190</v>
      </c>
      <c r="AN543" s="76"/>
      <c r="AO543" s="76"/>
      <c r="AP543" s="76"/>
      <c r="AQ543" s="76"/>
      <c r="AR543" s="76"/>
      <c r="AS543" s="76"/>
      <c r="AT543" s="76"/>
      <c r="AU543" s="76"/>
      <c r="AV543" s="76"/>
      <c r="AW543" s="76"/>
      <c r="AX543" s="76"/>
      <c r="AY543" s="76"/>
      <c r="AZ543" s="76"/>
      <c r="BA543" s="76"/>
      <c r="BB543" s="76"/>
      <c r="BC543" s="76"/>
      <c r="BD543" s="76"/>
    </row>
    <row r="544" spans="1:56" x14ac:dyDescent="0.35">
      <c r="A544" s="20" t="s">
        <v>1129</v>
      </c>
      <c r="B544" s="22" t="s">
        <v>1130</v>
      </c>
      <c r="C544" s="16" t="s">
        <v>76</v>
      </c>
      <c r="D544" s="81" t="s">
        <v>31</v>
      </c>
      <c r="E544" s="66" t="s">
        <v>31</v>
      </c>
      <c r="F544" s="66" t="s">
        <v>31</v>
      </c>
      <c r="G544" s="66" t="s">
        <v>31</v>
      </c>
      <c r="H544" s="66" t="s">
        <v>31</v>
      </c>
      <c r="I544" s="66" t="s">
        <v>31</v>
      </c>
      <c r="J544" s="66" t="s">
        <v>31</v>
      </c>
      <c r="K544" s="66" t="s">
        <v>31</v>
      </c>
      <c r="L544" s="66" t="s">
        <v>31</v>
      </c>
      <c r="M544" s="66" t="s">
        <v>31</v>
      </c>
      <c r="N544" s="66" t="s">
        <v>31</v>
      </c>
      <c r="O544" s="66" t="s">
        <v>31</v>
      </c>
      <c r="P544" s="66" t="s">
        <v>31</v>
      </c>
      <c r="Q544" s="66" t="s">
        <v>31</v>
      </c>
      <c r="R544" s="66" t="s">
        <v>31</v>
      </c>
      <c r="S544" s="66" t="s">
        <v>31</v>
      </c>
      <c r="T544" s="66" t="s">
        <v>31</v>
      </c>
      <c r="U544" s="66" t="s">
        <v>31</v>
      </c>
      <c r="V544" s="66" t="s">
        <v>31</v>
      </c>
      <c r="W544" s="66" t="s">
        <v>31</v>
      </c>
      <c r="X544" s="66" t="s">
        <v>31</v>
      </c>
      <c r="Y544" s="66" t="s">
        <v>31</v>
      </c>
      <c r="Z544" s="66" t="s">
        <v>31</v>
      </c>
      <c r="AA544" s="66" t="s">
        <v>31</v>
      </c>
      <c r="AB544" s="66" t="s">
        <v>31</v>
      </c>
      <c r="AC544" s="66" t="s">
        <v>31</v>
      </c>
      <c r="AD544" s="66" t="s">
        <v>31</v>
      </c>
      <c r="AE544" s="66" t="s">
        <v>31</v>
      </c>
      <c r="AF544" s="66" t="s">
        <v>31</v>
      </c>
      <c r="AG544" s="66" t="s">
        <v>31</v>
      </c>
      <c r="AH544" s="66" t="s">
        <v>31</v>
      </c>
      <c r="AI544" s="66" t="s">
        <v>31</v>
      </c>
      <c r="AJ544" s="66" t="s">
        <v>31</v>
      </c>
      <c r="AK544" s="66" t="s">
        <v>31</v>
      </c>
      <c r="AL544" s="66" t="s">
        <v>31</v>
      </c>
      <c r="AM544" s="66" t="s">
        <v>31</v>
      </c>
      <c r="AN544" s="66" t="s">
        <v>31</v>
      </c>
      <c r="AO544" s="66" t="s">
        <v>31</v>
      </c>
      <c r="AP544" s="66" t="s">
        <v>31</v>
      </c>
      <c r="AQ544" s="66" t="s">
        <v>31</v>
      </c>
      <c r="AR544" s="66" t="s">
        <v>31</v>
      </c>
      <c r="AS544" s="66" t="s">
        <v>31</v>
      </c>
      <c r="AT544" s="66" t="s">
        <v>31</v>
      </c>
      <c r="AU544" s="66" t="s">
        <v>31</v>
      </c>
      <c r="AV544" s="66" t="s">
        <v>31</v>
      </c>
      <c r="AW544" s="66" t="s">
        <v>31</v>
      </c>
      <c r="AX544" s="66" t="s">
        <v>31</v>
      </c>
      <c r="AY544" s="66" t="s">
        <v>31</v>
      </c>
      <c r="AZ544" s="66" t="s">
        <v>31</v>
      </c>
      <c r="BA544" s="66" t="s">
        <v>31</v>
      </c>
      <c r="BB544" s="66" t="s">
        <v>31</v>
      </c>
      <c r="BC544" s="66" t="s">
        <v>31</v>
      </c>
      <c r="BD544" s="66" t="s">
        <v>31</v>
      </c>
    </row>
    <row r="545" spans="1:56" x14ac:dyDescent="0.35">
      <c r="A545" s="20" t="s">
        <v>1131</v>
      </c>
      <c r="B545" s="22" t="s">
        <v>1132</v>
      </c>
      <c r="C545" s="16" t="s">
        <v>76</v>
      </c>
      <c r="D545" s="81" t="s">
        <v>31</v>
      </c>
      <c r="E545" s="66" t="s">
        <v>31</v>
      </c>
      <c r="F545" s="66" t="s">
        <v>31</v>
      </c>
      <c r="G545" s="66" t="s">
        <v>31</v>
      </c>
      <c r="H545" s="66" t="s">
        <v>31</v>
      </c>
      <c r="I545" s="66" t="s">
        <v>31</v>
      </c>
      <c r="J545" s="66" t="s">
        <v>31</v>
      </c>
      <c r="K545" s="66" t="s">
        <v>31</v>
      </c>
      <c r="L545" s="66" t="s">
        <v>31</v>
      </c>
      <c r="M545" s="66" t="s">
        <v>31</v>
      </c>
      <c r="N545" s="66" t="s">
        <v>31</v>
      </c>
      <c r="O545" s="66" t="s">
        <v>31</v>
      </c>
      <c r="P545" s="66" t="s">
        <v>31</v>
      </c>
      <c r="Q545" s="66" t="s">
        <v>31</v>
      </c>
      <c r="R545" s="66" t="s">
        <v>31</v>
      </c>
      <c r="S545" s="66" t="s">
        <v>31</v>
      </c>
      <c r="T545" s="66" t="s">
        <v>31</v>
      </c>
      <c r="U545" s="66" t="s">
        <v>31</v>
      </c>
      <c r="V545" s="66" t="s">
        <v>31</v>
      </c>
      <c r="W545" s="66" t="s">
        <v>31</v>
      </c>
      <c r="X545" s="66" t="s">
        <v>31</v>
      </c>
      <c r="Y545" s="66" t="s">
        <v>31</v>
      </c>
      <c r="Z545" s="66" t="s">
        <v>31</v>
      </c>
      <c r="AA545" s="66" t="s">
        <v>31</v>
      </c>
      <c r="AB545" s="66" t="s">
        <v>31</v>
      </c>
      <c r="AC545" s="66" t="s">
        <v>31</v>
      </c>
      <c r="AD545" s="66" t="s">
        <v>31</v>
      </c>
      <c r="AE545" s="66" t="s">
        <v>31</v>
      </c>
      <c r="AF545" s="66" t="s">
        <v>31</v>
      </c>
      <c r="AG545" s="66" t="s">
        <v>31</v>
      </c>
      <c r="AH545" s="66" t="s">
        <v>31</v>
      </c>
      <c r="AI545" s="66" t="s">
        <v>31</v>
      </c>
      <c r="AJ545" s="66" t="s">
        <v>31</v>
      </c>
      <c r="AK545" s="66" t="s">
        <v>31</v>
      </c>
      <c r="AL545" s="66" t="s">
        <v>31</v>
      </c>
      <c r="AM545" s="66" t="s">
        <v>31</v>
      </c>
      <c r="AN545" s="66" t="s">
        <v>31</v>
      </c>
      <c r="AO545" s="66" t="s">
        <v>31</v>
      </c>
      <c r="AP545" s="66" t="s">
        <v>31</v>
      </c>
      <c r="AQ545" s="66" t="s">
        <v>31</v>
      </c>
      <c r="AR545" s="66" t="s">
        <v>31</v>
      </c>
      <c r="AS545" s="66" t="s">
        <v>31</v>
      </c>
      <c r="AT545" s="66" t="s">
        <v>31</v>
      </c>
      <c r="AU545" s="66" t="s">
        <v>31</v>
      </c>
      <c r="AV545" s="66" t="s">
        <v>31</v>
      </c>
      <c r="AW545" s="66" t="s">
        <v>31</v>
      </c>
      <c r="AX545" s="66" t="s">
        <v>31</v>
      </c>
      <c r="AY545" s="66" t="s">
        <v>31</v>
      </c>
      <c r="AZ545" s="66" t="s">
        <v>31</v>
      </c>
      <c r="BA545" s="66" t="s">
        <v>31</v>
      </c>
      <c r="BB545" s="66" t="s">
        <v>31</v>
      </c>
      <c r="BC545" s="66" t="s">
        <v>31</v>
      </c>
      <c r="BD545" s="66" t="s">
        <v>31</v>
      </c>
    </row>
    <row r="546" spans="1:56" x14ac:dyDescent="0.35">
      <c r="A546" s="20" t="s">
        <v>1133</v>
      </c>
      <c r="B546" s="22" t="s">
        <v>1134</v>
      </c>
      <c r="C546" s="16" t="s">
        <v>76</v>
      </c>
      <c r="D546" s="81" t="s">
        <v>31</v>
      </c>
      <c r="E546" s="66" t="s">
        <v>31</v>
      </c>
      <c r="F546" s="66" t="s">
        <v>31</v>
      </c>
      <c r="G546" s="66" t="s">
        <v>31</v>
      </c>
      <c r="H546" s="66" t="s">
        <v>31</v>
      </c>
      <c r="I546" s="66" t="s">
        <v>31</v>
      </c>
      <c r="J546" s="66" t="s">
        <v>31</v>
      </c>
      <c r="K546" s="66" t="s">
        <v>31</v>
      </c>
      <c r="L546" s="66" t="s">
        <v>31</v>
      </c>
      <c r="M546" s="66" t="s">
        <v>31</v>
      </c>
      <c r="N546" s="66" t="s">
        <v>31</v>
      </c>
      <c r="O546" s="66" t="s">
        <v>31</v>
      </c>
      <c r="P546" s="66" t="s">
        <v>31</v>
      </c>
      <c r="Q546" s="66" t="s">
        <v>31</v>
      </c>
      <c r="R546" s="66" t="s">
        <v>31</v>
      </c>
      <c r="S546" s="66" t="s">
        <v>31</v>
      </c>
      <c r="T546" s="66" t="s">
        <v>31</v>
      </c>
      <c r="U546" s="66" t="s">
        <v>31</v>
      </c>
      <c r="V546" s="66" t="s">
        <v>31</v>
      </c>
      <c r="W546" s="66" t="s">
        <v>31</v>
      </c>
      <c r="X546" s="66" t="s">
        <v>31</v>
      </c>
      <c r="Y546" s="66" t="s">
        <v>31</v>
      </c>
      <c r="Z546" s="66" t="s">
        <v>31</v>
      </c>
      <c r="AA546" s="66" t="s">
        <v>31</v>
      </c>
      <c r="AB546" s="66" t="s">
        <v>31</v>
      </c>
      <c r="AC546" s="66" t="s">
        <v>31</v>
      </c>
      <c r="AD546" s="66" t="s">
        <v>31</v>
      </c>
      <c r="AE546" s="66" t="s">
        <v>31</v>
      </c>
      <c r="AF546" s="66" t="s">
        <v>31</v>
      </c>
      <c r="AG546" s="66" t="s">
        <v>31</v>
      </c>
      <c r="AH546" s="66" t="s">
        <v>31</v>
      </c>
      <c r="AI546" s="66" t="s">
        <v>31</v>
      </c>
      <c r="AJ546" s="66" t="s">
        <v>31</v>
      </c>
      <c r="AK546" s="66" t="s">
        <v>31</v>
      </c>
      <c r="AL546" s="66" t="s">
        <v>31</v>
      </c>
      <c r="AM546" s="66" t="s">
        <v>31</v>
      </c>
      <c r="AN546" s="66" t="s">
        <v>31</v>
      </c>
      <c r="AO546" s="66" t="s">
        <v>31</v>
      </c>
      <c r="AP546" s="66" t="s">
        <v>31</v>
      </c>
      <c r="AQ546" s="66" t="s">
        <v>31</v>
      </c>
      <c r="AR546" s="66" t="s">
        <v>31</v>
      </c>
      <c r="AS546" s="66" t="s">
        <v>31</v>
      </c>
      <c r="AT546" s="66" t="s">
        <v>31</v>
      </c>
      <c r="AU546" s="66" t="s">
        <v>31</v>
      </c>
      <c r="AV546" s="66" t="s">
        <v>31</v>
      </c>
      <c r="AW546" s="66" t="s">
        <v>31</v>
      </c>
      <c r="AX546" s="66" t="s">
        <v>31</v>
      </c>
      <c r="AY546" s="66" t="s">
        <v>31</v>
      </c>
      <c r="AZ546" s="66" t="s">
        <v>31</v>
      </c>
      <c r="BA546" s="66" t="s">
        <v>31</v>
      </c>
      <c r="BB546" s="66" t="s">
        <v>31</v>
      </c>
      <c r="BC546" s="66" t="s">
        <v>31</v>
      </c>
      <c r="BD546" s="66" t="s">
        <v>31</v>
      </c>
    </row>
    <row r="547" spans="1:56" x14ac:dyDescent="0.35">
      <c r="A547" s="19" t="s">
        <v>1135</v>
      </c>
      <c r="B547" s="21" t="s">
        <v>1136</v>
      </c>
      <c r="C547" s="15" t="s">
        <v>225</v>
      </c>
      <c r="D547" s="9" t="s">
        <v>30</v>
      </c>
      <c r="E547" s="10" t="s">
        <v>31</v>
      </c>
      <c r="F547" s="10" t="s">
        <v>31</v>
      </c>
      <c r="G547" s="10" t="s">
        <v>31</v>
      </c>
      <c r="H547" s="10" t="s">
        <v>31</v>
      </c>
      <c r="I547" s="10" t="s">
        <v>31</v>
      </c>
      <c r="J547" s="11" t="s">
        <v>31</v>
      </c>
      <c r="K547" s="10" t="s">
        <v>30</v>
      </c>
      <c r="L547" s="10" t="s">
        <v>30</v>
      </c>
      <c r="M547" s="10" t="s">
        <v>30</v>
      </c>
      <c r="N547" s="10" t="s">
        <v>30</v>
      </c>
      <c r="O547" s="10" t="s">
        <v>30</v>
      </c>
      <c r="P547" s="10" t="s">
        <v>30</v>
      </c>
      <c r="Q547" s="10" t="s">
        <v>30</v>
      </c>
      <c r="R547" s="10" t="s">
        <v>30</v>
      </c>
      <c r="S547" s="11" t="s">
        <v>30</v>
      </c>
      <c r="T547" s="11" t="s">
        <v>30</v>
      </c>
      <c r="U547" s="10" t="s">
        <v>30</v>
      </c>
      <c r="V547" s="11" t="s">
        <v>30</v>
      </c>
      <c r="W547" s="11" t="s">
        <v>30</v>
      </c>
      <c r="X547" s="11" t="s">
        <v>30</v>
      </c>
      <c r="Y547" s="11" t="s">
        <v>30</v>
      </c>
      <c r="Z547" s="10" t="s">
        <v>30</v>
      </c>
      <c r="AA547" s="11" t="s">
        <v>31</v>
      </c>
      <c r="AB547" s="10" t="s">
        <v>30</v>
      </c>
      <c r="AC547" s="10" t="s">
        <v>30</v>
      </c>
      <c r="AD547" s="11" t="s">
        <v>30</v>
      </c>
      <c r="AE547" s="10" t="s">
        <v>30</v>
      </c>
      <c r="AF547" s="11" t="s">
        <v>154</v>
      </c>
      <c r="AG547" s="10" t="s">
        <v>30</v>
      </c>
      <c r="AH547" s="10" t="s">
        <v>30</v>
      </c>
      <c r="AI547" s="10" t="s">
        <v>30</v>
      </c>
      <c r="AJ547" s="10" t="s">
        <v>30</v>
      </c>
      <c r="AK547" s="10" t="s">
        <v>30</v>
      </c>
      <c r="AL547" s="10" t="s">
        <v>30</v>
      </c>
      <c r="AM547" s="11" t="s">
        <v>31</v>
      </c>
      <c r="AN547" s="11" t="s">
        <v>30</v>
      </c>
      <c r="AO547" s="11" t="s">
        <v>30</v>
      </c>
      <c r="AP547" s="11" t="s">
        <v>30</v>
      </c>
      <c r="AQ547" s="10" t="s">
        <v>30</v>
      </c>
      <c r="AR547" s="10" t="s">
        <v>30</v>
      </c>
      <c r="AS547" s="10" t="s">
        <v>30</v>
      </c>
      <c r="AT547" s="10" t="s">
        <v>30</v>
      </c>
      <c r="AU547" s="10" t="s">
        <v>30</v>
      </c>
      <c r="AV547" s="10" t="s">
        <v>30</v>
      </c>
      <c r="AW547" s="10" t="s">
        <v>30</v>
      </c>
      <c r="AX547" s="10" t="s">
        <v>30</v>
      </c>
      <c r="AY547" s="10" t="s">
        <v>30</v>
      </c>
      <c r="AZ547" s="10" t="s">
        <v>30</v>
      </c>
      <c r="BA547" s="10" t="s">
        <v>30</v>
      </c>
      <c r="BB547" s="10" t="s">
        <v>30</v>
      </c>
      <c r="BC547" s="10" t="s">
        <v>30</v>
      </c>
      <c r="BD547" s="10" t="s">
        <v>30</v>
      </c>
    </row>
    <row r="548" spans="1:56" x14ac:dyDescent="0.35">
      <c r="A548" s="19"/>
      <c r="B548" s="21" t="s">
        <v>1137</v>
      </c>
      <c r="C548" s="15" t="s">
        <v>225</v>
      </c>
      <c r="D548" s="9" t="s">
        <v>30</v>
      </c>
      <c r="E548" s="10" t="s">
        <v>31</v>
      </c>
      <c r="F548" s="10" t="s">
        <v>31</v>
      </c>
      <c r="G548" s="10" t="s">
        <v>31</v>
      </c>
      <c r="H548" s="10" t="s">
        <v>31</v>
      </c>
      <c r="I548" s="10" t="s">
        <v>31</v>
      </c>
      <c r="J548" s="11" t="s">
        <v>31</v>
      </c>
      <c r="K548" s="10" t="s">
        <v>30</v>
      </c>
      <c r="L548" s="10" t="s">
        <v>30</v>
      </c>
      <c r="M548" s="10" t="s">
        <v>30</v>
      </c>
      <c r="N548" s="10" t="s">
        <v>30</v>
      </c>
      <c r="O548" s="10" t="s">
        <v>30</v>
      </c>
      <c r="P548" s="10" t="s">
        <v>30</v>
      </c>
      <c r="Q548" s="10" t="s">
        <v>30</v>
      </c>
      <c r="R548" s="10" t="s">
        <v>30</v>
      </c>
      <c r="S548" s="11" t="s">
        <v>30</v>
      </c>
      <c r="T548" s="11" t="s">
        <v>30</v>
      </c>
      <c r="U548" s="10" t="s">
        <v>30</v>
      </c>
      <c r="V548" s="11" t="s">
        <v>30</v>
      </c>
      <c r="W548" s="11" t="s">
        <v>30</v>
      </c>
      <c r="X548" s="11" t="s">
        <v>30</v>
      </c>
      <c r="Y548" s="11" t="s">
        <v>30</v>
      </c>
      <c r="Z548" s="10" t="s">
        <v>30</v>
      </c>
      <c r="AA548" s="11" t="s">
        <v>31</v>
      </c>
      <c r="AB548" s="10" t="s">
        <v>30</v>
      </c>
      <c r="AC548" s="10" t="s">
        <v>30</v>
      </c>
      <c r="AD548" s="11" t="s">
        <v>30</v>
      </c>
      <c r="AE548" s="10" t="s">
        <v>30</v>
      </c>
      <c r="AF548" s="11" t="s">
        <v>154</v>
      </c>
      <c r="AG548" s="10" t="s">
        <v>30</v>
      </c>
      <c r="AH548" s="10" t="s">
        <v>30</v>
      </c>
      <c r="AI548" s="10" t="s">
        <v>30</v>
      </c>
      <c r="AJ548" s="10" t="s">
        <v>30</v>
      </c>
      <c r="AK548" s="10" t="s">
        <v>30</v>
      </c>
      <c r="AL548" s="10" t="s">
        <v>30</v>
      </c>
      <c r="AM548" s="11" t="s">
        <v>31</v>
      </c>
      <c r="AN548" s="11" t="s">
        <v>30</v>
      </c>
      <c r="AO548" s="11" t="s">
        <v>30</v>
      </c>
      <c r="AP548" s="11" t="s">
        <v>30</v>
      </c>
      <c r="AQ548" s="10" t="s">
        <v>30</v>
      </c>
      <c r="AR548" s="10" t="s">
        <v>30</v>
      </c>
      <c r="AS548" s="10" t="s">
        <v>30</v>
      </c>
      <c r="AT548" s="10" t="s">
        <v>30</v>
      </c>
      <c r="AU548" s="10" t="s">
        <v>30</v>
      </c>
      <c r="AV548" s="10" t="s">
        <v>30</v>
      </c>
      <c r="AW548" s="10" t="s">
        <v>30</v>
      </c>
      <c r="AX548" s="10" t="s">
        <v>30</v>
      </c>
      <c r="AY548" s="10" t="s">
        <v>30</v>
      </c>
      <c r="AZ548" s="10" t="s">
        <v>30</v>
      </c>
      <c r="BA548" s="10" t="s">
        <v>30</v>
      </c>
      <c r="BB548" s="10" t="s">
        <v>30</v>
      </c>
      <c r="BC548" s="10" t="s">
        <v>30</v>
      </c>
      <c r="BD548" s="10" t="s">
        <v>30</v>
      </c>
    </row>
    <row r="549" spans="1:56" x14ac:dyDescent="0.35">
      <c r="A549" s="19" t="s">
        <v>1138</v>
      </c>
      <c r="B549" s="21" t="s">
        <v>1139</v>
      </c>
      <c r="C549" s="15" t="s">
        <v>225</v>
      </c>
      <c r="D549" s="9" t="s">
        <v>30</v>
      </c>
      <c r="E549" s="10" t="s">
        <v>31</v>
      </c>
      <c r="F549" s="10" t="s">
        <v>31</v>
      </c>
      <c r="G549" s="10" t="s">
        <v>31</v>
      </c>
      <c r="H549" s="10" t="s">
        <v>31</v>
      </c>
      <c r="I549" s="10" t="s">
        <v>31</v>
      </c>
      <c r="J549" s="11" t="s">
        <v>31</v>
      </c>
      <c r="K549" s="10" t="s">
        <v>30</v>
      </c>
      <c r="L549" s="10" t="s">
        <v>30</v>
      </c>
      <c r="M549" s="10" t="s">
        <v>30</v>
      </c>
      <c r="N549" s="10" t="s">
        <v>30</v>
      </c>
      <c r="O549" s="10" t="s">
        <v>30</v>
      </c>
      <c r="P549" s="10" t="s">
        <v>30</v>
      </c>
      <c r="Q549" s="10" t="s">
        <v>30</v>
      </c>
      <c r="R549" s="10" t="s">
        <v>30</v>
      </c>
      <c r="S549" s="11" t="s">
        <v>30</v>
      </c>
      <c r="T549" s="11" t="s">
        <v>30</v>
      </c>
      <c r="U549" s="10" t="s">
        <v>30</v>
      </c>
      <c r="V549" s="11" t="s">
        <v>30</v>
      </c>
      <c r="W549" s="11" t="s">
        <v>30</v>
      </c>
      <c r="X549" s="11" t="s">
        <v>30</v>
      </c>
      <c r="Y549" s="11" t="s">
        <v>30</v>
      </c>
      <c r="Z549" s="10" t="s">
        <v>30</v>
      </c>
      <c r="AA549" s="11" t="s">
        <v>31</v>
      </c>
      <c r="AB549" s="10" t="s">
        <v>30</v>
      </c>
      <c r="AC549" s="10" t="s">
        <v>30</v>
      </c>
      <c r="AD549" s="11" t="s">
        <v>30</v>
      </c>
      <c r="AE549" s="10" t="s">
        <v>30</v>
      </c>
      <c r="AF549" s="11" t="s">
        <v>154</v>
      </c>
      <c r="AG549" s="10" t="s">
        <v>30</v>
      </c>
      <c r="AH549" s="10" t="s">
        <v>30</v>
      </c>
      <c r="AI549" s="10" t="s">
        <v>30</v>
      </c>
      <c r="AJ549" s="10" t="s">
        <v>30</v>
      </c>
      <c r="AK549" s="10" t="s">
        <v>30</v>
      </c>
      <c r="AL549" s="10" t="s">
        <v>30</v>
      </c>
      <c r="AM549" s="11" t="s">
        <v>31</v>
      </c>
      <c r="AN549" s="11" t="s">
        <v>30</v>
      </c>
      <c r="AO549" s="11" t="s">
        <v>30</v>
      </c>
      <c r="AP549" s="11" t="s">
        <v>30</v>
      </c>
      <c r="AQ549" s="10" t="s">
        <v>30</v>
      </c>
      <c r="AR549" s="10" t="s">
        <v>30</v>
      </c>
      <c r="AS549" s="10" t="s">
        <v>30</v>
      </c>
      <c r="AT549" s="10" t="s">
        <v>30</v>
      </c>
      <c r="AU549" s="10" t="s">
        <v>30</v>
      </c>
      <c r="AV549" s="10" t="s">
        <v>30</v>
      </c>
      <c r="AW549" s="10" t="s">
        <v>30</v>
      </c>
      <c r="AX549" s="10" t="s">
        <v>30</v>
      </c>
      <c r="AY549" s="10" t="s">
        <v>30</v>
      </c>
      <c r="AZ549" s="10" t="s">
        <v>30</v>
      </c>
      <c r="BA549" s="10" t="s">
        <v>30</v>
      </c>
      <c r="BB549" s="10" t="s">
        <v>30</v>
      </c>
      <c r="BC549" s="10" t="s">
        <v>30</v>
      </c>
      <c r="BD549" s="10" t="s">
        <v>30</v>
      </c>
    </row>
    <row r="550" spans="1:56" x14ac:dyDescent="0.35">
      <c r="A550" s="19" t="s">
        <v>1140</v>
      </c>
      <c r="B550" s="21" t="s">
        <v>1141</v>
      </c>
      <c r="C550" s="15" t="s">
        <v>225</v>
      </c>
      <c r="D550" s="9" t="s">
        <v>30</v>
      </c>
      <c r="E550" s="10" t="s">
        <v>31</v>
      </c>
      <c r="F550" s="10" t="s">
        <v>31</v>
      </c>
      <c r="G550" s="10" t="s">
        <v>31</v>
      </c>
      <c r="H550" s="10" t="s">
        <v>31</v>
      </c>
      <c r="I550" s="10" t="s">
        <v>31</v>
      </c>
      <c r="J550" s="11" t="s">
        <v>31</v>
      </c>
      <c r="K550" s="10" t="s">
        <v>30</v>
      </c>
      <c r="L550" s="10" t="s">
        <v>30</v>
      </c>
      <c r="M550" s="10" t="s">
        <v>30</v>
      </c>
      <c r="N550" s="10" t="s">
        <v>30</v>
      </c>
      <c r="O550" s="10" t="s">
        <v>30</v>
      </c>
      <c r="P550" s="10" t="s">
        <v>30</v>
      </c>
      <c r="Q550" s="10" t="s">
        <v>30</v>
      </c>
      <c r="R550" s="10" t="s">
        <v>30</v>
      </c>
      <c r="S550" s="11" t="s">
        <v>30</v>
      </c>
      <c r="T550" s="11" t="s">
        <v>30</v>
      </c>
      <c r="U550" s="10" t="s">
        <v>30</v>
      </c>
      <c r="V550" s="11" t="s">
        <v>30</v>
      </c>
      <c r="W550" s="11" t="s">
        <v>30</v>
      </c>
      <c r="X550" s="11" t="s">
        <v>30</v>
      </c>
      <c r="Y550" s="11" t="s">
        <v>30</v>
      </c>
      <c r="Z550" s="10" t="s">
        <v>30</v>
      </c>
      <c r="AA550" s="11" t="s">
        <v>31</v>
      </c>
      <c r="AB550" s="10" t="s">
        <v>30</v>
      </c>
      <c r="AC550" s="10" t="s">
        <v>30</v>
      </c>
      <c r="AD550" s="11" t="s">
        <v>30</v>
      </c>
      <c r="AE550" s="10" t="s">
        <v>30</v>
      </c>
      <c r="AF550" s="11" t="s">
        <v>154</v>
      </c>
      <c r="AG550" s="10" t="s">
        <v>30</v>
      </c>
      <c r="AH550" s="10" t="s">
        <v>30</v>
      </c>
      <c r="AI550" s="10" t="s">
        <v>30</v>
      </c>
      <c r="AJ550" s="10" t="s">
        <v>30</v>
      </c>
      <c r="AK550" s="10" t="s">
        <v>30</v>
      </c>
      <c r="AL550" s="10" t="s">
        <v>30</v>
      </c>
      <c r="AM550" s="11" t="s">
        <v>31</v>
      </c>
      <c r="AN550" s="11" t="s">
        <v>30</v>
      </c>
      <c r="AO550" s="11" t="s">
        <v>30</v>
      </c>
      <c r="AP550" s="11" t="s">
        <v>30</v>
      </c>
      <c r="AQ550" s="10" t="s">
        <v>30</v>
      </c>
      <c r="AR550" s="10" t="s">
        <v>30</v>
      </c>
      <c r="AS550" s="10" t="s">
        <v>30</v>
      </c>
      <c r="AT550" s="10" t="s">
        <v>30</v>
      </c>
      <c r="AU550" s="10" t="s">
        <v>30</v>
      </c>
      <c r="AV550" s="10" t="s">
        <v>30</v>
      </c>
      <c r="AW550" s="10" t="s">
        <v>30</v>
      </c>
      <c r="AX550" s="10" t="s">
        <v>30</v>
      </c>
      <c r="AY550" s="10" t="s">
        <v>30</v>
      </c>
      <c r="AZ550" s="10" t="s">
        <v>30</v>
      </c>
      <c r="BA550" s="10" t="s">
        <v>30</v>
      </c>
      <c r="BB550" s="10" t="s">
        <v>30</v>
      </c>
      <c r="BC550" s="10" t="s">
        <v>30</v>
      </c>
      <c r="BD550" s="10" t="s">
        <v>30</v>
      </c>
    </row>
    <row r="551" spans="1:56" x14ac:dyDescent="0.35">
      <c r="A551" s="68" t="s">
        <v>1142</v>
      </c>
      <c r="B551" s="63" t="s">
        <v>1143</v>
      </c>
      <c r="C551" s="64" t="s">
        <v>225</v>
      </c>
      <c r="D551" s="65" t="s">
        <v>30</v>
      </c>
      <c r="E551" s="66" t="s">
        <v>31</v>
      </c>
      <c r="F551" s="66" t="s">
        <v>31</v>
      </c>
      <c r="G551" s="66" t="s">
        <v>31</v>
      </c>
      <c r="H551" s="66" t="s">
        <v>31</v>
      </c>
      <c r="I551" s="66" t="s">
        <v>31</v>
      </c>
      <c r="J551" s="79" t="s">
        <v>31</v>
      </c>
      <c r="K551" s="66" t="s">
        <v>30</v>
      </c>
      <c r="L551" s="66" t="s">
        <v>30</v>
      </c>
      <c r="M551" s="66" t="s">
        <v>30</v>
      </c>
      <c r="N551" s="66" t="s">
        <v>30</v>
      </c>
      <c r="O551" s="66" t="s">
        <v>30</v>
      </c>
      <c r="P551" s="66" t="s">
        <v>30</v>
      </c>
      <c r="Q551" s="66" t="s">
        <v>30</v>
      </c>
      <c r="R551" s="66" t="s">
        <v>30</v>
      </c>
      <c r="S551" s="79" t="s">
        <v>30</v>
      </c>
      <c r="T551" s="79" t="s">
        <v>30</v>
      </c>
      <c r="U551" s="66" t="s">
        <v>30</v>
      </c>
      <c r="V551" s="79" t="s">
        <v>30</v>
      </c>
      <c r="W551" s="79" t="s">
        <v>30</v>
      </c>
      <c r="X551" s="79" t="s">
        <v>30</v>
      </c>
      <c r="Y551" s="79" t="s">
        <v>30</v>
      </c>
      <c r="Z551" s="66" t="s">
        <v>30</v>
      </c>
      <c r="AA551" s="79" t="s">
        <v>31</v>
      </c>
      <c r="AB551" s="66" t="s">
        <v>30</v>
      </c>
      <c r="AC551" s="66" t="s">
        <v>30</v>
      </c>
      <c r="AD551" s="79" t="s">
        <v>30</v>
      </c>
      <c r="AE551" s="66" t="s">
        <v>30</v>
      </c>
      <c r="AF551" s="79" t="s">
        <v>154</v>
      </c>
      <c r="AG551" s="66" t="s">
        <v>30</v>
      </c>
      <c r="AH551" s="66" t="s">
        <v>30</v>
      </c>
      <c r="AI551" s="66" t="s">
        <v>30</v>
      </c>
      <c r="AJ551" s="66" t="s">
        <v>30</v>
      </c>
      <c r="AK551" s="66" t="s">
        <v>30</v>
      </c>
      <c r="AL551" s="66" t="s">
        <v>30</v>
      </c>
      <c r="AM551" s="79" t="s">
        <v>31</v>
      </c>
      <c r="AN551" s="79" t="s">
        <v>30</v>
      </c>
      <c r="AO551" s="79" t="s">
        <v>30</v>
      </c>
      <c r="AP551" s="79" t="s">
        <v>30</v>
      </c>
      <c r="AQ551" s="66" t="s">
        <v>30</v>
      </c>
      <c r="AR551" s="66" t="s">
        <v>30</v>
      </c>
      <c r="AS551" s="66" t="s">
        <v>30</v>
      </c>
      <c r="AT551" s="66" t="s">
        <v>30</v>
      </c>
      <c r="AU551" s="66" t="s">
        <v>30</v>
      </c>
      <c r="AV551" s="66" t="s">
        <v>30</v>
      </c>
      <c r="AW551" s="66" t="s">
        <v>30</v>
      </c>
      <c r="AX551" s="66" t="s">
        <v>30</v>
      </c>
      <c r="AY551" s="66" t="s">
        <v>30</v>
      </c>
      <c r="AZ551" s="66" t="s">
        <v>30</v>
      </c>
      <c r="BA551" s="66" t="s">
        <v>30</v>
      </c>
      <c r="BB551" s="66" t="s">
        <v>30</v>
      </c>
      <c r="BC551" s="66" t="s">
        <v>30</v>
      </c>
      <c r="BD551" s="66" t="s">
        <v>30</v>
      </c>
    </row>
    <row r="552" spans="1:56" x14ac:dyDescent="0.35">
      <c r="A552" s="68" t="s">
        <v>1144</v>
      </c>
      <c r="B552" s="63" t="s">
        <v>1145</v>
      </c>
      <c r="C552" s="64" t="s">
        <v>225</v>
      </c>
      <c r="D552" s="65" t="s">
        <v>30</v>
      </c>
      <c r="E552" s="66" t="s">
        <v>31</v>
      </c>
      <c r="F552" s="66" t="s">
        <v>31</v>
      </c>
      <c r="G552" s="66" t="s">
        <v>31</v>
      </c>
      <c r="H552" s="66" t="s">
        <v>31</v>
      </c>
      <c r="I552" s="66" t="s">
        <v>31</v>
      </c>
      <c r="J552" s="79" t="s">
        <v>31</v>
      </c>
      <c r="K552" s="66" t="s">
        <v>30</v>
      </c>
      <c r="L552" s="66" t="s">
        <v>30</v>
      </c>
      <c r="M552" s="66" t="s">
        <v>30</v>
      </c>
      <c r="N552" s="66" t="s">
        <v>30</v>
      </c>
      <c r="O552" s="66" t="s">
        <v>30</v>
      </c>
      <c r="P552" s="66" t="s">
        <v>30</v>
      </c>
      <c r="Q552" s="66" t="s">
        <v>30</v>
      </c>
      <c r="R552" s="66" t="s">
        <v>30</v>
      </c>
      <c r="S552" s="79" t="s">
        <v>30</v>
      </c>
      <c r="T552" s="79" t="s">
        <v>30</v>
      </c>
      <c r="U552" s="66" t="s">
        <v>30</v>
      </c>
      <c r="V552" s="79" t="s">
        <v>30</v>
      </c>
      <c r="W552" s="79" t="s">
        <v>30</v>
      </c>
      <c r="X552" s="79" t="s">
        <v>30</v>
      </c>
      <c r="Y552" s="79" t="s">
        <v>30</v>
      </c>
      <c r="Z552" s="66" t="s">
        <v>30</v>
      </c>
      <c r="AA552" s="79" t="s">
        <v>31</v>
      </c>
      <c r="AB552" s="66" t="s">
        <v>30</v>
      </c>
      <c r="AC552" s="66" t="s">
        <v>30</v>
      </c>
      <c r="AD552" s="79" t="s">
        <v>30</v>
      </c>
      <c r="AE552" s="66" t="s">
        <v>30</v>
      </c>
      <c r="AF552" s="79" t="s">
        <v>154</v>
      </c>
      <c r="AG552" s="66" t="s">
        <v>30</v>
      </c>
      <c r="AH552" s="66" t="s">
        <v>30</v>
      </c>
      <c r="AI552" s="66" t="s">
        <v>30</v>
      </c>
      <c r="AJ552" s="66" t="s">
        <v>30</v>
      </c>
      <c r="AK552" s="66" t="s">
        <v>30</v>
      </c>
      <c r="AL552" s="66" t="s">
        <v>30</v>
      </c>
      <c r="AM552" s="79" t="s">
        <v>31</v>
      </c>
      <c r="AN552" s="79" t="s">
        <v>30</v>
      </c>
      <c r="AO552" s="79" t="s">
        <v>30</v>
      </c>
      <c r="AP552" s="79" t="s">
        <v>30</v>
      </c>
      <c r="AQ552" s="66" t="s">
        <v>30</v>
      </c>
      <c r="AR552" s="66" t="s">
        <v>30</v>
      </c>
      <c r="AS552" s="66" t="s">
        <v>30</v>
      </c>
      <c r="AT552" s="66" t="s">
        <v>30</v>
      </c>
      <c r="AU552" s="66" t="s">
        <v>30</v>
      </c>
      <c r="AV552" s="66" t="s">
        <v>30</v>
      </c>
      <c r="AW552" s="66" t="s">
        <v>30</v>
      </c>
      <c r="AX552" s="66" t="s">
        <v>30</v>
      </c>
      <c r="AY552" s="66" t="s">
        <v>30</v>
      </c>
      <c r="AZ552" s="66" t="s">
        <v>30</v>
      </c>
      <c r="BA552" s="66" t="s">
        <v>30</v>
      </c>
      <c r="BB552" s="66" t="s">
        <v>30</v>
      </c>
      <c r="BC552" s="66" t="s">
        <v>30</v>
      </c>
      <c r="BD552" s="66" t="s">
        <v>30</v>
      </c>
    </row>
    <row r="553" spans="1:56" x14ac:dyDescent="0.35">
      <c r="A553" s="68" t="s">
        <v>1146</v>
      </c>
      <c r="B553" s="63" t="s">
        <v>1147</v>
      </c>
      <c r="C553" s="64" t="s">
        <v>225</v>
      </c>
      <c r="D553" s="65" t="s">
        <v>30</v>
      </c>
      <c r="E553" s="66" t="s">
        <v>31</v>
      </c>
      <c r="F553" s="66" t="s">
        <v>31</v>
      </c>
      <c r="G553" s="66" t="s">
        <v>31</v>
      </c>
      <c r="H553" s="66" t="s">
        <v>31</v>
      </c>
      <c r="I553" s="66" t="s">
        <v>31</v>
      </c>
      <c r="J553" s="79" t="s">
        <v>31</v>
      </c>
      <c r="K553" s="66" t="s">
        <v>30</v>
      </c>
      <c r="L553" s="66" t="s">
        <v>30</v>
      </c>
      <c r="M553" s="66" t="s">
        <v>30</v>
      </c>
      <c r="N553" s="66" t="s">
        <v>30</v>
      </c>
      <c r="O553" s="66" t="s">
        <v>30</v>
      </c>
      <c r="P553" s="66" t="s">
        <v>30</v>
      </c>
      <c r="Q553" s="66" t="s">
        <v>30</v>
      </c>
      <c r="R553" s="66" t="s">
        <v>30</v>
      </c>
      <c r="S553" s="79" t="s">
        <v>30</v>
      </c>
      <c r="T553" s="79" t="s">
        <v>30</v>
      </c>
      <c r="U553" s="66" t="s">
        <v>30</v>
      </c>
      <c r="V553" s="79" t="s">
        <v>30</v>
      </c>
      <c r="W553" s="79" t="s">
        <v>30</v>
      </c>
      <c r="X553" s="79" t="s">
        <v>30</v>
      </c>
      <c r="Y553" s="79" t="s">
        <v>30</v>
      </c>
      <c r="Z553" s="66" t="s">
        <v>30</v>
      </c>
      <c r="AA553" s="79" t="s">
        <v>31</v>
      </c>
      <c r="AB553" s="66" t="s">
        <v>30</v>
      </c>
      <c r="AC553" s="66" t="s">
        <v>30</v>
      </c>
      <c r="AD553" s="79" t="s">
        <v>30</v>
      </c>
      <c r="AE553" s="66" t="s">
        <v>30</v>
      </c>
      <c r="AF553" s="79" t="s">
        <v>154</v>
      </c>
      <c r="AG553" s="66" t="s">
        <v>30</v>
      </c>
      <c r="AH553" s="66" t="s">
        <v>30</v>
      </c>
      <c r="AI553" s="66" t="s">
        <v>30</v>
      </c>
      <c r="AJ553" s="66" t="s">
        <v>30</v>
      </c>
      <c r="AK553" s="66" t="s">
        <v>30</v>
      </c>
      <c r="AL553" s="66" t="s">
        <v>30</v>
      </c>
      <c r="AM553" s="79" t="s">
        <v>31</v>
      </c>
      <c r="AN553" s="79" t="s">
        <v>30</v>
      </c>
      <c r="AO553" s="79" t="s">
        <v>30</v>
      </c>
      <c r="AP553" s="79" t="s">
        <v>30</v>
      </c>
      <c r="AQ553" s="66" t="s">
        <v>30</v>
      </c>
      <c r="AR553" s="66" t="s">
        <v>30</v>
      </c>
      <c r="AS553" s="66" t="s">
        <v>30</v>
      </c>
      <c r="AT553" s="66" t="s">
        <v>30</v>
      </c>
      <c r="AU553" s="66" t="s">
        <v>30</v>
      </c>
      <c r="AV553" s="66" t="s">
        <v>30</v>
      </c>
      <c r="AW553" s="66" t="s">
        <v>30</v>
      </c>
      <c r="AX553" s="66" t="s">
        <v>30</v>
      </c>
      <c r="AY553" s="66" t="s">
        <v>30</v>
      </c>
      <c r="AZ553" s="66" t="s">
        <v>30</v>
      </c>
      <c r="BA553" s="66" t="s">
        <v>30</v>
      </c>
      <c r="BB553" s="66" t="s">
        <v>30</v>
      </c>
      <c r="BC553" s="66" t="s">
        <v>30</v>
      </c>
      <c r="BD553" s="66" t="s">
        <v>30</v>
      </c>
    </row>
    <row r="554" spans="1:56" x14ac:dyDescent="0.35">
      <c r="A554" s="19" t="s">
        <v>1148</v>
      </c>
      <c r="B554" s="21" t="s">
        <v>1149</v>
      </c>
      <c r="C554" s="15" t="s">
        <v>225</v>
      </c>
      <c r="D554" s="9" t="s">
        <v>30</v>
      </c>
      <c r="E554" s="10" t="s">
        <v>31</v>
      </c>
      <c r="F554" s="10" t="s">
        <v>31</v>
      </c>
      <c r="G554" s="10" t="s">
        <v>31</v>
      </c>
      <c r="H554" s="10" t="s">
        <v>31</v>
      </c>
      <c r="I554" s="10" t="s">
        <v>31</v>
      </c>
      <c r="J554" s="11" t="s">
        <v>31</v>
      </c>
      <c r="K554" s="10" t="s">
        <v>30</v>
      </c>
      <c r="L554" s="10" t="s">
        <v>30</v>
      </c>
      <c r="M554" s="10" t="s">
        <v>30</v>
      </c>
      <c r="N554" s="10" t="s">
        <v>30</v>
      </c>
      <c r="O554" s="10" t="s">
        <v>30</v>
      </c>
      <c r="P554" s="10" t="s">
        <v>30</v>
      </c>
      <c r="Q554" s="10" t="s">
        <v>30</v>
      </c>
      <c r="R554" s="10" t="s">
        <v>30</v>
      </c>
      <c r="S554" s="11" t="s">
        <v>30</v>
      </c>
      <c r="T554" s="11" t="s">
        <v>30</v>
      </c>
      <c r="U554" s="10" t="s">
        <v>30</v>
      </c>
      <c r="V554" s="11" t="s">
        <v>30</v>
      </c>
      <c r="W554" s="11" t="s">
        <v>30</v>
      </c>
      <c r="X554" s="11" t="s">
        <v>30</v>
      </c>
      <c r="Y554" s="11" t="s">
        <v>30</v>
      </c>
      <c r="Z554" s="10" t="s">
        <v>30</v>
      </c>
      <c r="AA554" s="11" t="s">
        <v>31</v>
      </c>
      <c r="AB554" s="10" t="s">
        <v>30</v>
      </c>
      <c r="AC554" s="10" t="s">
        <v>30</v>
      </c>
      <c r="AD554" s="11" t="s">
        <v>30</v>
      </c>
      <c r="AE554" s="10" t="s">
        <v>30</v>
      </c>
      <c r="AF554" s="11" t="s">
        <v>154</v>
      </c>
      <c r="AG554" s="10" t="s">
        <v>30</v>
      </c>
      <c r="AH554" s="10" t="s">
        <v>30</v>
      </c>
      <c r="AI554" s="10" t="s">
        <v>30</v>
      </c>
      <c r="AJ554" s="10" t="s">
        <v>30</v>
      </c>
      <c r="AK554" s="10" t="s">
        <v>30</v>
      </c>
      <c r="AL554" s="10" t="s">
        <v>30</v>
      </c>
      <c r="AM554" s="11" t="s">
        <v>31</v>
      </c>
      <c r="AN554" s="11" t="s">
        <v>30</v>
      </c>
      <c r="AO554" s="11" t="s">
        <v>30</v>
      </c>
      <c r="AP554" s="11" t="s">
        <v>30</v>
      </c>
      <c r="AQ554" s="10" t="s">
        <v>30</v>
      </c>
      <c r="AR554" s="10" t="s">
        <v>30</v>
      </c>
      <c r="AS554" s="10" t="s">
        <v>30</v>
      </c>
      <c r="AT554" s="10" t="s">
        <v>30</v>
      </c>
      <c r="AU554" s="10" t="s">
        <v>30</v>
      </c>
      <c r="AV554" s="10" t="s">
        <v>30</v>
      </c>
      <c r="AW554" s="10" t="s">
        <v>30</v>
      </c>
      <c r="AX554" s="10" t="s">
        <v>30</v>
      </c>
      <c r="AY554" s="10" t="s">
        <v>30</v>
      </c>
      <c r="AZ554" s="10" t="s">
        <v>30</v>
      </c>
      <c r="BA554" s="10" t="s">
        <v>30</v>
      </c>
      <c r="BB554" s="10" t="s">
        <v>30</v>
      </c>
      <c r="BC554" s="10" t="s">
        <v>30</v>
      </c>
      <c r="BD554" s="10" t="s">
        <v>30</v>
      </c>
    </row>
    <row r="555" spans="1:56" x14ac:dyDescent="0.35">
      <c r="A555" s="19" t="s">
        <v>1150</v>
      </c>
      <c r="B555" s="21" t="s">
        <v>1151</v>
      </c>
      <c r="C555" s="15" t="s">
        <v>225</v>
      </c>
      <c r="D555" s="9" t="s">
        <v>30</v>
      </c>
      <c r="E555" s="10" t="s">
        <v>31</v>
      </c>
      <c r="F555" s="10" t="s">
        <v>31</v>
      </c>
      <c r="G555" s="10" t="s">
        <v>31</v>
      </c>
      <c r="H555" s="10" t="s">
        <v>31</v>
      </c>
      <c r="I555" s="10" t="s">
        <v>31</v>
      </c>
      <c r="J555" s="11" t="s">
        <v>31</v>
      </c>
      <c r="K555" s="10" t="s">
        <v>30</v>
      </c>
      <c r="L555" s="10" t="s">
        <v>30</v>
      </c>
      <c r="M555" s="10" t="s">
        <v>30</v>
      </c>
      <c r="N555" s="10" t="s">
        <v>30</v>
      </c>
      <c r="O555" s="10" t="s">
        <v>30</v>
      </c>
      <c r="P555" s="10" t="s">
        <v>30</v>
      </c>
      <c r="Q555" s="10" t="s">
        <v>30</v>
      </c>
      <c r="R555" s="10" t="s">
        <v>30</v>
      </c>
      <c r="S555" s="11" t="s">
        <v>30</v>
      </c>
      <c r="T555" s="11" t="s">
        <v>30</v>
      </c>
      <c r="U555" s="10" t="s">
        <v>30</v>
      </c>
      <c r="V555" s="11" t="s">
        <v>30</v>
      </c>
      <c r="W555" s="11" t="s">
        <v>30</v>
      </c>
      <c r="X555" s="11" t="s">
        <v>30</v>
      </c>
      <c r="Y555" s="11" t="s">
        <v>30</v>
      </c>
      <c r="Z555" s="10" t="s">
        <v>30</v>
      </c>
      <c r="AA555" s="11" t="s">
        <v>31</v>
      </c>
      <c r="AB555" s="10" t="s">
        <v>30</v>
      </c>
      <c r="AC555" s="10" t="s">
        <v>30</v>
      </c>
      <c r="AD555" s="11" t="s">
        <v>30</v>
      </c>
      <c r="AE555" s="10" t="s">
        <v>30</v>
      </c>
      <c r="AF555" s="11" t="s">
        <v>154</v>
      </c>
      <c r="AG555" s="10" t="s">
        <v>30</v>
      </c>
      <c r="AH555" s="10" t="s">
        <v>30</v>
      </c>
      <c r="AI555" s="10" t="s">
        <v>30</v>
      </c>
      <c r="AJ555" s="10" t="s">
        <v>30</v>
      </c>
      <c r="AK555" s="10" t="s">
        <v>30</v>
      </c>
      <c r="AL555" s="10" t="s">
        <v>30</v>
      </c>
      <c r="AM555" s="11" t="s">
        <v>31</v>
      </c>
      <c r="AN555" s="11" t="s">
        <v>30</v>
      </c>
      <c r="AO555" s="11" t="s">
        <v>30</v>
      </c>
      <c r="AP555" s="11" t="s">
        <v>30</v>
      </c>
      <c r="AQ555" s="10" t="s">
        <v>30</v>
      </c>
      <c r="AR555" s="10" t="s">
        <v>30</v>
      </c>
      <c r="AS555" s="10" t="s">
        <v>30</v>
      </c>
      <c r="AT555" s="10" t="s">
        <v>30</v>
      </c>
      <c r="AU555" s="10" t="s">
        <v>30</v>
      </c>
      <c r="AV555" s="10" t="s">
        <v>30</v>
      </c>
      <c r="AW555" s="10" t="s">
        <v>30</v>
      </c>
      <c r="AX555" s="10" t="s">
        <v>30</v>
      </c>
      <c r="AY555" s="10" t="s">
        <v>30</v>
      </c>
      <c r="AZ555" s="10" t="s">
        <v>30</v>
      </c>
      <c r="BA555" s="10" t="s">
        <v>30</v>
      </c>
      <c r="BB555" s="10" t="s">
        <v>30</v>
      </c>
      <c r="BC555" s="10" t="s">
        <v>30</v>
      </c>
      <c r="BD555" s="10" t="s">
        <v>30</v>
      </c>
    </row>
    <row r="556" spans="1:56" x14ac:dyDescent="0.35">
      <c r="A556" s="19" t="s">
        <v>1152</v>
      </c>
      <c r="B556" s="21" t="s">
        <v>1153</v>
      </c>
      <c r="C556" s="15" t="s">
        <v>225</v>
      </c>
      <c r="D556" s="9" t="s">
        <v>30</v>
      </c>
      <c r="E556" s="10" t="s">
        <v>31</v>
      </c>
      <c r="F556" s="10" t="s">
        <v>31</v>
      </c>
      <c r="G556" s="10" t="s">
        <v>31</v>
      </c>
      <c r="H556" s="10" t="s">
        <v>31</v>
      </c>
      <c r="I556" s="10" t="s">
        <v>31</v>
      </c>
      <c r="J556" s="11" t="s">
        <v>31</v>
      </c>
      <c r="K556" s="10" t="s">
        <v>30</v>
      </c>
      <c r="L556" s="10" t="s">
        <v>30</v>
      </c>
      <c r="M556" s="10" t="s">
        <v>30</v>
      </c>
      <c r="N556" s="10" t="s">
        <v>30</v>
      </c>
      <c r="O556" s="10" t="s">
        <v>30</v>
      </c>
      <c r="P556" s="10" t="s">
        <v>30</v>
      </c>
      <c r="Q556" s="10" t="s">
        <v>30</v>
      </c>
      <c r="R556" s="10" t="s">
        <v>30</v>
      </c>
      <c r="S556" s="11" t="s">
        <v>30</v>
      </c>
      <c r="T556" s="11" t="s">
        <v>30</v>
      </c>
      <c r="U556" s="10" t="s">
        <v>30</v>
      </c>
      <c r="V556" s="11" t="s">
        <v>30</v>
      </c>
      <c r="W556" s="11" t="s">
        <v>30</v>
      </c>
      <c r="X556" s="11" t="s">
        <v>30</v>
      </c>
      <c r="Y556" s="11" t="s">
        <v>30</v>
      </c>
      <c r="Z556" s="10" t="s">
        <v>30</v>
      </c>
      <c r="AA556" s="11" t="s">
        <v>31</v>
      </c>
      <c r="AB556" s="10" t="s">
        <v>30</v>
      </c>
      <c r="AC556" s="10" t="s">
        <v>30</v>
      </c>
      <c r="AD556" s="11" t="s">
        <v>30</v>
      </c>
      <c r="AE556" s="10" t="s">
        <v>30</v>
      </c>
      <c r="AF556" s="11" t="s">
        <v>154</v>
      </c>
      <c r="AG556" s="10" t="s">
        <v>30</v>
      </c>
      <c r="AH556" s="10" t="s">
        <v>30</v>
      </c>
      <c r="AI556" s="10" t="s">
        <v>30</v>
      </c>
      <c r="AJ556" s="10" t="s">
        <v>30</v>
      </c>
      <c r="AK556" s="10" t="s">
        <v>30</v>
      </c>
      <c r="AL556" s="10" t="s">
        <v>30</v>
      </c>
      <c r="AM556" s="11" t="s">
        <v>31</v>
      </c>
      <c r="AN556" s="11" t="s">
        <v>30</v>
      </c>
      <c r="AO556" s="11" t="s">
        <v>30</v>
      </c>
      <c r="AP556" s="11" t="s">
        <v>30</v>
      </c>
      <c r="AQ556" s="10" t="s">
        <v>30</v>
      </c>
      <c r="AR556" s="10" t="s">
        <v>30</v>
      </c>
      <c r="AS556" s="10" t="s">
        <v>30</v>
      </c>
      <c r="AT556" s="10" t="s">
        <v>30</v>
      </c>
      <c r="AU556" s="10" t="s">
        <v>30</v>
      </c>
      <c r="AV556" s="10" t="s">
        <v>30</v>
      </c>
      <c r="AW556" s="10" t="s">
        <v>30</v>
      </c>
      <c r="AX556" s="10" t="s">
        <v>30</v>
      </c>
      <c r="AY556" s="10" t="s">
        <v>30</v>
      </c>
      <c r="AZ556" s="10" t="s">
        <v>30</v>
      </c>
      <c r="BA556" s="10" t="s">
        <v>30</v>
      </c>
      <c r="BB556" s="10" t="s">
        <v>30</v>
      </c>
      <c r="BC556" s="10" t="s">
        <v>30</v>
      </c>
      <c r="BD556" s="10" t="s">
        <v>30</v>
      </c>
    </row>
    <row r="557" spans="1:56" x14ac:dyDescent="0.35">
      <c r="A557" s="68" t="s">
        <v>1154</v>
      </c>
      <c r="B557" s="63" t="s">
        <v>1155</v>
      </c>
      <c r="C557" s="64" t="s">
        <v>225</v>
      </c>
      <c r="D557" s="65" t="s">
        <v>30</v>
      </c>
      <c r="E557" s="66" t="s">
        <v>31</v>
      </c>
      <c r="F557" s="66" t="s">
        <v>31</v>
      </c>
      <c r="G557" s="66" t="s">
        <v>31</v>
      </c>
      <c r="H557" s="66" t="s">
        <v>31</v>
      </c>
      <c r="I557" s="66" t="s">
        <v>31</v>
      </c>
      <c r="J557" s="79" t="s">
        <v>31</v>
      </c>
      <c r="K557" s="66" t="s">
        <v>30</v>
      </c>
      <c r="L557" s="66" t="s">
        <v>30</v>
      </c>
      <c r="M557" s="66" t="s">
        <v>30</v>
      </c>
      <c r="N557" s="66" t="s">
        <v>30</v>
      </c>
      <c r="O557" s="66" t="s">
        <v>30</v>
      </c>
      <c r="P557" s="66" t="s">
        <v>30</v>
      </c>
      <c r="Q557" s="66" t="s">
        <v>30</v>
      </c>
      <c r="R557" s="66" t="s">
        <v>30</v>
      </c>
      <c r="S557" s="79" t="s">
        <v>30</v>
      </c>
      <c r="T557" s="79" t="s">
        <v>30</v>
      </c>
      <c r="U557" s="66" t="s">
        <v>30</v>
      </c>
      <c r="V557" s="79" t="s">
        <v>30</v>
      </c>
      <c r="W557" s="79" t="s">
        <v>30</v>
      </c>
      <c r="X557" s="79" t="s">
        <v>30</v>
      </c>
      <c r="Y557" s="79" t="s">
        <v>30</v>
      </c>
      <c r="Z557" s="66" t="s">
        <v>30</v>
      </c>
      <c r="AA557" s="79" t="s">
        <v>31</v>
      </c>
      <c r="AB557" s="66" t="s">
        <v>30</v>
      </c>
      <c r="AC557" s="66" t="s">
        <v>30</v>
      </c>
      <c r="AD557" s="79" t="s">
        <v>30</v>
      </c>
      <c r="AE557" s="66" t="s">
        <v>30</v>
      </c>
      <c r="AF557" s="79" t="s">
        <v>154</v>
      </c>
      <c r="AG557" s="66" t="s">
        <v>30</v>
      </c>
      <c r="AH557" s="66" t="s">
        <v>30</v>
      </c>
      <c r="AI557" s="66" t="s">
        <v>30</v>
      </c>
      <c r="AJ557" s="66" t="s">
        <v>30</v>
      </c>
      <c r="AK557" s="66" t="s">
        <v>30</v>
      </c>
      <c r="AL557" s="66" t="s">
        <v>30</v>
      </c>
      <c r="AM557" s="79" t="s">
        <v>31</v>
      </c>
      <c r="AN557" s="79" t="s">
        <v>30</v>
      </c>
      <c r="AO557" s="79" t="s">
        <v>30</v>
      </c>
      <c r="AP557" s="79" t="s">
        <v>30</v>
      </c>
      <c r="AQ557" s="66" t="s">
        <v>30</v>
      </c>
      <c r="AR557" s="66" t="s">
        <v>30</v>
      </c>
      <c r="AS557" s="66" t="s">
        <v>30</v>
      </c>
      <c r="AT557" s="66" t="s">
        <v>30</v>
      </c>
      <c r="AU557" s="66" t="s">
        <v>30</v>
      </c>
      <c r="AV557" s="66" t="s">
        <v>30</v>
      </c>
      <c r="AW557" s="66" t="s">
        <v>30</v>
      </c>
      <c r="AX557" s="66" t="s">
        <v>30</v>
      </c>
      <c r="AY557" s="66" t="s">
        <v>30</v>
      </c>
      <c r="AZ557" s="66" t="s">
        <v>30</v>
      </c>
      <c r="BA557" s="66" t="s">
        <v>30</v>
      </c>
      <c r="BB557" s="66" t="s">
        <v>30</v>
      </c>
      <c r="BC557" s="66" t="s">
        <v>30</v>
      </c>
      <c r="BD557" s="66" t="s">
        <v>30</v>
      </c>
    </row>
    <row r="558" spans="1:56" x14ac:dyDescent="0.35">
      <c r="A558" s="68" t="s">
        <v>1156</v>
      </c>
      <c r="B558" s="63" t="s">
        <v>1157</v>
      </c>
      <c r="C558" s="64" t="s">
        <v>225</v>
      </c>
      <c r="D558" s="65" t="s">
        <v>30</v>
      </c>
      <c r="E558" s="66" t="s">
        <v>31</v>
      </c>
      <c r="F558" s="66" t="s">
        <v>31</v>
      </c>
      <c r="G558" s="66" t="s">
        <v>31</v>
      </c>
      <c r="H558" s="66" t="s">
        <v>31</v>
      </c>
      <c r="I558" s="66" t="s">
        <v>31</v>
      </c>
      <c r="J558" s="79" t="s">
        <v>31</v>
      </c>
      <c r="K558" s="66" t="s">
        <v>30</v>
      </c>
      <c r="L558" s="66" t="s">
        <v>30</v>
      </c>
      <c r="M558" s="66" t="s">
        <v>30</v>
      </c>
      <c r="N558" s="66" t="s">
        <v>30</v>
      </c>
      <c r="O558" s="66" t="s">
        <v>30</v>
      </c>
      <c r="P558" s="66" t="s">
        <v>30</v>
      </c>
      <c r="Q558" s="66" t="s">
        <v>30</v>
      </c>
      <c r="R558" s="66" t="s">
        <v>30</v>
      </c>
      <c r="S558" s="79" t="s">
        <v>30</v>
      </c>
      <c r="T558" s="79" t="s">
        <v>30</v>
      </c>
      <c r="U558" s="66" t="s">
        <v>30</v>
      </c>
      <c r="V558" s="79" t="s">
        <v>30</v>
      </c>
      <c r="W558" s="79" t="s">
        <v>30</v>
      </c>
      <c r="X558" s="79" t="s">
        <v>30</v>
      </c>
      <c r="Y558" s="79" t="s">
        <v>30</v>
      </c>
      <c r="Z558" s="66" t="s">
        <v>30</v>
      </c>
      <c r="AA558" s="79" t="s">
        <v>31</v>
      </c>
      <c r="AB558" s="66" t="s">
        <v>30</v>
      </c>
      <c r="AC558" s="66" t="s">
        <v>30</v>
      </c>
      <c r="AD558" s="79" t="s">
        <v>30</v>
      </c>
      <c r="AE558" s="66" t="s">
        <v>30</v>
      </c>
      <c r="AF558" s="79" t="s">
        <v>154</v>
      </c>
      <c r="AG558" s="66" t="s">
        <v>30</v>
      </c>
      <c r="AH558" s="66" t="s">
        <v>30</v>
      </c>
      <c r="AI558" s="66" t="s">
        <v>30</v>
      </c>
      <c r="AJ558" s="66" t="s">
        <v>30</v>
      </c>
      <c r="AK558" s="66" t="s">
        <v>30</v>
      </c>
      <c r="AL558" s="66" t="s">
        <v>30</v>
      </c>
      <c r="AM558" s="79" t="s">
        <v>31</v>
      </c>
      <c r="AN558" s="79" t="s">
        <v>30</v>
      </c>
      <c r="AO558" s="79" t="s">
        <v>30</v>
      </c>
      <c r="AP558" s="79" t="s">
        <v>30</v>
      </c>
      <c r="AQ558" s="66" t="s">
        <v>30</v>
      </c>
      <c r="AR558" s="66" t="s">
        <v>30</v>
      </c>
      <c r="AS558" s="66" t="s">
        <v>30</v>
      </c>
      <c r="AT558" s="66" t="s">
        <v>30</v>
      </c>
      <c r="AU558" s="66" t="s">
        <v>30</v>
      </c>
      <c r="AV558" s="66" t="s">
        <v>30</v>
      </c>
      <c r="AW558" s="66" t="s">
        <v>30</v>
      </c>
      <c r="AX558" s="66" t="s">
        <v>30</v>
      </c>
      <c r="AY558" s="66" t="s">
        <v>30</v>
      </c>
      <c r="AZ558" s="66" t="s">
        <v>30</v>
      </c>
      <c r="BA558" s="66" t="s">
        <v>30</v>
      </c>
      <c r="BB558" s="66" t="s">
        <v>30</v>
      </c>
      <c r="BC558" s="66" t="s">
        <v>30</v>
      </c>
      <c r="BD558" s="66" t="s">
        <v>30</v>
      </c>
    </row>
    <row r="559" spans="1:56" x14ac:dyDescent="0.35">
      <c r="A559" s="68" t="s">
        <v>1158</v>
      </c>
      <c r="B559" s="63" t="s">
        <v>1159</v>
      </c>
      <c r="C559" s="64" t="s">
        <v>225</v>
      </c>
      <c r="D559" s="65" t="s">
        <v>30</v>
      </c>
      <c r="E559" s="66" t="s">
        <v>31</v>
      </c>
      <c r="F559" s="66" t="s">
        <v>31</v>
      </c>
      <c r="G559" s="66" t="s">
        <v>31</v>
      </c>
      <c r="H559" s="66" t="s">
        <v>31</v>
      </c>
      <c r="I559" s="66" t="s">
        <v>31</v>
      </c>
      <c r="J559" s="79" t="s">
        <v>31</v>
      </c>
      <c r="K559" s="66" t="s">
        <v>30</v>
      </c>
      <c r="L559" s="66" t="s">
        <v>30</v>
      </c>
      <c r="M559" s="66" t="s">
        <v>30</v>
      </c>
      <c r="N559" s="66" t="s">
        <v>30</v>
      </c>
      <c r="O559" s="66" t="s">
        <v>30</v>
      </c>
      <c r="P559" s="66" t="s">
        <v>30</v>
      </c>
      <c r="Q559" s="66" t="s">
        <v>30</v>
      </c>
      <c r="R559" s="66" t="s">
        <v>30</v>
      </c>
      <c r="S559" s="79" t="s">
        <v>30</v>
      </c>
      <c r="T559" s="79" t="s">
        <v>30</v>
      </c>
      <c r="U559" s="66" t="s">
        <v>30</v>
      </c>
      <c r="V559" s="79" t="s">
        <v>30</v>
      </c>
      <c r="W559" s="79" t="s">
        <v>30</v>
      </c>
      <c r="X559" s="79" t="s">
        <v>30</v>
      </c>
      <c r="Y559" s="79" t="s">
        <v>30</v>
      </c>
      <c r="Z559" s="66" t="s">
        <v>30</v>
      </c>
      <c r="AA559" s="79" t="s">
        <v>31</v>
      </c>
      <c r="AB559" s="66" t="s">
        <v>30</v>
      </c>
      <c r="AC559" s="66" t="s">
        <v>30</v>
      </c>
      <c r="AD559" s="79" t="s">
        <v>30</v>
      </c>
      <c r="AE559" s="66" t="s">
        <v>30</v>
      </c>
      <c r="AF559" s="79" t="s">
        <v>154</v>
      </c>
      <c r="AG559" s="66" t="s">
        <v>30</v>
      </c>
      <c r="AH559" s="66" t="s">
        <v>30</v>
      </c>
      <c r="AI559" s="66" t="s">
        <v>30</v>
      </c>
      <c r="AJ559" s="66" t="s">
        <v>30</v>
      </c>
      <c r="AK559" s="66" t="s">
        <v>30</v>
      </c>
      <c r="AL559" s="66" t="s">
        <v>30</v>
      </c>
      <c r="AM559" s="79" t="s">
        <v>31</v>
      </c>
      <c r="AN559" s="79" t="s">
        <v>30</v>
      </c>
      <c r="AO559" s="79" t="s">
        <v>30</v>
      </c>
      <c r="AP559" s="79" t="s">
        <v>30</v>
      </c>
      <c r="AQ559" s="66" t="s">
        <v>30</v>
      </c>
      <c r="AR559" s="66" t="s">
        <v>30</v>
      </c>
      <c r="AS559" s="66" t="s">
        <v>30</v>
      </c>
      <c r="AT559" s="66" t="s">
        <v>30</v>
      </c>
      <c r="AU559" s="66" t="s">
        <v>30</v>
      </c>
      <c r="AV559" s="66" t="s">
        <v>30</v>
      </c>
      <c r="AW559" s="66" t="s">
        <v>30</v>
      </c>
      <c r="AX559" s="66" t="s">
        <v>30</v>
      </c>
      <c r="AY559" s="66" t="s">
        <v>30</v>
      </c>
      <c r="AZ559" s="66" t="s">
        <v>30</v>
      </c>
      <c r="BA559" s="66" t="s">
        <v>30</v>
      </c>
      <c r="BB559" s="66" t="s">
        <v>30</v>
      </c>
      <c r="BC559" s="66" t="s">
        <v>30</v>
      </c>
      <c r="BD559" s="66" t="s">
        <v>30</v>
      </c>
    </row>
    <row r="560" spans="1:56" x14ac:dyDescent="0.35">
      <c r="A560" s="19" t="s">
        <v>1160</v>
      </c>
      <c r="B560" s="21" t="s">
        <v>1161</v>
      </c>
      <c r="C560" s="15" t="s">
        <v>81</v>
      </c>
      <c r="D560" s="9" t="s">
        <v>30</v>
      </c>
      <c r="E560" s="10" t="s">
        <v>31</v>
      </c>
      <c r="F560" s="10" t="s">
        <v>31</v>
      </c>
      <c r="G560" s="10" t="s">
        <v>31</v>
      </c>
      <c r="H560" s="10" t="s">
        <v>31</v>
      </c>
      <c r="I560" s="10" t="s">
        <v>31</v>
      </c>
      <c r="J560" s="11" t="s">
        <v>31</v>
      </c>
      <c r="K560" s="10" t="s">
        <v>30</v>
      </c>
      <c r="L560" s="10" t="s">
        <v>30</v>
      </c>
      <c r="M560" s="10" t="s">
        <v>30</v>
      </c>
      <c r="N560" s="10" t="s">
        <v>30</v>
      </c>
      <c r="O560" s="10" t="s">
        <v>31</v>
      </c>
      <c r="P560" s="11" t="s">
        <v>30</v>
      </c>
      <c r="Q560" s="10" t="s">
        <v>30</v>
      </c>
      <c r="R560" s="11" t="s">
        <v>30</v>
      </c>
      <c r="S560" s="11" t="s">
        <v>30</v>
      </c>
      <c r="T560" s="11" t="s">
        <v>30</v>
      </c>
      <c r="U560" s="10" t="s">
        <v>30</v>
      </c>
      <c r="V560" s="11" t="s">
        <v>30</v>
      </c>
      <c r="W560" s="11" t="s">
        <v>30</v>
      </c>
      <c r="X560" s="11" t="s">
        <v>30</v>
      </c>
      <c r="Y560" s="11" t="s">
        <v>30</v>
      </c>
      <c r="Z560" s="10" t="s">
        <v>30</v>
      </c>
      <c r="AA560" s="11" t="s">
        <v>31</v>
      </c>
      <c r="AB560" s="10" t="s">
        <v>30</v>
      </c>
      <c r="AC560" s="11" t="s">
        <v>31</v>
      </c>
      <c r="AD560" s="11" t="s">
        <v>30</v>
      </c>
      <c r="AE560" s="10" t="s">
        <v>30</v>
      </c>
      <c r="AF560" s="11" t="s">
        <v>154</v>
      </c>
      <c r="AG560" s="10" t="s">
        <v>30</v>
      </c>
      <c r="AH560" s="10" t="s">
        <v>31</v>
      </c>
      <c r="AI560" s="10" t="s">
        <v>30</v>
      </c>
      <c r="AJ560" s="11" t="s">
        <v>31</v>
      </c>
      <c r="AK560" s="10" t="s">
        <v>30</v>
      </c>
      <c r="AL560" s="10" t="s">
        <v>30</v>
      </c>
      <c r="AM560" s="11" t="s">
        <v>31</v>
      </c>
      <c r="AN560" s="11" t="s">
        <v>30</v>
      </c>
      <c r="AO560" s="11" t="s">
        <v>30</v>
      </c>
      <c r="AP560" s="11" t="s">
        <v>30</v>
      </c>
      <c r="AQ560" s="10" t="s">
        <v>30</v>
      </c>
      <c r="AR560" s="10" t="s">
        <v>30</v>
      </c>
      <c r="AS560" s="11" t="s">
        <v>31</v>
      </c>
      <c r="AT560" s="10" t="s">
        <v>30</v>
      </c>
      <c r="AU560" s="11" t="s">
        <v>31</v>
      </c>
      <c r="AV560" s="10" t="s">
        <v>30</v>
      </c>
      <c r="AW560" s="10" t="s">
        <v>30</v>
      </c>
      <c r="AX560" s="10" t="s">
        <v>30</v>
      </c>
      <c r="AY560" s="10" t="s">
        <v>30</v>
      </c>
      <c r="AZ560" s="10" t="s">
        <v>30</v>
      </c>
      <c r="BA560" s="10" t="s">
        <v>30</v>
      </c>
      <c r="BB560" s="11" t="s">
        <v>31</v>
      </c>
      <c r="BC560" s="11" t="s">
        <v>31</v>
      </c>
      <c r="BD560" s="11" t="s">
        <v>31</v>
      </c>
    </row>
    <row r="561" spans="1:56" x14ac:dyDescent="0.35">
      <c r="A561" s="19" t="s">
        <v>1162</v>
      </c>
      <c r="B561" s="21" t="s">
        <v>1163</v>
      </c>
      <c r="C561" s="15" t="s">
        <v>81</v>
      </c>
      <c r="D561" s="9" t="s">
        <v>30</v>
      </c>
      <c r="E561" s="10" t="s">
        <v>31</v>
      </c>
      <c r="F561" s="10" t="s">
        <v>31</v>
      </c>
      <c r="G561" s="10" t="s">
        <v>31</v>
      </c>
      <c r="H561" s="10" t="s">
        <v>31</v>
      </c>
      <c r="I561" s="10" t="s">
        <v>31</v>
      </c>
      <c r="J561" s="11" t="s">
        <v>31</v>
      </c>
      <c r="K561" s="10" t="s">
        <v>30</v>
      </c>
      <c r="L561" s="10" t="s">
        <v>30</v>
      </c>
      <c r="M561" s="10" t="s">
        <v>30</v>
      </c>
      <c r="N561" s="10" t="s">
        <v>30</v>
      </c>
      <c r="O561" s="10" t="s">
        <v>31</v>
      </c>
      <c r="P561" s="11" t="s">
        <v>30</v>
      </c>
      <c r="Q561" s="10" t="s">
        <v>30</v>
      </c>
      <c r="R561" s="11" t="s">
        <v>30</v>
      </c>
      <c r="S561" s="11" t="s">
        <v>30</v>
      </c>
      <c r="T561" s="11" t="s">
        <v>30</v>
      </c>
      <c r="U561" s="10" t="s">
        <v>30</v>
      </c>
      <c r="V561" s="11" t="s">
        <v>30</v>
      </c>
      <c r="W561" s="11" t="s">
        <v>30</v>
      </c>
      <c r="X561" s="11" t="s">
        <v>30</v>
      </c>
      <c r="Y561" s="11" t="s">
        <v>30</v>
      </c>
      <c r="Z561" s="10" t="s">
        <v>30</v>
      </c>
      <c r="AA561" s="11" t="s">
        <v>31</v>
      </c>
      <c r="AB561" s="10" t="s">
        <v>30</v>
      </c>
      <c r="AC561" s="11" t="s">
        <v>31</v>
      </c>
      <c r="AD561" s="11" t="s">
        <v>30</v>
      </c>
      <c r="AE561" s="10" t="s">
        <v>30</v>
      </c>
      <c r="AF561" s="11" t="s">
        <v>154</v>
      </c>
      <c r="AG561" s="10" t="s">
        <v>30</v>
      </c>
      <c r="AH561" s="10" t="s">
        <v>31</v>
      </c>
      <c r="AI561" s="10" t="s">
        <v>30</v>
      </c>
      <c r="AJ561" s="11" t="s">
        <v>31</v>
      </c>
      <c r="AK561" s="10" t="s">
        <v>30</v>
      </c>
      <c r="AL561" s="10" t="s">
        <v>30</v>
      </c>
      <c r="AM561" s="11" t="s">
        <v>31</v>
      </c>
      <c r="AN561" s="11" t="s">
        <v>30</v>
      </c>
      <c r="AO561" s="11" t="s">
        <v>30</v>
      </c>
      <c r="AP561" s="11" t="s">
        <v>30</v>
      </c>
      <c r="AQ561" s="10" t="s">
        <v>30</v>
      </c>
      <c r="AR561" s="10" t="s">
        <v>30</v>
      </c>
      <c r="AS561" s="11" t="s">
        <v>31</v>
      </c>
      <c r="AT561" s="10" t="s">
        <v>30</v>
      </c>
      <c r="AU561" s="11" t="s">
        <v>31</v>
      </c>
      <c r="AV561" s="10" t="s">
        <v>30</v>
      </c>
      <c r="AW561" s="10" t="s">
        <v>30</v>
      </c>
      <c r="AX561" s="10" t="s">
        <v>30</v>
      </c>
      <c r="AY561" s="10" t="s">
        <v>30</v>
      </c>
      <c r="AZ561" s="10" t="s">
        <v>30</v>
      </c>
      <c r="BA561" s="10" t="s">
        <v>30</v>
      </c>
      <c r="BB561" s="11" t="s">
        <v>31</v>
      </c>
      <c r="BC561" s="11" t="s">
        <v>31</v>
      </c>
      <c r="BD561" s="11" t="s">
        <v>31</v>
      </c>
    </row>
    <row r="562" spans="1:56" x14ac:dyDescent="0.35">
      <c r="A562" s="19" t="s">
        <v>1164</v>
      </c>
      <c r="B562" s="21" t="s">
        <v>1165</v>
      </c>
      <c r="C562" s="15" t="s">
        <v>81</v>
      </c>
      <c r="D562" s="9" t="s">
        <v>30</v>
      </c>
      <c r="E562" s="10" t="s">
        <v>31</v>
      </c>
      <c r="F562" s="10" t="s">
        <v>31</v>
      </c>
      <c r="G562" s="10" t="s">
        <v>31</v>
      </c>
      <c r="H562" s="10" t="s">
        <v>31</v>
      </c>
      <c r="I562" s="10" t="s">
        <v>31</v>
      </c>
      <c r="J562" s="11" t="s">
        <v>31</v>
      </c>
      <c r="K562" s="10" t="s">
        <v>30</v>
      </c>
      <c r="L562" s="10" t="s">
        <v>30</v>
      </c>
      <c r="M562" s="10" t="s">
        <v>30</v>
      </c>
      <c r="N562" s="10" t="s">
        <v>30</v>
      </c>
      <c r="O562" s="10" t="s">
        <v>31</v>
      </c>
      <c r="P562" s="11" t="s">
        <v>30</v>
      </c>
      <c r="Q562" s="10" t="s">
        <v>30</v>
      </c>
      <c r="R562" s="11" t="s">
        <v>30</v>
      </c>
      <c r="S562" s="11" t="s">
        <v>30</v>
      </c>
      <c r="T562" s="11" t="s">
        <v>30</v>
      </c>
      <c r="U562" s="10" t="s">
        <v>30</v>
      </c>
      <c r="V562" s="11" t="s">
        <v>30</v>
      </c>
      <c r="W562" s="11" t="s">
        <v>30</v>
      </c>
      <c r="X562" s="11" t="s">
        <v>30</v>
      </c>
      <c r="Y562" s="11" t="s">
        <v>30</v>
      </c>
      <c r="Z562" s="10" t="s">
        <v>30</v>
      </c>
      <c r="AA562" s="11" t="s">
        <v>31</v>
      </c>
      <c r="AB562" s="10" t="s">
        <v>30</v>
      </c>
      <c r="AC562" s="11" t="s">
        <v>31</v>
      </c>
      <c r="AD562" s="11" t="s">
        <v>30</v>
      </c>
      <c r="AE562" s="10" t="s">
        <v>30</v>
      </c>
      <c r="AF562" s="11" t="s">
        <v>154</v>
      </c>
      <c r="AG562" s="10" t="s">
        <v>30</v>
      </c>
      <c r="AH562" s="10" t="s">
        <v>31</v>
      </c>
      <c r="AI562" s="10" t="s">
        <v>30</v>
      </c>
      <c r="AJ562" s="11" t="s">
        <v>31</v>
      </c>
      <c r="AK562" s="10" t="s">
        <v>30</v>
      </c>
      <c r="AL562" s="10" t="s">
        <v>30</v>
      </c>
      <c r="AM562" s="11" t="s">
        <v>31</v>
      </c>
      <c r="AN562" s="11" t="s">
        <v>30</v>
      </c>
      <c r="AO562" s="11" t="s">
        <v>30</v>
      </c>
      <c r="AP562" s="11" t="s">
        <v>30</v>
      </c>
      <c r="AQ562" s="10" t="s">
        <v>30</v>
      </c>
      <c r="AR562" s="10" t="s">
        <v>30</v>
      </c>
      <c r="AS562" s="11" t="s">
        <v>31</v>
      </c>
      <c r="AT562" s="10" t="s">
        <v>30</v>
      </c>
      <c r="AU562" s="11" t="s">
        <v>31</v>
      </c>
      <c r="AV562" s="10" t="s">
        <v>30</v>
      </c>
      <c r="AW562" s="10" t="s">
        <v>30</v>
      </c>
      <c r="AX562" s="10" t="s">
        <v>30</v>
      </c>
      <c r="AY562" s="10" t="s">
        <v>30</v>
      </c>
      <c r="AZ562" s="10" t="s">
        <v>30</v>
      </c>
      <c r="BA562" s="10" t="s">
        <v>30</v>
      </c>
      <c r="BB562" s="11" t="s">
        <v>31</v>
      </c>
      <c r="BC562" s="11" t="s">
        <v>31</v>
      </c>
      <c r="BD562" s="11" t="s">
        <v>31</v>
      </c>
    </row>
    <row r="563" spans="1:56" x14ac:dyDescent="0.35">
      <c r="A563" s="68" t="s">
        <v>1166</v>
      </c>
      <c r="B563" s="63" t="s">
        <v>1167</v>
      </c>
      <c r="C563" s="64" t="s">
        <v>82</v>
      </c>
      <c r="D563" s="65" t="s">
        <v>30</v>
      </c>
      <c r="E563" s="66" t="s">
        <v>31</v>
      </c>
      <c r="F563" s="66" t="s">
        <v>31</v>
      </c>
      <c r="G563" s="66" t="s">
        <v>31</v>
      </c>
      <c r="H563" s="66" t="s">
        <v>31</v>
      </c>
      <c r="I563" s="66" t="s">
        <v>30</v>
      </c>
      <c r="J563" s="66" t="s">
        <v>31</v>
      </c>
      <c r="K563" s="66" t="s">
        <v>30</v>
      </c>
      <c r="L563" s="66" t="s">
        <v>30</v>
      </c>
      <c r="M563" s="66" t="s">
        <v>30</v>
      </c>
      <c r="N563" s="66" t="s">
        <v>30</v>
      </c>
      <c r="O563" s="66" t="s">
        <v>30</v>
      </c>
      <c r="P563" s="79" t="s">
        <v>30</v>
      </c>
      <c r="Q563" s="66" t="s">
        <v>30</v>
      </c>
      <c r="R563" s="66" t="s">
        <v>30</v>
      </c>
      <c r="S563" s="66" t="s">
        <v>30</v>
      </c>
      <c r="T563" s="66" t="s">
        <v>30</v>
      </c>
      <c r="U563" s="66" t="s">
        <v>30</v>
      </c>
      <c r="V563" s="66" t="s">
        <v>30</v>
      </c>
      <c r="W563" s="79" t="s">
        <v>30</v>
      </c>
      <c r="X563" s="66" t="s">
        <v>30</v>
      </c>
      <c r="Y563" s="66" t="s">
        <v>30</v>
      </c>
      <c r="Z563" s="66" t="s">
        <v>30</v>
      </c>
      <c r="AA563" s="66" t="s">
        <v>31</v>
      </c>
      <c r="AB563" s="66" t="s">
        <v>30</v>
      </c>
      <c r="AC563" s="66" t="s">
        <v>30</v>
      </c>
      <c r="AD563" s="66" t="s">
        <v>30</v>
      </c>
      <c r="AE563" s="66" t="s">
        <v>30</v>
      </c>
      <c r="AF563" s="66" t="s">
        <v>30</v>
      </c>
      <c r="AG563" s="66" t="s">
        <v>30</v>
      </c>
      <c r="AH563" s="66" t="s">
        <v>30</v>
      </c>
      <c r="AI563" s="66" t="s">
        <v>30</v>
      </c>
      <c r="AJ563" s="66" t="s">
        <v>30</v>
      </c>
      <c r="AK563" s="66" t="s">
        <v>30</v>
      </c>
      <c r="AL563" s="66" t="s">
        <v>30</v>
      </c>
      <c r="AM563" s="66" t="s">
        <v>31</v>
      </c>
      <c r="AN563" s="66" t="s">
        <v>30</v>
      </c>
      <c r="AO563" s="66" t="s">
        <v>30</v>
      </c>
      <c r="AP563" s="66" t="s">
        <v>30</v>
      </c>
      <c r="AQ563" s="66" t="s">
        <v>30</v>
      </c>
      <c r="AR563" s="66" t="s">
        <v>30</v>
      </c>
      <c r="AS563" s="66" t="s">
        <v>30</v>
      </c>
      <c r="AT563" s="66" t="s">
        <v>30</v>
      </c>
      <c r="AU563" s="79" t="s">
        <v>30</v>
      </c>
      <c r="AV563" s="66" t="s">
        <v>30</v>
      </c>
      <c r="AW563" s="66" t="s">
        <v>30</v>
      </c>
      <c r="AX563" s="66" t="s">
        <v>30</v>
      </c>
      <c r="AY563" s="66" t="s">
        <v>30</v>
      </c>
      <c r="AZ563" s="66" t="s">
        <v>30</v>
      </c>
      <c r="BA563" s="66" t="s">
        <v>30</v>
      </c>
      <c r="BB563" s="79" t="s">
        <v>30</v>
      </c>
      <c r="BC563" s="79" t="s">
        <v>30</v>
      </c>
      <c r="BD563" s="79" t="s">
        <v>30</v>
      </c>
    </row>
    <row r="564" spans="1:56" x14ac:dyDescent="0.35">
      <c r="A564" s="68" t="s">
        <v>1168</v>
      </c>
      <c r="B564" s="63" t="s">
        <v>1169</v>
      </c>
      <c r="C564" s="64" t="s">
        <v>82</v>
      </c>
      <c r="D564" s="65" t="s">
        <v>30</v>
      </c>
      <c r="E564" s="66" t="s">
        <v>31</v>
      </c>
      <c r="F564" s="66" t="s">
        <v>31</v>
      </c>
      <c r="G564" s="66" t="s">
        <v>31</v>
      </c>
      <c r="H564" s="66" t="s">
        <v>31</v>
      </c>
      <c r="I564" s="66" t="s">
        <v>30</v>
      </c>
      <c r="J564" s="66" t="s">
        <v>31</v>
      </c>
      <c r="K564" s="66" t="s">
        <v>30</v>
      </c>
      <c r="L564" s="66" t="s">
        <v>30</v>
      </c>
      <c r="M564" s="66" t="s">
        <v>30</v>
      </c>
      <c r="N564" s="66" t="s">
        <v>30</v>
      </c>
      <c r="O564" s="66" t="s">
        <v>30</v>
      </c>
      <c r="P564" s="79" t="s">
        <v>30</v>
      </c>
      <c r="Q564" s="66" t="s">
        <v>30</v>
      </c>
      <c r="R564" s="66" t="s">
        <v>30</v>
      </c>
      <c r="S564" s="66" t="s">
        <v>30</v>
      </c>
      <c r="T564" s="66" t="s">
        <v>30</v>
      </c>
      <c r="U564" s="66" t="s">
        <v>30</v>
      </c>
      <c r="V564" s="66" t="s">
        <v>30</v>
      </c>
      <c r="W564" s="79" t="s">
        <v>30</v>
      </c>
      <c r="X564" s="66" t="s">
        <v>30</v>
      </c>
      <c r="Y564" s="66" t="s">
        <v>30</v>
      </c>
      <c r="Z564" s="66" t="s">
        <v>30</v>
      </c>
      <c r="AA564" s="66" t="s">
        <v>31</v>
      </c>
      <c r="AB564" s="66" t="s">
        <v>30</v>
      </c>
      <c r="AC564" s="66" t="s">
        <v>30</v>
      </c>
      <c r="AD564" s="66" t="s">
        <v>30</v>
      </c>
      <c r="AE564" s="66" t="s">
        <v>30</v>
      </c>
      <c r="AF564" s="66" t="s">
        <v>30</v>
      </c>
      <c r="AG564" s="66" t="s">
        <v>30</v>
      </c>
      <c r="AH564" s="66" t="s">
        <v>30</v>
      </c>
      <c r="AI564" s="66" t="s">
        <v>30</v>
      </c>
      <c r="AJ564" s="66" t="s">
        <v>30</v>
      </c>
      <c r="AK564" s="66" t="s">
        <v>30</v>
      </c>
      <c r="AL564" s="66" t="s">
        <v>30</v>
      </c>
      <c r="AM564" s="66" t="s">
        <v>31</v>
      </c>
      <c r="AN564" s="66" t="s">
        <v>30</v>
      </c>
      <c r="AO564" s="66" t="s">
        <v>30</v>
      </c>
      <c r="AP564" s="66" t="s">
        <v>30</v>
      </c>
      <c r="AQ564" s="66" t="s">
        <v>30</v>
      </c>
      <c r="AR564" s="66" t="s">
        <v>30</v>
      </c>
      <c r="AS564" s="66" t="s">
        <v>30</v>
      </c>
      <c r="AT564" s="66" t="s">
        <v>30</v>
      </c>
      <c r="AU564" s="79" t="s">
        <v>30</v>
      </c>
      <c r="AV564" s="66" t="s">
        <v>30</v>
      </c>
      <c r="AW564" s="66" t="s">
        <v>30</v>
      </c>
      <c r="AX564" s="66" t="s">
        <v>30</v>
      </c>
      <c r="AY564" s="66" t="s">
        <v>30</v>
      </c>
      <c r="AZ564" s="66" t="s">
        <v>30</v>
      </c>
      <c r="BA564" s="66" t="s">
        <v>30</v>
      </c>
      <c r="BB564" s="79" t="s">
        <v>30</v>
      </c>
      <c r="BC564" s="79" t="s">
        <v>30</v>
      </c>
      <c r="BD564" s="79" t="s">
        <v>30</v>
      </c>
    </row>
    <row r="565" spans="1:56" x14ac:dyDescent="0.35">
      <c r="A565" s="68" t="s">
        <v>1170</v>
      </c>
      <c r="B565" s="63" t="s">
        <v>1171</v>
      </c>
      <c r="C565" s="64" t="s">
        <v>82</v>
      </c>
      <c r="D565" s="65" t="s">
        <v>30</v>
      </c>
      <c r="E565" s="66" t="s">
        <v>31</v>
      </c>
      <c r="F565" s="66" t="s">
        <v>31</v>
      </c>
      <c r="G565" s="66" t="s">
        <v>31</v>
      </c>
      <c r="H565" s="66" t="s">
        <v>31</v>
      </c>
      <c r="I565" s="66" t="s">
        <v>30</v>
      </c>
      <c r="J565" s="79" t="s">
        <v>31</v>
      </c>
      <c r="K565" s="66" t="s">
        <v>30</v>
      </c>
      <c r="L565" s="66" t="s">
        <v>30</v>
      </c>
      <c r="M565" s="66" t="s">
        <v>30</v>
      </c>
      <c r="N565" s="66" t="s">
        <v>30</v>
      </c>
      <c r="O565" s="66" t="s">
        <v>30</v>
      </c>
      <c r="P565" s="66" t="s">
        <v>30</v>
      </c>
      <c r="Q565" s="66" t="s">
        <v>30</v>
      </c>
      <c r="R565" s="66" t="s">
        <v>30</v>
      </c>
      <c r="S565" s="79" t="s">
        <v>30</v>
      </c>
      <c r="T565" s="79" t="s">
        <v>30</v>
      </c>
      <c r="U565" s="66" t="s">
        <v>30</v>
      </c>
      <c r="V565" s="79" t="s">
        <v>30</v>
      </c>
      <c r="W565" s="79" t="s">
        <v>30</v>
      </c>
      <c r="X565" s="79" t="s">
        <v>30</v>
      </c>
      <c r="Y565" s="79" t="s">
        <v>30</v>
      </c>
      <c r="Z565" s="66" t="s">
        <v>30</v>
      </c>
      <c r="AA565" s="79" t="s">
        <v>31</v>
      </c>
      <c r="AB565" s="66" t="s">
        <v>30</v>
      </c>
      <c r="AC565" s="66" t="s">
        <v>30</v>
      </c>
      <c r="AD565" s="79" t="s">
        <v>30</v>
      </c>
      <c r="AE565" s="66" t="s">
        <v>30</v>
      </c>
      <c r="AF565" s="79" t="s">
        <v>154</v>
      </c>
      <c r="AG565" s="66" t="s">
        <v>30</v>
      </c>
      <c r="AH565" s="66" t="s">
        <v>30</v>
      </c>
      <c r="AI565" s="66" t="s">
        <v>30</v>
      </c>
      <c r="AJ565" s="66" t="s">
        <v>30</v>
      </c>
      <c r="AK565" s="66" t="s">
        <v>30</v>
      </c>
      <c r="AL565" s="66" t="s">
        <v>30</v>
      </c>
      <c r="AM565" s="79" t="s">
        <v>31</v>
      </c>
      <c r="AN565" s="79" t="s">
        <v>30</v>
      </c>
      <c r="AO565" s="79" t="s">
        <v>30</v>
      </c>
      <c r="AP565" s="79" t="s">
        <v>30</v>
      </c>
      <c r="AQ565" s="66" t="s">
        <v>30</v>
      </c>
      <c r="AR565" s="66" t="s">
        <v>30</v>
      </c>
      <c r="AS565" s="66" t="s">
        <v>30</v>
      </c>
      <c r="AT565" s="66" t="s">
        <v>30</v>
      </c>
      <c r="AU565" s="66" t="s">
        <v>30</v>
      </c>
      <c r="AV565" s="66" t="s">
        <v>30</v>
      </c>
      <c r="AW565" s="66" t="s">
        <v>30</v>
      </c>
      <c r="AX565" s="66" t="s">
        <v>30</v>
      </c>
      <c r="AY565" s="66" t="s">
        <v>30</v>
      </c>
      <c r="AZ565" s="66" t="s">
        <v>30</v>
      </c>
      <c r="BA565" s="66" t="s">
        <v>30</v>
      </c>
      <c r="BB565" s="66" t="s">
        <v>30</v>
      </c>
      <c r="BC565" s="66" t="s">
        <v>30</v>
      </c>
      <c r="BD565" s="66" t="s">
        <v>30</v>
      </c>
    </row>
    <row r="566" spans="1:56" x14ac:dyDescent="0.35">
      <c r="A566" s="19" t="s">
        <v>1172</v>
      </c>
      <c r="B566" s="21" t="s">
        <v>1173</v>
      </c>
      <c r="C566" s="15" t="s">
        <v>92</v>
      </c>
      <c r="D566" s="9" t="s">
        <v>30</v>
      </c>
      <c r="E566" s="10" t="s">
        <v>31</v>
      </c>
      <c r="F566" s="10" t="s">
        <v>31</v>
      </c>
      <c r="G566" s="10" t="s">
        <v>31</v>
      </c>
      <c r="H566" s="10" t="s">
        <v>31</v>
      </c>
      <c r="I566" s="10" t="s">
        <v>31</v>
      </c>
      <c r="J566" s="11" t="s">
        <v>31</v>
      </c>
      <c r="K566" s="10" t="s">
        <v>30</v>
      </c>
      <c r="L566" s="10" t="s">
        <v>30</v>
      </c>
      <c r="M566" s="10" t="s">
        <v>30</v>
      </c>
      <c r="N566" s="10" t="s">
        <v>30</v>
      </c>
      <c r="O566" s="10" t="s">
        <v>31</v>
      </c>
      <c r="P566" s="11" t="s">
        <v>31</v>
      </c>
      <c r="Q566" s="10" t="s">
        <v>30</v>
      </c>
      <c r="R566" s="11" t="s">
        <v>31</v>
      </c>
      <c r="S566" s="11" t="s">
        <v>30</v>
      </c>
      <c r="T566" s="11" t="s">
        <v>30</v>
      </c>
      <c r="U566" s="10" t="s">
        <v>30</v>
      </c>
      <c r="V566" s="11" t="s">
        <v>30</v>
      </c>
      <c r="W566" s="11" t="s">
        <v>30</v>
      </c>
      <c r="X566" s="11" t="s">
        <v>30</v>
      </c>
      <c r="Y566" s="11" t="s">
        <v>30</v>
      </c>
      <c r="Z566" s="10" t="s">
        <v>30</v>
      </c>
      <c r="AA566" s="11" t="s">
        <v>31</v>
      </c>
      <c r="AB566" s="10" t="s">
        <v>30</v>
      </c>
      <c r="AC566" s="11" t="s">
        <v>31</v>
      </c>
      <c r="AD566" s="11" t="s">
        <v>30</v>
      </c>
      <c r="AE566" s="10" t="s">
        <v>30</v>
      </c>
      <c r="AF566" s="11" t="s">
        <v>154</v>
      </c>
      <c r="AG566" s="10" t="s">
        <v>30</v>
      </c>
      <c r="AH566" s="10" t="s">
        <v>31</v>
      </c>
      <c r="AI566" s="10" t="s">
        <v>30</v>
      </c>
      <c r="AJ566" s="11" t="s">
        <v>31</v>
      </c>
      <c r="AK566" s="10" t="s">
        <v>30</v>
      </c>
      <c r="AL566" s="10" t="s">
        <v>30</v>
      </c>
      <c r="AM566" s="11" t="s">
        <v>31</v>
      </c>
      <c r="AN566" s="11" t="s">
        <v>30</v>
      </c>
      <c r="AO566" s="11" t="s">
        <v>30</v>
      </c>
      <c r="AP566" s="11" t="s">
        <v>30</v>
      </c>
      <c r="AQ566" s="10" t="s">
        <v>30</v>
      </c>
      <c r="AR566" s="10" t="s">
        <v>30</v>
      </c>
      <c r="AS566" s="11" t="s">
        <v>31</v>
      </c>
      <c r="AT566" s="10" t="s">
        <v>30</v>
      </c>
      <c r="AU566" s="11" t="s">
        <v>31</v>
      </c>
      <c r="AV566" s="10" t="s">
        <v>30</v>
      </c>
      <c r="AW566" s="10" t="s">
        <v>30</v>
      </c>
      <c r="AX566" s="10" t="s">
        <v>30</v>
      </c>
      <c r="AY566" s="10" t="s">
        <v>30</v>
      </c>
      <c r="AZ566" s="10" t="s">
        <v>30</v>
      </c>
      <c r="BA566" s="10" t="s">
        <v>30</v>
      </c>
      <c r="BB566" s="11" t="s">
        <v>31</v>
      </c>
      <c r="BC566" s="11" t="s">
        <v>31</v>
      </c>
      <c r="BD566" s="11" t="s">
        <v>31</v>
      </c>
    </row>
    <row r="567" spans="1:56" x14ac:dyDescent="0.35">
      <c r="A567" s="19" t="s">
        <v>1174</v>
      </c>
      <c r="B567" s="21" t="s">
        <v>1175</v>
      </c>
      <c r="C567" s="15" t="s">
        <v>92</v>
      </c>
      <c r="D567" s="9" t="s">
        <v>30</v>
      </c>
      <c r="E567" s="10" t="s">
        <v>31</v>
      </c>
      <c r="F567" s="10" t="s">
        <v>31</v>
      </c>
      <c r="G567" s="10" t="s">
        <v>31</v>
      </c>
      <c r="H567" s="10" t="s">
        <v>31</v>
      </c>
      <c r="I567" s="10" t="s">
        <v>31</v>
      </c>
      <c r="J567" s="11" t="s">
        <v>31</v>
      </c>
      <c r="K567" s="10" t="s">
        <v>30</v>
      </c>
      <c r="L567" s="10" t="s">
        <v>30</v>
      </c>
      <c r="M567" s="10" t="s">
        <v>30</v>
      </c>
      <c r="N567" s="10" t="s">
        <v>30</v>
      </c>
      <c r="O567" s="10" t="s">
        <v>31</v>
      </c>
      <c r="P567" s="11" t="s">
        <v>31</v>
      </c>
      <c r="Q567" s="10" t="s">
        <v>30</v>
      </c>
      <c r="R567" s="11" t="s">
        <v>31</v>
      </c>
      <c r="S567" s="11" t="s">
        <v>30</v>
      </c>
      <c r="T567" s="11" t="s">
        <v>30</v>
      </c>
      <c r="U567" s="10" t="s">
        <v>30</v>
      </c>
      <c r="V567" s="11" t="s">
        <v>30</v>
      </c>
      <c r="W567" s="11" t="s">
        <v>30</v>
      </c>
      <c r="X567" s="11" t="s">
        <v>30</v>
      </c>
      <c r="Y567" s="11" t="s">
        <v>30</v>
      </c>
      <c r="Z567" s="10" t="s">
        <v>30</v>
      </c>
      <c r="AA567" s="11" t="s">
        <v>31</v>
      </c>
      <c r="AB567" s="10" t="s">
        <v>30</v>
      </c>
      <c r="AC567" s="11" t="s">
        <v>31</v>
      </c>
      <c r="AD567" s="11" t="s">
        <v>30</v>
      </c>
      <c r="AE567" s="10" t="s">
        <v>30</v>
      </c>
      <c r="AF567" s="11" t="s">
        <v>154</v>
      </c>
      <c r="AG567" s="10" t="s">
        <v>30</v>
      </c>
      <c r="AH567" s="10" t="s">
        <v>31</v>
      </c>
      <c r="AI567" s="10" t="s">
        <v>30</v>
      </c>
      <c r="AJ567" s="11" t="s">
        <v>31</v>
      </c>
      <c r="AK567" s="10" t="s">
        <v>30</v>
      </c>
      <c r="AL567" s="10" t="s">
        <v>30</v>
      </c>
      <c r="AM567" s="11" t="s">
        <v>31</v>
      </c>
      <c r="AN567" s="11" t="s">
        <v>30</v>
      </c>
      <c r="AO567" s="11" t="s">
        <v>30</v>
      </c>
      <c r="AP567" s="11" t="s">
        <v>30</v>
      </c>
      <c r="AQ567" s="10" t="s">
        <v>30</v>
      </c>
      <c r="AR567" s="10" t="s">
        <v>30</v>
      </c>
      <c r="AS567" s="11" t="s">
        <v>31</v>
      </c>
      <c r="AT567" s="10" t="s">
        <v>30</v>
      </c>
      <c r="AU567" s="11" t="s">
        <v>31</v>
      </c>
      <c r="AV567" s="10" t="s">
        <v>30</v>
      </c>
      <c r="AW567" s="10" t="s">
        <v>30</v>
      </c>
      <c r="AX567" s="10" t="s">
        <v>30</v>
      </c>
      <c r="AY567" s="10" t="s">
        <v>30</v>
      </c>
      <c r="AZ567" s="10" t="s">
        <v>30</v>
      </c>
      <c r="BA567" s="10" t="s">
        <v>30</v>
      </c>
      <c r="BB567" s="11" t="s">
        <v>31</v>
      </c>
      <c r="BC567" s="11" t="s">
        <v>31</v>
      </c>
      <c r="BD567" s="11" t="s">
        <v>31</v>
      </c>
    </row>
    <row r="568" spans="1:56" x14ac:dyDescent="0.35">
      <c r="A568" s="19" t="s">
        <v>1176</v>
      </c>
      <c r="B568" s="21" t="s">
        <v>1177</v>
      </c>
      <c r="C568" s="15" t="s">
        <v>92</v>
      </c>
      <c r="D568" s="9" t="s">
        <v>30</v>
      </c>
      <c r="E568" s="10" t="s">
        <v>31</v>
      </c>
      <c r="F568" s="10" t="s">
        <v>31</v>
      </c>
      <c r="G568" s="10" t="s">
        <v>31</v>
      </c>
      <c r="H568" s="10" t="s">
        <v>31</v>
      </c>
      <c r="I568" s="10" t="s">
        <v>31</v>
      </c>
      <c r="J568" s="10" t="s">
        <v>31</v>
      </c>
      <c r="K568" s="10" t="s">
        <v>30</v>
      </c>
      <c r="L568" s="10" t="s">
        <v>30</v>
      </c>
      <c r="M568" s="10" t="s">
        <v>30</v>
      </c>
      <c r="N568" s="10" t="s">
        <v>30</v>
      </c>
      <c r="O568" s="10" t="s">
        <v>31</v>
      </c>
      <c r="P568" s="10" t="s">
        <v>31</v>
      </c>
      <c r="Q568" s="10" t="s">
        <v>30</v>
      </c>
      <c r="R568" s="10" t="s">
        <v>31</v>
      </c>
      <c r="S568" s="10" t="s">
        <v>30</v>
      </c>
      <c r="T568" s="10" t="s">
        <v>30</v>
      </c>
      <c r="U568" s="10" t="s">
        <v>30</v>
      </c>
      <c r="V568" s="10" t="s">
        <v>30</v>
      </c>
      <c r="W568" s="11" t="s">
        <v>30</v>
      </c>
      <c r="X568" s="10" t="s">
        <v>30</v>
      </c>
      <c r="Y568" s="10" t="s">
        <v>30</v>
      </c>
      <c r="Z568" s="10" t="s">
        <v>30</v>
      </c>
      <c r="AA568" s="10" t="s">
        <v>31</v>
      </c>
      <c r="AB568" s="10" t="s">
        <v>30</v>
      </c>
      <c r="AC568" s="10" t="s">
        <v>31</v>
      </c>
      <c r="AD568" s="10" t="s">
        <v>30</v>
      </c>
      <c r="AE568" s="10" t="s">
        <v>30</v>
      </c>
      <c r="AF568" s="10" t="s">
        <v>30</v>
      </c>
      <c r="AG568" s="10" t="s">
        <v>30</v>
      </c>
      <c r="AH568" s="10" t="s">
        <v>31</v>
      </c>
      <c r="AI568" s="10" t="s">
        <v>30</v>
      </c>
      <c r="AJ568" s="10" t="s">
        <v>31</v>
      </c>
      <c r="AK568" s="10" t="s">
        <v>30</v>
      </c>
      <c r="AL568" s="10" t="s">
        <v>30</v>
      </c>
      <c r="AM568" s="10" t="s">
        <v>31</v>
      </c>
      <c r="AN568" s="10" t="s">
        <v>30</v>
      </c>
      <c r="AO568" s="10" t="s">
        <v>30</v>
      </c>
      <c r="AP568" s="10" t="s">
        <v>30</v>
      </c>
      <c r="AQ568" s="10" t="s">
        <v>30</v>
      </c>
      <c r="AR568" s="10" t="s">
        <v>30</v>
      </c>
      <c r="AS568" s="10" t="s">
        <v>31</v>
      </c>
      <c r="AT568" s="10" t="s">
        <v>30</v>
      </c>
      <c r="AU568" s="10" t="s">
        <v>31</v>
      </c>
      <c r="AV568" s="10" t="s">
        <v>30</v>
      </c>
      <c r="AW568" s="10" t="s">
        <v>30</v>
      </c>
      <c r="AX568" s="10" t="s">
        <v>30</v>
      </c>
      <c r="AY568" s="10" t="s">
        <v>30</v>
      </c>
      <c r="AZ568" s="10" t="s">
        <v>30</v>
      </c>
      <c r="BA568" s="10" t="s">
        <v>30</v>
      </c>
      <c r="BB568" s="10" t="s">
        <v>31</v>
      </c>
      <c r="BC568" s="10" t="s">
        <v>31</v>
      </c>
      <c r="BD568" s="10" t="s">
        <v>31</v>
      </c>
    </row>
    <row r="569" spans="1:56" x14ac:dyDescent="0.35">
      <c r="A569" s="20" t="s">
        <v>1178</v>
      </c>
      <c r="B569" s="22" t="s">
        <v>1179</v>
      </c>
      <c r="C569" s="64" t="s">
        <v>93</v>
      </c>
      <c r="D569" s="65" t="s">
        <v>30</v>
      </c>
      <c r="E569" s="66" t="s">
        <v>31</v>
      </c>
      <c r="F569" s="66" t="s">
        <v>31</v>
      </c>
      <c r="G569" s="66" t="s">
        <v>31</v>
      </c>
      <c r="H569" s="66" t="s">
        <v>31</v>
      </c>
      <c r="I569" s="66" t="s">
        <v>30</v>
      </c>
      <c r="J569" s="66" t="s">
        <v>31</v>
      </c>
      <c r="K569" s="66" t="s">
        <v>30</v>
      </c>
      <c r="L569" s="66" t="s">
        <v>30</v>
      </c>
      <c r="M569" s="66" t="s">
        <v>30</v>
      </c>
      <c r="N569" s="66" t="s">
        <v>30</v>
      </c>
      <c r="O569" s="66" t="s">
        <v>30</v>
      </c>
      <c r="P569" s="79" t="s">
        <v>30</v>
      </c>
      <c r="Q569" s="66" t="s">
        <v>30</v>
      </c>
      <c r="R569" s="66" t="s">
        <v>30</v>
      </c>
      <c r="S569" s="66" t="s">
        <v>30</v>
      </c>
      <c r="T569" s="66" t="s">
        <v>30</v>
      </c>
      <c r="U569" s="66" t="s">
        <v>30</v>
      </c>
      <c r="V569" s="66" t="s">
        <v>30</v>
      </c>
      <c r="W569" s="79" t="s">
        <v>30</v>
      </c>
      <c r="X569" s="66" t="s">
        <v>30</v>
      </c>
      <c r="Y569" s="66" t="s">
        <v>30</v>
      </c>
      <c r="Z569" s="66" t="s">
        <v>30</v>
      </c>
      <c r="AA569" s="66" t="s">
        <v>31</v>
      </c>
      <c r="AB569" s="66" t="s">
        <v>30</v>
      </c>
      <c r="AC569" s="66" t="s">
        <v>30</v>
      </c>
      <c r="AD569" s="66" t="s">
        <v>30</v>
      </c>
      <c r="AE569" s="66" t="s">
        <v>30</v>
      </c>
      <c r="AF569" s="66" t="s">
        <v>30</v>
      </c>
      <c r="AG569" s="66" t="s">
        <v>30</v>
      </c>
      <c r="AH569" s="66" t="s">
        <v>30</v>
      </c>
      <c r="AI569" s="66" t="s">
        <v>30</v>
      </c>
      <c r="AJ569" s="66" t="s">
        <v>30</v>
      </c>
      <c r="AK569" s="66" t="s">
        <v>30</v>
      </c>
      <c r="AL569" s="66" t="s">
        <v>30</v>
      </c>
      <c r="AM569" s="66" t="s">
        <v>31</v>
      </c>
      <c r="AN569" s="66" t="s">
        <v>30</v>
      </c>
      <c r="AO569" s="66" t="s">
        <v>30</v>
      </c>
      <c r="AP569" s="66" t="s">
        <v>30</v>
      </c>
      <c r="AQ569" s="66" t="s">
        <v>30</v>
      </c>
      <c r="AR569" s="66" t="s">
        <v>30</v>
      </c>
      <c r="AS569" s="66" t="s">
        <v>30</v>
      </c>
      <c r="AT569" s="66" t="s">
        <v>30</v>
      </c>
      <c r="AU569" s="79" t="s">
        <v>30</v>
      </c>
      <c r="AV569" s="66" t="s">
        <v>30</v>
      </c>
      <c r="AW569" s="66" t="s">
        <v>30</v>
      </c>
      <c r="AX569" s="66" t="s">
        <v>30</v>
      </c>
      <c r="AY569" s="66" t="s">
        <v>30</v>
      </c>
      <c r="AZ569" s="66" t="s">
        <v>30</v>
      </c>
      <c r="BA569" s="66" t="s">
        <v>30</v>
      </c>
      <c r="BB569" s="79" t="s">
        <v>30</v>
      </c>
      <c r="BC569" s="79" t="s">
        <v>30</v>
      </c>
      <c r="BD569" s="79" t="s">
        <v>30</v>
      </c>
    </row>
    <row r="570" spans="1:56" x14ac:dyDescent="0.35">
      <c r="A570" s="20" t="s">
        <v>1180</v>
      </c>
      <c r="B570" s="22" t="s">
        <v>1181</v>
      </c>
      <c r="C570" s="16" t="s">
        <v>93</v>
      </c>
      <c r="D570" s="65" t="s">
        <v>30</v>
      </c>
      <c r="E570" s="66" t="s">
        <v>31</v>
      </c>
      <c r="F570" s="66" t="s">
        <v>31</v>
      </c>
      <c r="G570" s="66" t="s">
        <v>31</v>
      </c>
      <c r="H570" s="66" t="s">
        <v>31</v>
      </c>
      <c r="I570" s="66" t="s">
        <v>30</v>
      </c>
      <c r="J570" s="66" t="s">
        <v>31</v>
      </c>
      <c r="K570" s="66" t="s">
        <v>30</v>
      </c>
      <c r="L570" s="66" t="s">
        <v>30</v>
      </c>
      <c r="M570" s="66" t="s">
        <v>30</v>
      </c>
      <c r="N570" s="66" t="s">
        <v>30</v>
      </c>
      <c r="O570" s="66" t="s">
        <v>30</v>
      </c>
      <c r="P570" s="79" t="s">
        <v>30</v>
      </c>
      <c r="Q570" s="66" t="s">
        <v>30</v>
      </c>
      <c r="R570" s="66" t="s">
        <v>30</v>
      </c>
      <c r="S570" s="66" t="s">
        <v>30</v>
      </c>
      <c r="T570" s="66" t="s">
        <v>30</v>
      </c>
      <c r="U570" s="66" t="s">
        <v>30</v>
      </c>
      <c r="V570" s="66" t="s">
        <v>30</v>
      </c>
      <c r="W570" s="79" t="s">
        <v>30</v>
      </c>
      <c r="X570" s="66" t="s">
        <v>30</v>
      </c>
      <c r="Y570" s="66" t="s">
        <v>30</v>
      </c>
      <c r="Z570" s="66" t="s">
        <v>30</v>
      </c>
      <c r="AA570" s="66" t="s">
        <v>31</v>
      </c>
      <c r="AB570" s="66" t="s">
        <v>30</v>
      </c>
      <c r="AC570" s="66" t="s">
        <v>30</v>
      </c>
      <c r="AD570" s="66" t="s">
        <v>30</v>
      </c>
      <c r="AE570" s="66" t="s">
        <v>30</v>
      </c>
      <c r="AF570" s="66" t="s">
        <v>30</v>
      </c>
      <c r="AG570" s="66" t="s">
        <v>30</v>
      </c>
      <c r="AH570" s="66" t="s">
        <v>30</v>
      </c>
      <c r="AI570" s="66" t="s">
        <v>30</v>
      </c>
      <c r="AJ570" s="66" t="s">
        <v>30</v>
      </c>
      <c r="AK570" s="66" t="s">
        <v>30</v>
      </c>
      <c r="AL570" s="66" t="s">
        <v>30</v>
      </c>
      <c r="AM570" s="66" t="s">
        <v>31</v>
      </c>
      <c r="AN570" s="66" t="s">
        <v>30</v>
      </c>
      <c r="AO570" s="66" t="s">
        <v>30</v>
      </c>
      <c r="AP570" s="66" t="s">
        <v>30</v>
      </c>
      <c r="AQ570" s="66" t="s">
        <v>30</v>
      </c>
      <c r="AR570" s="66" t="s">
        <v>30</v>
      </c>
      <c r="AS570" s="66" t="s">
        <v>30</v>
      </c>
      <c r="AT570" s="66" t="s">
        <v>30</v>
      </c>
      <c r="AU570" s="79" t="s">
        <v>30</v>
      </c>
      <c r="AV570" s="66" t="s">
        <v>30</v>
      </c>
      <c r="AW570" s="66" t="s">
        <v>30</v>
      </c>
      <c r="AX570" s="66" t="s">
        <v>30</v>
      </c>
      <c r="AY570" s="66" t="s">
        <v>30</v>
      </c>
      <c r="AZ570" s="66" t="s">
        <v>30</v>
      </c>
      <c r="BA570" s="66" t="s">
        <v>30</v>
      </c>
      <c r="BB570" s="79" t="s">
        <v>30</v>
      </c>
      <c r="BC570" s="79" t="s">
        <v>30</v>
      </c>
      <c r="BD570" s="79" t="s">
        <v>30</v>
      </c>
    </row>
    <row r="571" spans="1:56" x14ac:dyDescent="0.35">
      <c r="A571" s="68" t="s">
        <v>1182</v>
      </c>
      <c r="B571" s="63" t="s">
        <v>1183</v>
      </c>
      <c r="C571" s="16" t="s">
        <v>93</v>
      </c>
      <c r="D571" s="65" t="s">
        <v>30</v>
      </c>
      <c r="E571" s="66" t="s">
        <v>31</v>
      </c>
      <c r="F571" s="66" t="s">
        <v>31</v>
      </c>
      <c r="G571" s="66" t="s">
        <v>31</v>
      </c>
      <c r="H571" s="66" t="s">
        <v>31</v>
      </c>
      <c r="I571" s="66" t="s">
        <v>30</v>
      </c>
      <c r="J571" s="66" t="s">
        <v>31</v>
      </c>
      <c r="K571" s="66" t="s">
        <v>30</v>
      </c>
      <c r="L571" s="66" t="s">
        <v>30</v>
      </c>
      <c r="M571" s="66" t="s">
        <v>30</v>
      </c>
      <c r="N571" s="66" t="s">
        <v>30</v>
      </c>
      <c r="O571" s="66" t="s">
        <v>30</v>
      </c>
      <c r="P571" s="79" t="s">
        <v>30</v>
      </c>
      <c r="Q571" s="66" t="s">
        <v>30</v>
      </c>
      <c r="R571" s="66" t="s">
        <v>30</v>
      </c>
      <c r="S571" s="66" t="s">
        <v>30</v>
      </c>
      <c r="T571" s="66" t="s">
        <v>30</v>
      </c>
      <c r="U571" s="66" t="s">
        <v>30</v>
      </c>
      <c r="V571" s="66" t="s">
        <v>30</v>
      </c>
      <c r="W571" s="79" t="s">
        <v>30</v>
      </c>
      <c r="X571" s="66" t="s">
        <v>30</v>
      </c>
      <c r="Y571" s="66" t="s">
        <v>30</v>
      </c>
      <c r="Z571" s="66" t="s">
        <v>30</v>
      </c>
      <c r="AA571" s="66" t="s">
        <v>31</v>
      </c>
      <c r="AB571" s="66" t="s">
        <v>30</v>
      </c>
      <c r="AC571" s="66" t="s">
        <v>30</v>
      </c>
      <c r="AD571" s="66" t="s">
        <v>30</v>
      </c>
      <c r="AE571" s="66" t="s">
        <v>30</v>
      </c>
      <c r="AF571" s="66" t="s">
        <v>30</v>
      </c>
      <c r="AG571" s="66" t="s">
        <v>30</v>
      </c>
      <c r="AH571" s="66" t="s">
        <v>30</v>
      </c>
      <c r="AI571" s="66" t="s">
        <v>30</v>
      </c>
      <c r="AJ571" s="66" t="s">
        <v>30</v>
      </c>
      <c r="AK571" s="66" t="s">
        <v>30</v>
      </c>
      <c r="AL571" s="66" t="s">
        <v>30</v>
      </c>
      <c r="AM571" s="66" t="s">
        <v>31</v>
      </c>
      <c r="AN571" s="66" t="s">
        <v>30</v>
      </c>
      <c r="AO571" s="66" t="s">
        <v>30</v>
      </c>
      <c r="AP571" s="66" t="s">
        <v>30</v>
      </c>
      <c r="AQ571" s="66" t="s">
        <v>30</v>
      </c>
      <c r="AR571" s="66" t="s">
        <v>30</v>
      </c>
      <c r="AS571" s="66" t="s">
        <v>30</v>
      </c>
      <c r="AT571" s="66" t="s">
        <v>30</v>
      </c>
      <c r="AU571" s="79" t="s">
        <v>30</v>
      </c>
      <c r="AV571" s="66" t="s">
        <v>30</v>
      </c>
      <c r="AW571" s="66" t="s">
        <v>30</v>
      </c>
      <c r="AX571" s="66" t="s">
        <v>30</v>
      </c>
      <c r="AY571" s="66" t="s">
        <v>30</v>
      </c>
      <c r="AZ571" s="66" t="s">
        <v>30</v>
      </c>
      <c r="BA571" s="66" t="s">
        <v>30</v>
      </c>
      <c r="BB571" s="79" t="s">
        <v>30</v>
      </c>
      <c r="BC571" s="79" t="s">
        <v>30</v>
      </c>
      <c r="BD571" s="79" t="s">
        <v>30</v>
      </c>
    </row>
    <row r="572" spans="1:56" x14ac:dyDescent="0.35">
      <c r="A572" s="435" t="s">
        <v>1184</v>
      </c>
      <c r="B572" s="232" t="s">
        <v>1185</v>
      </c>
      <c r="C572" s="454" t="s">
        <v>40</v>
      </c>
      <c r="D572" s="75"/>
      <c r="E572" s="76"/>
      <c r="F572" s="77" t="s">
        <v>191</v>
      </c>
      <c r="G572" s="76"/>
      <c r="H572" s="76"/>
      <c r="I572" s="76"/>
      <c r="J572" s="77" t="s">
        <v>191</v>
      </c>
      <c r="K572" s="76"/>
      <c r="L572" s="76"/>
      <c r="M572" s="76"/>
      <c r="N572" s="77" t="s">
        <v>191</v>
      </c>
      <c r="O572" s="76"/>
      <c r="P572" s="76"/>
      <c r="Q572" s="76"/>
      <c r="R572" s="77" t="s">
        <v>191</v>
      </c>
      <c r="S572" s="76"/>
      <c r="T572" s="76"/>
      <c r="U572" s="76"/>
      <c r="V572" s="77" t="s">
        <v>191</v>
      </c>
      <c r="W572" s="76"/>
      <c r="X572" s="76"/>
      <c r="Y572" s="76"/>
      <c r="Z572" s="77" t="s">
        <v>191</v>
      </c>
      <c r="AA572" s="76"/>
      <c r="AB572" s="76"/>
      <c r="AC572" s="76"/>
      <c r="AD572" s="77" t="s">
        <v>191</v>
      </c>
      <c r="AE572" s="76"/>
      <c r="AF572" s="76"/>
      <c r="AG572" s="76"/>
      <c r="AH572" s="77" t="s">
        <v>191</v>
      </c>
      <c r="AI572" s="76"/>
      <c r="AJ572" s="76"/>
      <c r="AK572" s="76"/>
      <c r="AL572" s="76"/>
      <c r="AM572" s="77" t="s">
        <v>191</v>
      </c>
      <c r="AN572" s="76"/>
      <c r="AO572" s="76"/>
      <c r="AP572" s="76"/>
      <c r="AQ572" s="76"/>
      <c r="AR572" s="76"/>
      <c r="AS572" s="76"/>
      <c r="AT572" s="76"/>
      <c r="AU572" s="76"/>
      <c r="AV572" s="76"/>
      <c r="AW572" s="76"/>
      <c r="AX572" s="76"/>
      <c r="AY572" s="76"/>
      <c r="AZ572" s="76"/>
      <c r="BA572" s="76"/>
      <c r="BB572" s="76"/>
      <c r="BC572" s="76"/>
      <c r="BD572" s="76"/>
    </row>
    <row r="573" spans="1:56" x14ac:dyDescent="0.35">
      <c r="A573" s="435" t="s">
        <v>1186</v>
      </c>
      <c r="B573" s="232" t="s">
        <v>1187</v>
      </c>
      <c r="C573" s="454" t="s">
        <v>40</v>
      </c>
      <c r="D573" s="75"/>
      <c r="E573" s="76"/>
      <c r="F573" s="77" t="s">
        <v>191</v>
      </c>
      <c r="G573" s="76"/>
      <c r="H573" s="76"/>
      <c r="I573" s="76"/>
      <c r="J573" s="77" t="s">
        <v>191</v>
      </c>
      <c r="K573" s="76"/>
      <c r="L573" s="76"/>
      <c r="M573" s="76"/>
      <c r="N573" s="77" t="s">
        <v>191</v>
      </c>
      <c r="O573" s="76"/>
      <c r="P573" s="76"/>
      <c r="Q573" s="76"/>
      <c r="R573" s="77" t="s">
        <v>191</v>
      </c>
      <c r="S573" s="76"/>
      <c r="T573" s="76"/>
      <c r="U573" s="76"/>
      <c r="V573" s="77" t="s">
        <v>191</v>
      </c>
      <c r="W573" s="76"/>
      <c r="X573" s="76"/>
      <c r="Y573" s="76"/>
      <c r="Z573" s="77" t="s">
        <v>191</v>
      </c>
      <c r="AA573" s="76"/>
      <c r="AB573" s="76"/>
      <c r="AC573" s="76"/>
      <c r="AD573" s="77" t="s">
        <v>191</v>
      </c>
      <c r="AE573" s="76"/>
      <c r="AF573" s="76"/>
      <c r="AG573" s="76"/>
      <c r="AH573" s="77" t="s">
        <v>191</v>
      </c>
      <c r="AI573" s="76"/>
      <c r="AJ573" s="76"/>
      <c r="AK573" s="76"/>
      <c r="AL573" s="76"/>
      <c r="AM573" s="77" t="s">
        <v>191</v>
      </c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</row>
    <row r="574" spans="1:56" x14ac:dyDescent="0.35">
      <c r="A574" s="435" t="s">
        <v>1188</v>
      </c>
      <c r="B574" s="232" t="s">
        <v>1189</v>
      </c>
      <c r="C574" s="454" t="s">
        <v>40</v>
      </c>
      <c r="D574" s="9" t="s">
        <v>30</v>
      </c>
      <c r="E574" s="10" t="s">
        <v>31</v>
      </c>
      <c r="F574" s="10" t="s">
        <v>31</v>
      </c>
      <c r="G574" s="10" t="s">
        <v>31</v>
      </c>
      <c r="H574" s="10" t="s">
        <v>31</v>
      </c>
      <c r="I574" s="10" t="s">
        <v>30</v>
      </c>
      <c r="J574" s="10" t="s">
        <v>31</v>
      </c>
      <c r="K574" s="10" t="s">
        <v>30</v>
      </c>
      <c r="L574" s="10" t="s">
        <v>30</v>
      </c>
      <c r="M574" s="10" t="s">
        <v>30</v>
      </c>
      <c r="N574" s="10" t="s">
        <v>30</v>
      </c>
      <c r="O574" s="10" t="s">
        <v>30</v>
      </c>
      <c r="P574" s="11" t="s">
        <v>30</v>
      </c>
      <c r="Q574" s="10" t="s">
        <v>30</v>
      </c>
      <c r="R574" s="10" t="s">
        <v>30</v>
      </c>
      <c r="S574" s="10" t="s">
        <v>30</v>
      </c>
      <c r="T574" s="10" t="s">
        <v>30</v>
      </c>
      <c r="U574" s="10" t="s">
        <v>30</v>
      </c>
      <c r="V574" s="10" t="s">
        <v>30</v>
      </c>
      <c r="W574" s="11" t="s">
        <v>30</v>
      </c>
      <c r="X574" s="10" t="s">
        <v>30</v>
      </c>
      <c r="Y574" s="10" t="s">
        <v>30</v>
      </c>
      <c r="Z574" s="10" t="s">
        <v>30</v>
      </c>
      <c r="AA574" s="10" t="s">
        <v>31</v>
      </c>
      <c r="AB574" s="10" t="s">
        <v>30</v>
      </c>
      <c r="AC574" s="10" t="s">
        <v>30</v>
      </c>
      <c r="AD574" s="10" t="s">
        <v>30</v>
      </c>
      <c r="AE574" s="10" t="s">
        <v>30</v>
      </c>
      <c r="AF574" s="10" t="s">
        <v>30</v>
      </c>
      <c r="AG574" s="10" t="s">
        <v>30</v>
      </c>
      <c r="AH574" s="10" t="s">
        <v>30</v>
      </c>
      <c r="AI574" s="10" t="s">
        <v>30</v>
      </c>
      <c r="AJ574" s="10" t="s">
        <v>30</v>
      </c>
      <c r="AK574" s="10" t="s">
        <v>30</v>
      </c>
      <c r="AL574" s="10" t="s">
        <v>30</v>
      </c>
      <c r="AM574" s="10" t="s">
        <v>31</v>
      </c>
      <c r="AN574" s="10" t="s">
        <v>30</v>
      </c>
      <c r="AO574" s="10" t="s">
        <v>30</v>
      </c>
      <c r="AP574" s="10" t="s">
        <v>30</v>
      </c>
      <c r="AQ574" s="10" t="s">
        <v>30</v>
      </c>
      <c r="AR574" s="10" t="s">
        <v>30</v>
      </c>
      <c r="AS574" s="10" t="s">
        <v>30</v>
      </c>
      <c r="AT574" s="10" t="s">
        <v>30</v>
      </c>
      <c r="AU574" s="11" t="s">
        <v>30</v>
      </c>
      <c r="AV574" s="10" t="s">
        <v>30</v>
      </c>
      <c r="AW574" s="10" t="s">
        <v>30</v>
      </c>
      <c r="AX574" s="10" t="s">
        <v>30</v>
      </c>
      <c r="AY574" s="10" t="s">
        <v>30</v>
      </c>
      <c r="AZ574" s="76"/>
      <c r="BA574" s="76"/>
      <c r="BB574" s="76"/>
      <c r="BC574" s="76"/>
      <c r="BD574" s="76"/>
    </row>
    <row r="575" spans="1:56" s="449" customFormat="1" x14ac:dyDescent="0.35">
      <c r="A575" s="440"/>
      <c r="B575" s="445" t="s">
        <v>1190</v>
      </c>
      <c r="C575" s="442" t="s">
        <v>112</v>
      </c>
      <c r="D575" s="446" t="s">
        <v>30</v>
      </c>
      <c r="E575" s="447" t="s">
        <v>31</v>
      </c>
      <c r="F575" s="447" t="s">
        <v>31</v>
      </c>
      <c r="G575" s="447" t="s">
        <v>31</v>
      </c>
      <c r="H575" s="447" t="s">
        <v>31</v>
      </c>
      <c r="I575" s="447" t="s">
        <v>30</v>
      </c>
      <c r="J575" s="447" t="s">
        <v>31</v>
      </c>
      <c r="K575" s="447" t="s">
        <v>30</v>
      </c>
      <c r="L575" s="447" t="s">
        <v>30</v>
      </c>
      <c r="M575" s="447" t="s">
        <v>30</v>
      </c>
      <c r="N575" s="447" t="s">
        <v>30</v>
      </c>
      <c r="O575" s="447" t="s">
        <v>30</v>
      </c>
      <c r="P575" s="448" t="s">
        <v>30</v>
      </c>
      <c r="Q575" s="447" t="s">
        <v>30</v>
      </c>
      <c r="R575" s="447" t="s">
        <v>30</v>
      </c>
      <c r="S575" s="447" t="s">
        <v>30</v>
      </c>
      <c r="T575" s="447" t="s">
        <v>30</v>
      </c>
      <c r="U575" s="447" t="s">
        <v>30</v>
      </c>
      <c r="V575" s="447" t="s">
        <v>30</v>
      </c>
      <c r="W575" s="448" t="s">
        <v>30</v>
      </c>
      <c r="X575" s="447" t="s">
        <v>30</v>
      </c>
      <c r="Y575" s="447" t="s">
        <v>30</v>
      </c>
      <c r="Z575" s="447" t="s">
        <v>30</v>
      </c>
      <c r="AA575" s="447" t="s">
        <v>31</v>
      </c>
      <c r="AB575" s="447" t="s">
        <v>30</v>
      </c>
      <c r="AC575" s="447" t="s">
        <v>30</v>
      </c>
      <c r="AD575" s="447" t="s">
        <v>30</v>
      </c>
      <c r="AE575" s="447" t="s">
        <v>30</v>
      </c>
      <c r="AF575" s="447" t="s">
        <v>30</v>
      </c>
      <c r="AG575" s="447" t="s">
        <v>30</v>
      </c>
      <c r="AH575" s="447" t="s">
        <v>30</v>
      </c>
      <c r="AI575" s="447" t="s">
        <v>30</v>
      </c>
      <c r="AJ575" s="447" t="s">
        <v>30</v>
      </c>
      <c r="AK575" s="447" t="s">
        <v>30</v>
      </c>
      <c r="AL575" s="447" t="s">
        <v>30</v>
      </c>
      <c r="AM575" s="447" t="s">
        <v>31</v>
      </c>
      <c r="AN575" s="447" t="s">
        <v>30</v>
      </c>
      <c r="AO575" s="447" t="s">
        <v>30</v>
      </c>
      <c r="AP575" s="447" t="s">
        <v>30</v>
      </c>
      <c r="AQ575" s="447" t="s">
        <v>30</v>
      </c>
      <c r="AR575" s="447" t="s">
        <v>30</v>
      </c>
      <c r="AS575" s="447" t="s">
        <v>30</v>
      </c>
      <c r="AT575" s="447" t="s">
        <v>30</v>
      </c>
      <c r="AU575" s="448" t="s">
        <v>30</v>
      </c>
      <c r="AV575" s="447" t="s">
        <v>30</v>
      </c>
      <c r="AW575" s="447" t="s">
        <v>30</v>
      </c>
      <c r="AX575" s="447" t="s">
        <v>30</v>
      </c>
      <c r="AY575" s="447" t="s">
        <v>30</v>
      </c>
      <c r="AZ575" s="447" t="s">
        <v>30</v>
      </c>
      <c r="BA575" s="447" t="s">
        <v>30</v>
      </c>
      <c r="BB575" s="448" t="s">
        <v>30</v>
      </c>
      <c r="BC575" s="448" t="s">
        <v>30</v>
      </c>
      <c r="BD575" s="448" t="s">
        <v>30</v>
      </c>
    </row>
    <row r="576" spans="1:56" s="449" customFormat="1" x14ac:dyDescent="0.35">
      <c r="A576" s="440"/>
      <c r="B576" s="445" t="s">
        <v>1191</v>
      </c>
      <c r="C576" s="442" t="s">
        <v>112</v>
      </c>
      <c r="D576" s="446" t="s">
        <v>30</v>
      </c>
      <c r="E576" s="447" t="s">
        <v>31</v>
      </c>
      <c r="F576" s="447" t="s">
        <v>31</v>
      </c>
      <c r="G576" s="447" t="s">
        <v>31</v>
      </c>
      <c r="H576" s="447" t="s">
        <v>31</v>
      </c>
      <c r="I576" s="447" t="s">
        <v>30</v>
      </c>
      <c r="J576" s="447" t="s">
        <v>31</v>
      </c>
      <c r="K576" s="447" t="s">
        <v>30</v>
      </c>
      <c r="L576" s="447" t="s">
        <v>30</v>
      </c>
      <c r="M576" s="447" t="s">
        <v>30</v>
      </c>
      <c r="N576" s="447" t="s">
        <v>30</v>
      </c>
      <c r="O576" s="447" t="s">
        <v>30</v>
      </c>
      <c r="P576" s="448" t="s">
        <v>30</v>
      </c>
      <c r="Q576" s="447" t="s">
        <v>30</v>
      </c>
      <c r="R576" s="447" t="s">
        <v>30</v>
      </c>
      <c r="S576" s="447" t="s">
        <v>30</v>
      </c>
      <c r="T576" s="447" t="s">
        <v>30</v>
      </c>
      <c r="U576" s="447" t="s">
        <v>30</v>
      </c>
      <c r="V576" s="447" t="s">
        <v>30</v>
      </c>
      <c r="W576" s="448" t="s">
        <v>30</v>
      </c>
      <c r="X576" s="447" t="s">
        <v>30</v>
      </c>
      <c r="Y576" s="447" t="s">
        <v>30</v>
      </c>
      <c r="Z576" s="447" t="s">
        <v>30</v>
      </c>
      <c r="AA576" s="447" t="s">
        <v>31</v>
      </c>
      <c r="AB576" s="447" t="s">
        <v>30</v>
      </c>
      <c r="AC576" s="447" t="s">
        <v>30</v>
      </c>
      <c r="AD576" s="447" t="s">
        <v>30</v>
      </c>
      <c r="AE576" s="447" t="s">
        <v>30</v>
      </c>
      <c r="AF576" s="447" t="s">
        <v>30</v>
      </c>
      <c r="AG576" s="447" t="s">
        <v>30</v>
      </c>
      <c r="AH576" s="447" t="s">
        <v>30</v>
      </c>
      <c r="AI576" s="447" t="s">
        <v>30</v>
      </c>
      <c r="AJ576" s="447" t="s">
        <v>30</v>
      </c>
      <c r="AK576" s="447" t="s">
        <v>30</v>
      </c>
      <c r="AL576" s="447" t="s">
        <v>30</v>
      </c>
      <c r="AM576" s="447" t="s">
        <v>31</v>
      </c>
      <c r="AN576" s="447" t="s">
        <v>30</v>
      </c>
      <c r="AO576" s="447" t="s">
        <v>30</v>
      </c>
      <c r="AP576" s="447" t="s">
        <v>30</v>
      </c>
      <c r="AQ576" s="447" t="s">
        <v>30</v>
      </c>
      <c r="AR576" s="447" t="s">
        <v>30</v>
      </c>
      <c r="AS576" s="447" t="s">
        <v>30</v>
      </c>
      <c r="AT576" s="447" t="s">
        <v>30</v>
      </c>
      <c r="AU576" s="448" t="s">
        <v>30</v>
      </c>
      <c r="AV576" s="447" t="s">
        <v>30</v>
      </c>
      <c r="AW576" s="447" t="s">
        <v>30</v>
      </c>
      <c r="AX576" s="447" t="s">
        <v>30</v>
      </c>
      <c r="AY576" s="447" t="s">
        <v>30</v>
      </c>
      <c r="AZ576" s="447" t="s">
        <v>30</v>
      </c>
      <c r="BA576" s="447" t="s">
        <v>30</v>
      </c>
      <c r="BB576" s="448" t="s">
        <v>30</v>
      </c>
      <c r="BC576" s="448" t="s">
        <v>30</v>
      </c>
      <c r="BD576" s="448" t="s">
        <v>30</v>
      </c>
    </row>
    <row r="577" spans="1:56" s="449" customFormat="1" x14ac:dyDescent="0.35">
      <c r="A577" s="440"/>
      <c r="B577" s="445" t="s">
        <v>1192</v>
      </c>
      <c r="C577" s="442" t="s">
        <v>112</v>
      </c>
      <c r="D577" s="446" t="s">
        <v>30</v>
      </c>
      <c r="E577" s="447" t="s">
        <v>31</v>
      </c>
      <c r="F577" s="447" t="s">
        <v>31</v>
      </c>
      <c r="G577" s="447" t="s">
        <v>31</v>
      </c>
      <c r="H577" s="447" t="s">
        <v>31</v>
      </c>
      <c r="I577" s="447" t="s">
        <v>30</v>
      </c>
      <c r="J577" s="447" t="s">
        <v>31</v>
      </c>
      <c r="K577" s="447" t="s">
        <v>30</v>
      </c>
      <c r="L577" s="447" t="s">
        <v>30</v>
      </c>
      <c r="M577" s="447" t="s">
        <v>30</v>
      </c>
      <c r="N577" s="447" t="s">
        <v>30</v>
      </c>
      <c r="O577" s="447" t="s">
        <v>30</v>
      </c>
      <c r="P577" s="447" t="s">
        <v>30</v>
      </c>
      <c r="Q577" s="447" t="s">
        <v>30</v>
      </c>
      <c r="R577" s="447" t="s">
        <v>30</v>
      </c>
      <c r="S577" s="447" t="s">
        <v>30</v>
      </c>
      <c r="T577" s="447" t="s">
        <v>30</v>
      </c>
      <c r="U577" s="447" t="s">
        <v>30</v>
      </c>
      <c r="V577" s="447" t="s">
        <v>30</v>
      </c>
      <c r="W577" s="447" t="s">
        <v>30</v>
      </c>
      <c r="X577" s="447" t="s">
        <v>30</v>
      </c>
      <c r="Y577" s="447" t="s">
        <v>30</v>
      </c>
      <c r="Z577" s="447" t="s">
        <v>30</v>
      </c>
      <c r="AA577" s="447" t="s">
        <v>31</v>
      </c>
      <c r="AB577" s="447" t="s">
        <v>30</v>
      </c>
      <c r="AC577" s="447" t="s">
        <v>30</v>
      </c>
      <c r="AD577" s="447" t="s">
        <v>30</v>
      </c>
      <c r="AE577" s="447" t="s">
        <v>30</v>
      </c>
      <c r="AF577" s="447" t="s">
        <v>30</v>
      </c>
      <c r="AG577" s="447" t="s">
        <v>30</v>
      </c>
      <c r="AH577" s="447" t="s">
        <v>30</v>
      </c>
      <c r="AI577" s="447" t="s">
        <v>30</v>
      </c>
      <c r="AJ577" s="447" t="s">
        <v>30</v>
      </c>
      <c r="AK577" s="447" t="s">
        <v>30</v>
      </c>
      <c r="AL577" s="447" t="s">
        <v>30</v>
      </c>
      <c r="AM577" s="447" t="s">
        <v>31</v>
      </c>
      <c r="AN577" s="447" t="s">
        <v>30</v>
      </c>
      <c r="AO577" s="447" t="s">
        <v>30</v>
      </c>
      <c r="AP577" s="447" t="s">
        <v>30</v>
      </c>
      <c r="AQ577" s="447" t="s">
        <v>30</v>
      </c>
      <c r="AR577" s="447" t="s">
        <v>30</v>
      </c>
      <c r="AS577" s="447" t="s">
        <v>30</v>
      </c>
      <c r="AT577" s="447" t="s">
        <v>30</v>
      </c>
      <c r="AU577" s="447" t="s">
        <v>30</v>
      </c>
      <c r="AV577" s="447" t="s">
        <v>30</v>
      </c>
      <c r="AW577" s="447" t="s">
        <v>30</v>
      </c>
      <c r="AX577" s="447" t="s">
        <v>30</v>
      </c>
      <c r="AY577" s="447" t="s">
        <v>30</v>
      </c>
      <c r="AZ577" s="447" t="s">
        <v>30</v>
      </c>
      <c r="BA577" s="447" t="s">
        <v>30</v>
      </c>
      <c r="BB577" s="447" t="s">
        <v>30</v>
      </c>
      <c r="BC577" s="447" t="s">
        <v>30</v>
      </c>
      <c r="BD577" s="447" t="s">
        <v>30</v>
      </c>
    </row>
    <row r="578" spans="1:56" x14ac:dyDescent="0.35">
      <c r="A578" s="19"/>
      <c r="B578" s="21" t="s">
        <v>1193</v>
      </c>
      <c r="C578" s="15" t="s">
        <v>245</v>
      </c>
      <c r="D578" s="9" t="s">
        <v>30</v>
      </c>
      <c r="E578" s="10" t="s">
        <v>31</v>
      </c>
      <c r="F578" s="10" t="s">
        <v>31</v>
      </c>
      <c r="G578" s="10" t="s">
        <v>31</v>
      </c>
      <c r="H578" s="10" t="s">
        <v>31</v>
      </c>
      <c r="I578" s="10" t="s">
        <v>30</v>
      </c>
      <c r="J578" s="10" t="s">
        <v>31</v>
      </c>
      <c r="K578" s="10" t="s">
        <v>30</v>
      </c>
      <c r="L578" s="10" t="s">
        <v>30</v>
      </c>
      <c r="M578" s="10" t="s">
        <v>30</v>
      </c>
      <c r="N578" s="10" t="s">
        <v>30</v>
      </c>
      <c r="O578" s="10" t="s">
        <v>30</v>
      </c>
      <c r="P578" s="11" t="s">
        <v>30</v>
      </c>
      <c r="Q578" s="10" t="s">
        <v>30</v>
      </c>
      <c r="R578" s="10" t="s">
        <v>30</v>
      </c>
      <c r="S578" s="10" t="s">
        <v>30</v>
      </c>
      <c r="T578" s="10" t="s">
        <v>30</v>
      </c>
      <c r="U578" s="10" t="s">
        <v>30</v>
      </c>
      <c r="V578" s="10" t="s">
        <v>30</v>
      </c>
      <c r="W578" s="11" t="s">
        <v>30</v>
      </c>
      <c r="X578" s="10" t="s">
        <v>30</v>
      </c>
      <c r="Y578" s="10" t="s">
        <v>30</v>
      </c>
      <c r="Z578" s="10" t="s">
        <v>30</v>
      </c>
      <c r="AA578" s="10" t="s">
        <v>31</v>
      </c>
      <c r="AB578" s="10" t="s">
        <v>30</v>
      </c>
      <c r="AC578" s="10" t="s">
        <v>30</v>
      </c>
      <c r="AD578" s="10" t="s">
        <v>30</v>
      </c>
      <c r="AE578" s="10" t="s">
        <v>30</v>
      </c>
      <c r="AF578" s="10" t="s">
        <v>30</v>
      </c>
      <c r="AG578" s="10" t="s">
        <v>30</v>
      </c>
      <c r="AH578" s="10" t="s">
        <v>30</v>
      </c>
      <c r="AI578" s="10" t="s">
        <v>30</v>
      </c>
      <c r="AJ578" s="10" t="s">
        <v>30</v>
      </c>
      <c r="AK578" s="10" t="s">
        <v>30</v>
      </c>
      <c r="AL578" s="10" t="s">
        <v>30</v>
      </c>
      <c r="AM578" s="10" t="s">
        <v>31</v>
      </c>
      <c r="AN578" s="10" t="s">
        <v>30</v>
      </c>
      <c r="AO578" s="10" t="s">
        <v>30</v>
      </c>
      <c r="AP578" s="10" t="s">
        <v>30</v>
      </c>
      <c r="AQ578" s="10" t="s">
        <v>30</v>
      </c>
      <c r="AR578" s="10" t="s">
        <v>30</v>
      </c>
      <c r="AS578" s="10" t="s">
        <v>30</v>
      </c>
      <c r="AT578" s="10" t="s">
        <v>30</v>
      </c>
      <c r="AU578" s="11" t="s">
        <v>30</v>
      </c>
      <c r="AV578" s="10" t="s">
        <v>30</v>
      </c>
      <c r="AW578" s="10" t="s">
        <v>30</v>
      </c>
      <c r="AX578" s="10" t="s">
        <v>30</v>
      </c>
      <c r="AY578" s="10" t="s">
        <v>30</v>
      </c>
      <c r="AZ578" s="10" t="s">
        <v>30</v>
      </c>
      <c r="BA578" s="10" t="s">
        <v>30</v>
      </c>
      <c r="BB578" s="11" t="s">
        <v>30</v>
      </c>
      <c r="BC578" s="11" t="s">
        <v>30</v>
      </c>
      <c r="BD578" s="11" t="s">
        <v>30</v>
      </c>
    </row>
    <row r="579" spans="1:56" x14ac:dyDescent="0.35">
      <c r="A579" s="19"/>
      <c r="B579" s="21" t="s">
        <v>1194</v>
      </c>
      <c r="C579" s="15" t="s">
        <v>245</v>
      </c>
      <c r="D579" s="9" t="s">
        <v>30</v>
      </c>
      <c r="E579" s="10" t="s">
        <v>31</v>
      </c>
      <c r="F579" s="10" t="s">
        <v>31</v>
      </c>
      <c r="G579" s="10" t="s">
        <v>31</v>
      </c>
      <c r="H579" s="10" t="s">
        <v>31</v>
      </c>
      <c r="I579" s="10" t="s">
        <v>30</v>
      </c>
      <c r="J579" s="10" t="s">
        <v>31</v>
      </c>
      <c r="K579" s="10" t="s">
        <v>30</v>
      </c>
      <c r="L579" s="10" t="s">
        <v>30</v>
      </c>
      <c r="M579" s="10" t="s">
        <v>30</v>
      </c>
      <c r="N579" s="10" t="s">
        <v>30</v>
      </c>
      <c r="O579" s="10" t="s">
        <v>30</v>
      </c>
      <c r="P579" s="11" t="s">
        <v>30</v>
      </c>
      <c r="Q579" s="10" t="s">
        <v>30</v>
      </c>
      <c r="R579" s="10" t="s">
        <v>30</v>
      </c>
      <c r="S579" s="10" t="s">
        <v>30</v>
      </c>
      <c r="T579" s="10" t="s">
        <v>30</v>
      </c>
      <c r="U579" s="10" t="s">
        <v>30</v>
      </c>
      <c r="V579" s="10" t="s">
        <v>30</v>
      </c>
      <c r="W579" s="11" t="s">
        <v>30</v>
      </c>
      <c r="X579" s="10" t="s">
        <v>30</v>
      </c>
      <c r="Y579" s="10" t="s">
        <v>30</v>
      </c>
      <c r="Z579" s="10" t="s">
        <v>30</v>
      </c>
      <c r="AA579" s="10" t="s">
        <v>31</v>
      </c>
      <c r="AB579" s="10" t="s">
        <v>30</v>
      </c>
      <c r="AC579" s="10" t="s">
        <v>30</v>
      </c>
      <c r="AD579" s="10" t="s">
        <v>30</v>
      </c>
      <c r="AE579" s="10" t="s">
        <v>30</v>
      </c>
      <c r="AF579" s="10" t="s">
        <v>30</v>
      </c>
      <c r="AG579" s="10" t="s">
        <v>30</v>
      </c>
      <c r="AH579" s="10" t="s">
        <v>30</v>
      </c>
      <c r="AI579" s="10" t="s">
        <v>30</v>
      </c>
      <c r="AJ579" s="10" t="s">
        <v>30</v>
      </c>
      <c r="AK579" s="10" t="s">
        <v>30</v>
      </c>
      <c r="AL579" s="10" t="s">
        <v>30</v>
      </c>
      <c r="AM579" s="10" t="s">
        <v>31</v>
      </c>
      <c r="AN579" s="10" t="s">
        <v>30</v>
      </c>
      <c r="AO579" s="10" t="s">
        <v>30</v>
      </c>
      <c r="AP579" s="10" t="s">
        <v>30</v>
      </c>
      <c r="AQ579" s="10" t="s">
        <v>30</v>
      </c>
      <c r="AR579" s="10" t="s">
        <v>30</v>
      </c>
      <c r="AS579" s="10" t="s">
        <v>30</v>
      </c>
      <c r="AT579" s="10" t="s">
        <v>30</v>
      </c>
      <c r="AU579" s="11" t="s">
        <v>30</v>
      </c>
      <c r="AV579" s="10" t="s">
        <v>30</v>
      </c>
      <c r="AW579" s="10" t="s">
        <v>30</v>
      </c>
      <c r="AX579" s="10" t="s">
        <v>30</v>
      </c>
      <c r="AY579" s="10" t="s">
        <v>30</v>
      </c>
      <c r="AZ579" s="10" t="s">
        <v>30</v>
      </c>
      <c r="BA579" s="10" t="s">
        <v>30</v>
      </c>
      <c r="BB579" s="11" t="s">
        <v>30</v>
      </c>
      <c r="BC579" s="11" t="s">
        <v>30</v>
      </c>
      <c r="BD579" s="11" t="s">
        <v>30</v>
      </c>
    </row>
    <row r="580" spans="1:56" x14ac:dyDescent="0.35">
      <c r="A580" s="19"/>
      <c r="B580" s="21" t="s">
        <v>1195</v>
      </c>
      <c r="C580" s="15" t="s">
        <v>245</v>
      </c>
      <c r="D580" s="9" t="s">
        <v>30</v>
      </c>
      <c r="E580" s="10" t="s">
        <v>31</v>
      </c>
      <c r="F580" s="10" t="s">
        <v>31</v>
      </c>
      <c r="G580" s="10" t="s">
        <v>31</v>
      </c>
      <c r="H580" s="10" t="s">
        <v>31</v>
      </c>
      <c r="I580" s="10" t="s">
        <v>30</v>
      </c>
      <c r="J580" s="10" t="s">
        <v>31</v>
      </c>
      <c r="K580" s="10" t="s">
        <v>30</v>
      </c>
      <c r="L580" s="10" t="s">
        <v>30</v>
      </c>
      <c r="M580" s="10" t="s">
        <v>30</v>
      </c>
      <c r="N580" s="10" t="s">
        <v>30</v>
      </c>
      <c r="O580" s="10" t="s">
        <v>30</v>
      </c>
      <c r="P580" s="11" t="s">
        <v>30</v>
      </c>
      <c r="Q580" s="10" t="s">
        <v>30</v>
      </c>
      <c r="R580" s="10" t="s">
        <v>30</v>
      </c>
      <c r="S580" s="10" t="s">
        <v>30</v>
      </c>
      <c r="T580" s="10" t="s">
        <v>30</v>
      </c>
      <c r="U580" s="10" t="s">
        <v>30</v>
      </c>
      <c r="V580" s="10" t="s">
        <v>30</v>
      </c>
      <c r="W580" s="11" t="s">
        <v>30</v>
      </c>
      <c r="X580" s="10" t="s">
        <v>30</v>
      </c>
      <c r="Y580" s="10" t="s">
        <v>30</v>
      </c>
      <c r="Z580" s="10" t="s">
        <v>30</v>
      </c>
      <c r="AA580" s="10" t="s">
        <v>31</v>
      </c>
      <c r="AB580" s="10" t="s">
        <v>30</v>
      </c>
      <c r="AC580" s="10" t="s">
        <v>30</v>
      </c>
      <c r="AD580" s="10" t="s">
        <v>30</v>
      </c>
      <c r="AE580" s="10" t="s">
        <v>30</v>
      </c>
      <c r="AF580" s="10" t="s">
        <v>30</v>
      </c>
      <c r="AG580" s="10" t="s">
        <v>30</v>
      </c>
      <c r="AH580" s="10" t="s">
        <v>30</v>
      </c>
      <c r="AI580" s="10" t="s">
        <v>30</v>
      </c>
      <c r="AJ580" s="10" t="s">
        <v>30</v>
      </c>
      <c r="AK580" s="10" t="s">
        <v>30</v>
      </c>
      <c r="AL580" s="10" t="s">
        <v>30</v>
      </c>
      <c r="AM580" s="10" t="s">
        <v>31</v>
      </c>
      <c r="AN580" s="10" t="s">
        <v>30</v>
      </c>
      <c r="AO580" s="10" t="s">
        <v>30</v>
      </c>
      <c r="AP580" s="10" t="s">
        <v>30</v>
      </c>
      <c r="AQ580" s="10" t="s">
        <v>30</v>
      </c>
      <c r="AR580" s="10" t="s">
        <v>30</v>
      </c>
      <c r="AS580" s="10" t="s">
        <v>30</v>
      </c>
      <c r="AT580" s="10" t="s">
        <v>30</v>
      </c>
      <c r="AU580" s="11" t="s">
        <v>30</v>
      </c>
      <c r="AV580" s="10" t="s">
        <v>30</v>
      </c>
      <c r="AW580" s="10" t="s">
        <v>30</v>
      </c>
      <c r="AX580" s="10" t="s">
        <v>30</v>
      </c>
      <c r="AY580" s="10" t="s">
        <v>30</v>
      </c>
      <c r="AZ580" s="10" t="s">
        <v>30</v>
      </c>
      <c r="BA580" s="10" t="s">
        <v>30</v>
      </c>
      <c r="BB580" s="11" t="s">
        <v>30</v>
      </c>
      <c r="BC580" s="11" t="s">
        <v>30</v>
      </c>
      <c r="BD580" s="11" t="s">
        <v>30</v>
      </c>
    </row>
    <row r="581" spans="1:56" s="449" customFormat="1" x14ac:dyDescent="0.35">
      <c r="A581" s="440"/>
      <c r="B581" s="445" t="s">
        <v>1196</v>
      </c>
      <c r="C581" s="442" t="s">
        <v>245</v>
      </c>
      <c r="D581" s="446" t="s">
        <v>30</v>
      </c>
      <c r="E581" s="447" t="s">
        <v>31</v>
      </c>
      <c r="F581" s="447" t="s">
        <v>31</v>
      </c>
      <c r="G581" s="447" t="s">
        <v>31</v>
      </c>
      <c r="H581" s="447" t="s">
        <v>31</v>
      </c>
      <c r="I581" s="447" t="s">
        <v>30</v>
      </c>
      <c r="J581" s="447" t="s">
        <v>31</v>
      </c>
      <c r="K581" s="447" t="s">
        <v>30</v>
      </c>
      <c r="L581" s="447" t="s">
        <v>30</v>
      </c>
      <c r="M581" s="447" t="s">
        <v>30</v>
      </c>
      <c r="N581" s="447" t="s">
        <v>30</v>
      </c>
      <c r="O581" s="447" t="s">
        <v>30</v>
      </c>
      <c r="P581" s="448" t="s">
        <v>30</v>
      </c>
      <c r="Q581" s="447" t="s">
        <v>30</v>
      </c>
      <c r="R581" s="447" t="s">
        <v>30</v>
      </c>
      <c r="S581" s="447" t="s">
        <v>30</v>
      </c>
      <c r="T581" s="447" t="s">
        <v>30</v>
      </c>
      <c r="U581" s="447" t="s">
        <v>30</v>
      </c>
      <c r="V581" s="447" t="s">
        <v>30</v>
      </c>
      <c r="W581" s="448" t="s">
        <v>30</v>
      </c>
      <c r="X581" s="447" t="s">
        <v>30</v>
      </c>
      <c r="Y581" s="447" t="s">
        <v>30</v>
      </c>
      <c r="Z581" s="447" t="s">
        <v>30</v>
      </c>
      <c r="AA581" s="447" t="s">
        <v>31</v>
      </c>
      <c r="AB581" s="447" t="s">
        <v>30</v>
      </c>
      <c r="AC581" s="447" t="s">
        <v>30</v>
      </c>
      <c r="AD581" s="447" t="s">
        <v>30</v>
      </c>
      <c r="AE581" s="447" t="s">
        <v>30</v>
      </c>
      <c r="AF581" s="447" t="s">
        <v>30</v>
      </c>
      <c r="AG581" s="447" t="s">
        <v>30</v>
      </c>
      <c r="AH581" s="447" t="s">
        <v>30</v>
      </c>
      <c r="AI581" s="447" t="s">
        <v>30</v>
      </c>
      <c r="AJ581" s="447" t="s">
        <v>30</v>
      </c>
      <c r="AK581" s="447" t="s">
        <v>30</v>
      </c>
      <c r="AL581" s="447" t="s">
        <v>30</v>
      </c>
      <c r="AM581" s="447" t="s">
        <v>31</v>
      </c>
      <c r="AN581" s="447" t="s">
        <v>30</v>
      </c>
      <c r="AO581" s="447" t="s">
        <v>30</v>
      </c>
      <c r="AP581" s="447" t="s">
        <v>30</v>
      </c>
      <c r="AQ581" s="447" t="s">
        <v>30</v>
      </c>
      <c r="AR581" s="447" t="s">
        <v>30</v>
      </c>
      <c r="AS581" s="447" t="s">
        <v>30</v>
      </c>
      <c r="AT581" s="447" t="s">
        <v>30</v>
      </c>
      <c r="AU581" s="448" t="s">
        <v>30</v>
      </c>
      <c r="AV581" s="447" t="s">
        <v>30</v>
      </c>
      <c r="AW581" s="447" t="s">
        <v>30</v>
      </c>
      <c r="AX581" s="447" t="s">
        <v>30</v>
      </c>
      <c r="AY581" s="447" t="s">
        <v>30</v>
      </c>
      <c r="AZ581" s="447" t="s">
        <v>30</v>
      </c>
      <c r="BA581" s="447" t="s">
        <v>30</v>
      </c>
      <c r="BB581" s="448" t="s">
        <v>30</v>
      </c>
      <c r="BC581" s="448" t="s">
        <v>30</v>
      </c>
      <c r="BD581" s="448" t="s">
        <v>30</v>
      </c>
    </row>
    <row r="582" spans="1:56" s="449" customFormat="1" x14ac:dyDescent="0.35">
      <c r="A582" s="440"/>
      <c r="B582" s="445" t="s">
        <v>1197</v>
      </c>
      <c r="C582" s="442" t="s">
        <v>245</v>
      </c>
      <c r="D582" s="446" t="s">
        <v>30</v>
      </c>
      <c r="E582" s="447" t="s">
        <v>31</v>
      </c>
      <c r="F582" s="447" t="s">
        <v>31</v>
      </c>
      <c r="G582" s="447" t="s">
        <v>31</v>
      </c>
      <c r="H582" s="447" t="s">
        <v>31</v>
      </c>
      <c r="I582" s="447" t="s">
        <v>30</v>
      </c>
      <c r="J582" s="447" t="s">
        <v>31</v>
      </c>
      <c r="K582" s="447" t="s">
        <v>30</v>
      </c>
      <c r="L582" s="447" t="s">
        <v>30</v>
      </c>
      <c r="M582" s="447" t="s">
        <v>30</v>
      </c>
      <c r="N582" s="447" t="s">
        <v>30</v>
      </c>
      <c r="O582" s="447" t="s">
        <v>30</v>
      </c>
      <c r="P582" s="448" t="s">
        <v>30</v>
      </c>
      <c r="Q582" s="447" t="s">
        <v>30</v>
      </c>
      <c r="R582" s="447" t="s">
        <v>30</v>
      </c>
      <c r="S582" s="447" t="s">
        <v>30</v>
      </c>
      <c r="T582" s="447" t="s">
        <v>30</v>
      </c>
      <c r="U582" s="447" t="s">
        <v>30</v>
      </c>
      <c r="V582" s="447" t="s">
        <v>30</v>
      </c>
      <c r="W582" s="448" t="s">
        <v>30</v>
      </c>
      <c r="X582" s="447" t="s">
        <v>30</v>
      </c>
      <c r="Y582" s="447" t="s">
        <v>30</v>
      </c>
      <c r="Z582" s="447" t="s">
        <v>30</v>
      </c>
      <c r="AA582" s="447" t="s">
        <v>31</v>
      </c>
      <c r="AB582" s="447" t="s">
        <v>30</v>
      </c>
      <c r="AC582" s="447" t="s">
        <v>30</v>
      </c>
      <c r="AD582" s="447" t="s">
        <v>30</v>
      </c>
      <c r="AE582" s="447" t="s">
        <v>30</v>
      </c>
      <c r="AF582" s="447" t="s">
        <v>30</v>
      </c>
      <c r="AG582" s="447" t="s">
        <v>30</v>
      </c>
      <c r="AH582" s="447" t="s">
        <v>30</v>
      </c>
      <c r="AI582" s="447" t="s">
        <v>30</v>
      </c>
      <c r="AJ582" s="447" t="s">
        <v>30</v>
      </c>
      <c r="AK582" s="447" t="s">
        <v>30</v>
      </c>
      <c r="AL582" s="447" t="s">
        <v>30</v>
      </c>
      <c r="AM582" s="447" t="s">
        <v>31</v>
      </c>
      <c r="AN582" s="447" t="s">
        <v>30</v>
      </c>
      <c r="AO582" s="447" t="s">
        <v>30</v>
      </c>
      <c r="AP582" s="447" t="s">
        <v>30</v>
      </c>
      <c r="AQ582" s="447" t="s">
        <v>30</v>
      </c>
      <c r="AR582" s="447" t="s">
        <v>30</v>
      </c>
      <c r="AS582" s="447" t="s">
        <v>30</v>
      </c>
      <c r="AT582" s="447" t="s">
        <v>30</v>
      </c>
      <c r="AU582" s="448" t="s">
        <v>30</v>
      </c>
      <c r="AV582" s="447" t="s">
        <v>30</v>
      </c>
      <c r="AW582" s="447" t="s">
        <v>30</v>
      </c>
      <c r="AX582" s="447" t="s">
        <v>30</v>
      </c>
      <c r="AY582" s="447" t="s">
        <v>30</v>
      </c>
      <c r="AZ582" s="447" t="s">
        <v>30</v>
      </c>
      <c r="BA582" s="447" t="s">
        <v>30</v>
      </c>
      <c r="BB582" s="448" t="s">
        <v>30</v>
      </c>
      <c r="BC582" s="448" t="s">
        <v>30</v>
      </c>
      <c r="BD582" s="448" t="s">
        <v>30</v>
      </c>
    </row>
    <row r="583" spans="1:56" s="449" customFormat="1" x14ac:dyDescent="0.35">
      <c r="A583" s="440"/>
      <c r="B583" s="445" t="s">
        <v>1198</v>
      </c>
      <c r="C583" s="442" t="s">
        <v>245</v>
      </c>
      <c r="D583" s="446" t="s">
        <v>30</v>
      </c>
      <c r="E583" s="447" t="s">
        <v>31</v>
      </c>
      <c r="F583" s="447" t="s">
        <v>31</v>
      </c>
      <c r="G583" s="447" t="s">
        <v>31</v>
      </c>
      <c r="H583" s="447" t="s">
        <v>31</v>
      </c>
      <c r="I583" s="447" t="s">
        <v>30</v>
      </c>
      <c r="J583" s="447" t="s">
        <v>31</v>
      </c>
      <c r="K583" s="447" t="s">
        <v>30</v>
      </c>
      <c r="L583" s="447" t="s">
        <v>30</v>
      </c>
      <c r="M583" s="447" t="s">
        <v>30</v>
      </c>
      <c r="N583" s="447" t="s">
        <v>30</v>
      </c>
      <c r="O583" s="447" t="s">
        <v>30</v>
      </c>
      <c r="P583" s="447" t="s">
        <v>30</v>
      </c>
      <c r="Q583" s="447" t="s">
        <v>30</v>
      </c>
      <c r="R583" s="447" t="s">
        <v>30</v>
      </c>
      <c r="S583" s="447" t="s">
        <v>30</v>
      </c>
      <c r="T583" s="447" t="s">
        <v>30</v>
      </c>
      <c r="U583" s="447" t="s">
        <v>30</v>
      </c>
      <c r="V583" s="447" t="s">
        <v>30</v>
      </c>
      <c r="W583" s="447" t="s">
        <v>30</v>
      </c>
      <c r="X583" s="447" t="s">
        <v>30</v>
      </c>
      <c r="Y583" s="447" t="s">
        <v>30</v>
      </c>
      <c r="Z583" s="447" t="s">
        <v>30</v>
      </c>
      <c r="AA583" s="447" t="s">
        <v>31</v>
      </c>
      <c r="AB583" s="447" t="s">
        <v>30</v>
      </c>
      <c r="AC583" s="447" t="s">
        <v>30</v>
      </c>
      <c r="AD583" s="447" t="s">
        <v>30</v>
      </c>
      <c r="AE583" s="447" t="s">
        <v>30</v>
      </c>
      <c r="AF583" s="447" t="s">
        <v>30</v>
      </c>
      <c r="AG583" s="447" t="s">
        <v>30</v>
      </c>
      <c r="AH583" s="447" t="s">
        <v>30</v>
      </c>
      <c r="AI583" s="447" t="s">
        <v>30</v>
      </c>
      <c r="AJ583" s="447" t="s">
        <v>30</v>
      </c>
      <c r="AK583" s="447" t="s">
        <v>30</v>
      </c>
      <c r="AL583" s="447" t="s">
        <v>30</v>
      </c>
      <c r="AM583" s="447" t="s">
        <v>31</v>
      </c>
      <c r="AN583" s="447" t="s">
        <v>30</v>
      </c>
      <c r="AO583" s="447" t="s">
        <v>30</v>
      </c>
      <c r="AP583" s="447" t="s">
        <v>30</v>
      </c>
      <c r="AQ583" s="447" t="s">
        <v>30</v>
      </c>
      <c r="AR583" s="447" t="s">
        <v>30</v>
      </c>
      <c r="AS583" s="447" t="s">
        <v>30</v>
      </c>
      <c r="AT583" s="447" t="s">
        <v>30</v>
      </c>
      <c r="AU583" s="447" t="s">
        <v>30</v>
      </c>
      <c r="AV583" s="447" t="s">
        <v>30</v>
      </c>
      <c r="AW583" s="447" t="s">
        <v>30</v>
      </c>
      <c r="AX583" s="447" t="s">
        <v>30</v>
      </c>
      <c r="AY583" s="447" t="s">
        <v>30</v>
      </c>
      <c r="AZ583" s="447" t="s">
        <v>30</v>
      </c>
      <c r="BA583" s="447" t="s">
        <v>30</v>
      </c>
      <c r="BB583" s="447" t="s">
        <v>30</v>
      </c>
      <c r="BC583" s="447" t="s">
        <v>30</v>
      </c>
      <c r="BD583" s="447" t="s">
        <v>30</v>
      </c>
    </row>
    <row r="584" spans="1:56" x14ac:dyDescent="0.35">
      <c r="A584" s="19"/>
      <c r="B584" s="21" t="s">
        <v>1199</v>
      </c>
      <c r="C584" s="15" t="s">
        <v>120</v>
      </c>
      <c r="D584" s="9" t="s">
        <v>30</v>
      </c>
      <c r="E584" s="10" t="s">
        <v>31</v>
      </c>
      <c r="F584" s="10" t="s">
        <v>31</v>
      </c>
      <c r="G584" s="10" t="s">
        <v>31</v>
      </c>
      <c r="H584" s="10" t="s">
        <v>31</v>
      </c>
      <c r="I584" s="10" t="s">
        <v>30</v>
      </c>
      <c r="J584" s="11" t="s">
        <v>31</v>
      </c>
      <c r="K584" s="10" t="s">
        <v>30</v>
      </c>
      <c r="L584" s="10" t="s">
        <v>30</v>
      </c>
      <c r="M584" s="10" t="s">
        <v>30</v>
      </c>
      <c r="N584" s="10" t="s">
        <v>30</v>
      </c>
      <c r="O584" s="10" t="s">
        <v>30</v>
      </c>
      <c r="P584" s="11" t="s">
        <v>30</v>
      </c>
      <c r="Q584" s="10" t="s">
        <v>30</v>
      </c>
      <c r="R584" s="11" t="s">
        <v>30</v>
      </c>
      <c r="S584" s="11" t="s">
        <v>30</v>
      </c>
      <c r="T584" s="11" t="s">
        <v>30</v>
      </c>
      <c r="U584" s="10" t="s">
        <v>30</v>
      </c>
      <c r="V584" s="10" t="s">
        <v>30</v>
      </c>
      <c r="W584" s="11" t="s">
        <v>30</v>
      </c>
      <c r="X584" s="11" t="s">
        <v>30</v>
      </c>
      <c r="Y584" s="11" t="s">
        <v>30</v>
      </c>
      <c r="Z584" s="10" t="s">
        <v>30</v>
      </c>
      <c r="AA584" s="11" t="s">
        <v>31</v>
      </c>
      <c r="AB584" s="10" t="s">
        <v>30</v>
      </c>
      <c r="AC584" s="11" t="s">
        <v>30</v>
      </c>
      <c r="AD584" s="11" t="s">
        <v>30</v>
      </c>
      <c r="AE584" s="10" t="s">
        <v>30</v>
      </c>
      <c r="AF584" s="10" t="s">
        <v>30</v>
      </c>
      <c r="AG584" s="10" t="s">
        <v>30</v>
      </c>
      <c r="AH584" s="11" t="s">
        <v>30</v>
      </c>
      <c r="AI584" s="10" t="s">
        <v>30</v>
      </c>
      <c r="AJ584" s="11" t="s">
        <v>30</v>
      </c>
      <c r="AK584" s="10" t="s">
        <v>30</v>
      </c>
      <c r="AL584" s="10" t="s">
        <v>30</v>
      </c>
      <c r="AM584" s="10" t="s">
        <v>31</v>
      </c>
      <c r="AN584" s="11" t="s">
        <v>30</v>
      </c>
      <c r="AO584" s="11" t="s">
        <v>30</v>
      </c>
      <c r="AP584" s="10" t="s">
        <v>30</v>
      </c>
      <c r="AQ584" s="10" t="s">
        <v>30</v>
      </c>
      <c r="AR584" s="10" t="s">
        <v>30</v>
      </c>
      <c r="AS584" s="11" t="s">
        <v>30</v>
      </c>
      <c r="AT584" s="10" t="s">
        <v>30</v>
      </c>
      <c r="AU584" s="11" t="s">
        <v>30</v>
      </c>
      <c r="AV584" s="10" t="s">
        <v>30</v>
      </c>
      <c r="AW584" s="10" t="s">
        <v>30</v>
      </c>
      <c r="AX584" s="10" t="s">
        <v>30</v>
      </c>
      <c r="AY584" s="10" t="s">
        <v>30</v>
      </c>
      <c r="AZ584" s="10" t="s">
        <v>30</v>
      </c>
      <c r="BA584" s="10" t="s">
        <v>30</v>
      </c>
      <c r="BB584" s="11" t="s">
        <v>30</v>
      </c>
      <c r="BC584" s="11" t="s">
        <v>30</v>
      </c>
      <c r="BD584" s="11" t="s">
        <v>30</v>
      </c>
    </row>
    <row r="585" spans="1:56" x14ac:dyDescent="0.35">
      <c r="A585" s="19"/>
      <c r="B585" s="21" t="s">
        <v>1200</v>
      </c>
      <c r="C585" s="15" t="s">
        <v>120</v>
      </c>
      <c r="D585" s="9" t="s">
        <v>30</v>
      </c>
      <c r="E585" s="10" t="s">
        <v>31</v>
      </c>
      <c r="F585" s="10" t="s">
        <v>31</v>
      </c>
      <c r="G585" s="10" t="s">
        <v>31</v>
      </c>
      <c r="H585" s="10" t="s">
        <v>31</v>
      </c>
      <c r="I585" s="10" t="s">
        <v>30</v>
      </c>
      <c r="J585" s="11" t="s">
        <v>31</v>
      </c>
      <c r="K585" s="10" t="s">
        <v>30</v>
      </c>
      <c r="L585" s="10" t="s">
        <v>30</v>
      </c>
      <c r="M585" s="10" t="s">
        <v>30</v>
      </c>
      <c r="N585" s="10" t="s">
        <v>30</v>
      </c>
      <c r="O585" s="10" t="s">
        <v>30</v>
      </c>
      <c r="P585" s="11" t="s">
        <v>30</v>
      </c>
      <c r="Q585" s="10" t="s">
        <v>30</v>
      </c>
      <c r="R585" s="11" t="s">
        <v>30</v>
      </c>
      <c r="S585" s="11" t="s">
        <v>30</v>
      </c>
      <c r="T585" s="11" t="s">
        <v>30</v>
      </c>
      <c r="U585" s="10" t="s">
        <v>30</v>
      </c>
      <c r="V585" s="10" t="s">
        <v>30</v>
      </c>
      <c r="W585" s="11" t="s">
        <v>30</v>
      </c>
      <c r="X585" s="11" t="s">
        <v>30</v>
      </c>
      <c r="Y585" s="11" t="s">
        <v>30</v>
      </c>
      <c r="Z585" s="10" t="s">
        <v>30</v>
      </c>
      <c r="AA585" s="11" t="s">
        <v>31</v>
      </c>
      <c r="AB585" s="10" t="s">
        <v>30</v>
      </c>
      <c r="AC585" s="11" t="s">
        <v>30</v>
      </c>
      <c r="AD585" s="11" t="s">
        <v>30</v>
      </c>
      <c r="AE585" s="10" t="s">
        <v>30</v>
      </c>
      <c r="AF585" s="10" t="s">
        <v>30</v>
      </c>
      <c r="AG585" s="10" t="s">
        <v>30</v>
      </c>
      <c r="AH585" s="11" t="s">
        <v>30</v>
      </c>
      <c r="AI585" s="10" t="s">
        <v>30</v>
      </c>
      <c r="AJ585" s="11" t="s">
        <v>30</v>
      </c>
      <c r="AK585" s="10" t="s">
        <v>30</v>
      </c>
      <c r="AL585" s="10" t="s">
        <v>30</v>
      </c>
      <c r="AM585" s="10" t="s">
        <v>31</v>
      </c>
      <c r="AN585" s="11" t="s">
        <v>30</v>
      </c>
      <c r="AO585" s="11" t="s">
        <v>30</v>
      </c>
      <c r="AP585" s="10" t="s">
        <v>30</v>
      </c>
      <c r="AQ585" s="10" t="s">
        <v>30</v>
      </c>
      <c r="AR585" s="10" t="s">
        <v>30</v>
      </c>
      <c r="AS585" s="11" t="s">
        <v>30</v>
      </c>
      <c r="AT585" s="10" t="s">
        <v>30</v>
      </c>
      <c r="AU585" s="11" t="s">
        <v>30</v>
      </c>
      <c r="AV585" s="10" t="s">
        <v>30</v>
      </c>
      <c r="AW585" s="10" t="s">
        <v>30</v>
      </c>
      <c r="AX585" s="10" t="s">
        <v>30</v>
      </c>
      <c r="AY585" s="10" t="s">
        <v>30</v>
      </c>
      <c r="AZ585" s="10" t="s">
        <v>30</v>
      </c>
      <c r="BA585" s="10" t="s">
        <v>30</v>
      </c>
      <c r="BB585" s="11" t="s">
        <v>30</v>
      </c>
      <c r="BC585" s="11" t="s">
        <v>30</v>
      </c>
      <c r="BD585" s="11" t="s">
        <v>30</v>
      </c>
    </row>
    <row r="586" spans="1:56" x14ac:dyDescent="0.35">
      <c r="A586" s="19"/>
      <c r="B586" s="21" t="s">
        <v>1201</v>
      </c>
      <c r="C586" s="15" t="s">
        <v>120</v>
      </c>
      <c r="D586" s="9" t="s">
        <v>30</v>
      </c>
      <c r="E586" s="10" t="s">
        <v>31</v>
      </c>
      <c r="F586" s="10" t="s">
        <v>31</v>
      </c>
      <c r="G586" s="10" t="s">
        <v>31</v>
      </c>
      <c r="H586" s="10" t="s">
        <v>31</v>
      </c>
      <c r="I586" s="10" t="s">
        <v>30</v>
      </c>
      <c r="J586" s="11" t="s">
        <v>31</v>
      </c>
      <c r="K586" s="10" t="s">
        <v>30</v>
      </c>
      <c r="L586" s="10" t="s">
        <v>30</v>
      </c>
      <c r="M586" s="10" t="s">
        <v>30</v>
      </c>
      <c r="N586" s="10" t="s">
        <v>30</v>
      </c>
      <c r="O586" s="10" t="s">
        <v>30</v>
      </c>
      <c r="P586" s="10" t="s">
        <v>30</v>
      </c>
      <c r="Q586" s="10" t="s">
        <v>30</v>
      </c>
      <c r="R586" s="10" t="s">
        <v>30</v>
      </c>
      <c r="S586" s="11" t="s">
        <v>30</v>
      </c>
      <c r="T586" s="11" t="s">
        <v>30</v>
      </c>
      <c r="U586" s="10" t="s">
        <v>30</v>
      </c>
      <c r="V586" s="10" t="s">
        <v>30</v>
      </c>
      <c r="W586" s="11" t="s">
        <v>30</v>
      </c>
      <c r="X586" s="11" t="s">
        <v>30</v>
      </c>
      <c r="Y586" s="11" t="s">
        <v>30</v>
      </c>
      <c r="Z586" s="10" t="s">
        <v>30</v>
      </c>
      <c r="AA586" s="11" t="s">
        <v>31</v>
      </c>
      <c r="AB586" s="10" t="s">
        <v>30</v>
      </c>
      <c r="AC586" s="10" t="s">
        <v>30</v>
      </c>
      <c r="AD586" s="11" t="s">
        <v>30</v>
      </c>
      <c r="AE586" s="10" t="s">
        <v>30</v>
      </c>
      <c r="AF586" s="10" t="s">
        <v>30</v>
      </c>
      <c r="AG586" s="10" t="s">
        <v>30</v>
      </c>
      <c r="AH586" s="10" t="s">
        <v>30</v>
      </c>
      <c r="AI586" s="10" t="s">
        <v>30</v>
      </c>
      <c r="AJ586" s="10" t="s">
        <v>30</v>
      </c>
      <c r="AK586" s="10" t="s">
        <v>30</v>
      </c>
      <c r="AL586" s="10" t="s">
        <v>30</v>
      </c>
      <c r="AM586" s="11" t="s">
        <v>31</v>
      </c>
      <c r="AN586" s="11" t="s">
        <v>30</v>
      </c>
      <c r="AO586" s="11" t="s">
        <v>30</v>
      </c>
      <c r="AP586" s="10" t="s">
        <v>30</v>
      </c>
      <c r="AQ586" s="10" t="s">
        <v>30</v>
      </c>
      <c r="AR586" s="10" t="s">
        <v>30</v>
      </c>
      <c r="AS586" s="10" t="s">
        <v>30</v>
      </c>
      <c r="AT586" s="10" t="s">
        <v>30</v>
      </c>
      <c r="AU586" s="10" t="s">
        <v>30</v>
      </c>
      <c r="AV586" s="10" t="s">
        <v>30</v>
      </c>
      <c r="AW586" s="10" t="s">
        <v>30</v>
      </c>
      <c r="AX586" s="10" t="s">
        <v>30</v>
      </c>
      <c r="AY586" s="10" t="s">
        <v>30</v>
      </c>
      <c r="AZ586" s="10" t="s">
        <v>30</v>
      </c>
      <c r="BA586" s="10" t="s">
        <v>30</v>
      </c>
      <c r="BB586" s="10" t="s">
        <v>30</v>
      </c>
      <c r="BC586" s="10" t="s">
        <v>30</v>
      </c>
      <c r="BD586" s="10" t="s">
        <v>30</v>
      </c>
    </row>
    <row r="587" spans="1:56" s="449" customFormat="1" x14ac:dyDescent="0.35">
      <c r="A587" s="440"/>
      <c r="B587" s="445" t="s">
        <v>1202</v>
      </c>
      <c r="C587" s="442" t="s">
        <v>81</v>
      </c>
      <c r="D587" s="446" t="s">
        <v>30</v>
      </c>
      <c r="E587" s="447" t="s">
        <v>31</v>
      </c>
      <c r="F587" s="447" t="s">
        <v>31</v>
      </c>
      <c r="G587" s="447" t="s">
        <v>31</v>
      </c>
      <c r="H587" s="447" t="s">
        <v>31</v>
      </c>
      <c r="I587" s="447" t="s">
        <v>31</v>
      </c>
      <c r="J587" s="448" t="s">
        <v>31</v>
      </c>
      <c r="K587" s="447" t="s">
        <v>30</v>
      </c>
      <c r="L587" s="447" t="s">
        <v>30</v>
      </c>
      <c r="M587" s="447" t="s">
        <v>30</v>
      </c>
      <c r="N587" s="447" t="s">
        <v>30</v>
      </c>
      <c r="O587" s="447" t="s">
        <v>31</v>
      </c>
      <c r="P587" s="448" t="s">
        <v>31</v>
      </c>
      <c r="Q587" s="447" t="s">
        <v>30</v>
      </c>
      <c r="R587" s="448" t="s">
        <v>31</v>
      </c>
      <c r="S587" s="448" t="s">
        <v>30</v>
      </c>
      <c r="T587" s="448" t="s">
        <v>30</v>
      </c>
      <c r="U587" s="447" t="s">
        <v>30</v>
      </c>
      <c r="V587" s="447" t="s">
        <v>30</v>
      </c>
      <c r="W587" s="448" t="s">
        <v>30</v>
      </c>
      <c r="X587" s="448" t="s">
        <v>30</v>
      </c>
      <c r="Y587" s="448" t="s">
        <v>30</v>
      </c>
      <c r="Z587" s="447" t="s">
        <v>30</v>
      </c>
      <c r="AA587" s="448" t="s">
        <v>31</v>
      </c>
      <c r="AB587" s="447" t="s">
        <v>30</v>
      </c>
      <c r="AC587" s="448" t="s">
        <v>31</v>
      </c>
      <c r="AD587" s="448" t="s">
        <v>30</v>
      </c>
      <c r="AE587" s="447" t="s">
        <v>30</v>
      </c>
      <c r="AF587" s="447" t="s">
        <v>30</v>
      </c>
      <c r="AG587" s="447" t="s">
        <v>30</v>
      </c>
      <c r="AH587" s="448" t="s">
        <v>31</v>
      </c>
      <c r="AI587" s="447" t="s">
        <v>30</v>
      </c>
      <c r="AJ587" s="448" t="s">
        <v>31</v>
      </c>
      <c r="AK587" s="447" t="s">
        <v>30</v>
      </c>
      <c r="AL587" s="447" t="s">
        <v>30</v>
      </c>
      <c r="AM587" s="448" t="s">
        <v>31</v>
      </c>
      <c r="AN587" s="448" t="s">
        <v>30</v>
      </c>
      <c r="AO587" s="448" t="s">
        <v>30</v>
      </c>
      <c r="AP587" s="447" t="s">
        <v>30</v>
      </c>
      <c r="AQ587" s="447" t="s">
        <v>30</v>
      </c>
      <c r="AR587" s="447" t="s">
        <v>30</v>
      </c>
      <c r="AS587" s="448" t="s">
        <v>31</v>
      </c>
      <c r="AT587" s="447" t="s">
        <v>30</v>
      </c>
      <c r="AU587" s="448" t="s">
        <v>31</v>
      </c>
      <c r="AV587" s="447" t="s">
        <v>30</v>
      </c>
      <c r="AW587" s="447" t="s">
        <v>30</v>
      </c>
      <c r="AX587" s="447" t="s">
        <v>30</v>
      </c>
      <c r="AY587" s="447" t="s">
        <v>30</v>
      </c>
      <c r="AZ587" s="447" t="s">
        <v>30</v>
      </c>
      <c r="BA587" s="447" t="s">
        <v>30</v>
      </c>
      <c r="BB587" s="448" t="s">
        <v>31</v>
      </c>
      <c r="BC587" s="448" t="s">
        <v>31</v>
      </c>
      <c r="BD587" s="448" t="s">
        <v>31</v>
      </c>
    </row>
    <row r="588" spans="1:56" s="449" customFormat="1" x14ac:dyDescent="0.35">
      <c r="A588" s="440"/>
      <c r="B588" s="445" t="s">
        <v>1203</v>
      </c>
      <c r="C588" s="442" t="s">
        <v>81</v>
      </c>
      <c r="D588" s="446" t="s">
        <v>30</v>
      </c>
      <c r="E588" s="447" t="s">
        <v>31</v>
      </c>
      <c r="F588" s="447" t="s">
        <v>31</v>
      </c>
      <c r="G588" s="447" t="s">
        <v>31</v>
      </c>
      <c r="H588" s="447" t="s">
        <v>31</v>
      </c>
      <c r="I588" s="447" t="s">
        <v>31</v>
      </c>
      <c r="J588" s="448" t="s">
        <v>31</v>
      </c>
      <c r="K588" s="447" t="s">
        <v>30</v>
      </c>
      <c r="L588" s="447" t="s">
        <v>30</v>
      </c>
      <c r="M588" s="447" t="s">
        <v>30</v>
      </c>
      <c r="N588" s="447" t="s">
        <v>30</v>
      </c>
      <c r="O588" s="447" t="s">
        <v>31</v>
      </c>
      <c r="P588" s="448" t="s">
        <v>31</v>
      </c>
      <c r="Q588" s="447" t="s">
        <v>30</v>
      </c>
      <c r="R588" s="448" t="s">
        <v>31</v>
      </c>
      <c r="S588" s="448" t="s">
        <v>30</v>
      </c>
      <c r="T588" s="448" t="s">
        <v>30</v>
      </c>
      <c r="U588" s="447" t="s">
        <v>30</v>
      </c>
      <c r="V588" s="447" t="s">
        <v>30</v>
      </c>
      <c r="W588" s="448" t="s">
        <v>30</v>
      </c>
      <c r="X588" s="448" t="s">
        <v>30</v>
      </c>
      <c r="Y588" s="448" t="s">
        <v>30</v>
      </c>
      <c r="Z588" s="447" t="s">
        <v>30</v>
      </c>
      <c r="AA588" s="448" t="s">
        <v>31</v>
      </c>
      <c r="AB588" s="447" t="s">
        <v>30</v>
      </c>
      <c r="AC588" s="448" t="s">
        <v>31</v>
      </c>
      <c r="AD588" s="448" t="s">
        <v>30</v>
      </c>
      <c r="AE588" s="447" t="s">
        <v>30</v>
      </c>
      <c r="AF588" s="447" t="s">
        <v>30</v>
      </c>
      <c r="AG588" s="447" t="s">
        <v>30</v>
      </c>
      <c r="AH588" s="448" t="s">
        <v>31</v>
      </c>
      <c r="AI588" s="447" t="s">
        <v>30</v>
      </c>
      <c r="AJ588" s="448" t="s">
        <v>31</v>
      </c>
      <c r="AK588" s="447" t="s">
        <v>30</v>
      </c>
      <c r="AL588" s="447" t="s">
        <v>30</v>
      </c>
      <c r="AM588" s="448" t="s">
        <v>31</v>
      </c>
      <c r="AN588" s="448" t="s">
        <v>30</v>
      </c>
      <c r="AO588" s="448" t="s">
        <v>30</v>
      </c>
      <c r="AP588" s="447" t="s">
        <v>30</v>
      </c>
      <c r="AQ588" s="447" t="s">
        <v>30</v>
      </c>
      <c r="AR588" s="447" t="s">
        <v>30</v>
      </c>
      <c r="AS588" s="448" t="s">
        <v>31</v>
      </c>
      <c r="AT588" s="447" t="s">
        <v>30</v>
      </c>
      <c r="AU588" s="448" t="s">
        <v>31</v>
      </c>
      <c r="AV588" s="447" t="s">
        <v>30</v>
      </c>
      <c r="AW588" s="447" t="s">
        <v>30</v>
      </c>
      <c r="AX588" s="447" t="s">
        <v>30</v>
      </c>
      <c r="AY588" s="447" t="s">
        <v>30</v>
      </c>
      <c r="AZ588" s="447" t="s">
        <v>30</v>
      </c>
      <c r="BA588" s="447" t="s">
        <v>30</v>
      </c>
      <c r="BB588" s="448" t="s">
        <v>31</v>
      </c>
      <c r="BC588" s="448" t="s">
        <v>31</v>
      </c>
      <c r="BD588" s="448" t="s">
        <v>31</v>
      </c>
    </row>
    <row r="589" spans="1:56" s="449" customFormat="1" x14ac:dyDescent="0.35">
      <c r="A589" s="440"/>
      <c r="B589" s="445" t="s">
        <v>1204</v>
      </c>
      <c r="C589" s="442" t="s">
        <v>81</v>
      </c>
      <c r="D589" s="447" t="s">
        <v>30</v>
      </c>
      <c r="E589" s="447" t="s">
        <v>31</v>
      </c>
      <c r="F589" s="447" t="s">
        <v>31</v>
      </c>
      <c r="G589" s="447" t="s">
        <v>31</v>
      </c>
      <c r="H589" s="447" t="s">
        <v>31</v>
      </c>
      <c r="I589" s="447" t="s">
        <v>31</v>
      </c>
      <c r="J589" s="448" t="s">
        <v>31</v>
      </c>
      <c r="K589" s="447" t="s">
        <v>30</v>
      </c>
      <c r="L589" s="447" t="s">
        <v>30</v>
      </c>
      <c r="M589" s="447" t="s">
        <v>30</v>
      </c>
      <c r="N589" s="447" t="s">
        <v>30</v>
      </c>
      <c r="O589" s="447" t="s">
        <v>31</v>
      </c>
      <c r="P589" s="447" t="s">
        <v>31</v>
      </c>
      <c r="Q589" s="447" t="s">
        <v>30</v>
      </c>
      <c r="R589" s="447" t="s">
        <v>31</v>
      </c>
      <c r="S589" s="447" t="s">
        <v>30</v>
      </c>
      <c r="T589" s="447" t="s">
        <v>30</v>
      </c>
      <c r="U589" s="447" t="s">
        <v>30</v>
      </c>
      <c r="V589" s="447" t="s">
        <v>30</v>
      </c>
      <c r="W589" s="447" t="s">
        <v>30</v>
      </c>
      <c r="X589" s="447" t="s">
        <v>30</v>
      </c>
      <c r="Y589" s="447" t="s">
        <v>30</v>
      </c>
      <c r="Z589" s="447" t="s">
        <v>30</v>
      </c>
      <c r="AA589" s="448" t="s">
        <v>31</v>
      </c>
      <c r="AB589" s="447" t="s">
        <v>30</v>
      </c>
      <c r="AC589" s="447" t="s">
        <v>31</v>
      </c>
      <c r="AD589" s="447" t="s">
        <v>30</v>
      </c>
      <c r="AE589" s="447" t="s">
        <v>30</v>
      </c>
      <c r="AF589" s="447" t="s">
        <v>30</v>
      </c>
      <c r="AG589" s="447" t="s">
        <v>30</v>
      </c>
      <c r="AH589" s="447" t="s">
        <v>31</v>
      </c>
      <c r="AI589" s="447" t="s">
        <v>30</v>
      </c>
      <c r="AJ589" s="447" t="s">
        <v>31</v>
      </c>
      <c r="AK589" s="447" t="s">
        <v>30</v>
      </c>
      <c r="AL589" s="447" t="s">
        <v>30</v>
      </c>
      <c r="AM589" s="447" t="s">
        <v>31</v>
      </c>
      <c r="AN589" s="447" t="s">
        <v>30</v>
      </c>
      <c r="AO589" s="447" t="s">
        <v>30</v>
      </c>
      <c r="AP589" s="447" t="s">
        <v>30</v>
      </c>
      <c r="AQ589" s="447" t="s">
        <v>30</v>
      </c>
      <c r="AR589" s="447" t="s">
        <v>30</v>
      </c>
      <c r="AS589" s="447" t="s">
        <v>31</v>
      </c>
      <c r="AT589" s="447" t="s">
        <v>30</v>
      </c>
      <c r="AU589" s="447" t="s">
        <v>31</v>
      </c>
      <c r="AV589" s="447" t="s">
        <v>30</v>
      </c>
      <c r="AW589" s="447" t="s">
        <v>30</v>
      </c>
      <c r="AX589" s="447" t="s">
        <v>30</v>
      </c>
      <c r="AY589" s="447" t="s">
        <v>30</v>
      </c>
      <c r="AZ589" s="447" t="s">
        <v>30</v>
      </c>
      <c r="BA589" s="447" t="s">
        <v>30</v>
      </c>
      <c r="BB589" s="447" t="s">
        <v>31</v>
      </c>
      <c r="BC589" s="447" t="s">
        <v>31</v>
      </c>
      <c r="BD589" s="447" t="s">
        <v>31</v>
      </c>
    </row>
    <row r="590" spans="1:56" x14ac:dyDescent="0.35">
      <c r="A590" s="19"/>
      <c r="B590" s="21" t="s">
        <v>1205</v>
      </c>
      <c r="C590" s="15" t="s">
        <v>121</v>
      </c>
      <c r="D590" s="9" t="s">
        <v>30</v>
      </c>
      <c r="E590" s="10" t="s">
        <v>31</v>
      </c>
      <c r="F590" s="10" t="s">
        <v>31</v>
      </c>
      <c r="G590" s="10" t="s">
        <v>31</v>
      </c>
      <c r="H590" s="10" t="s">
        <v>31</v>
      </c>
      <c r="I590" s="10" t="s">
        <v>31</v>
      </c>
      <c r="J590" s="11" t="s">
        <v>31</v>
      </c>
      <c r="K590" s="10" t="s">
        <v>30</v>
      </c>
      <c r="L590" s="10" t="s">
        <v>30</v>
      </c>
      <c r="M590" s="10" t="s">
        <v>30</v>
      </c>
      <c r="N590" s="10" t="s">
        <v>30</v>
      </c>
      <c r="O590" s="10" t="s">
        <v>30</v>
      </c>
      <c r="P590" s="10" t="s">
        <v>30</v>
      </c>
      <c r="Q590" s="10" t="s">
        <v>30</v>
      </c>
      <c r="R590" s="10" t="s">
        <v>30</v>
      </c>
      <c r="S590" s="11" t="s">
        <v>30</v>
      </c>
      <c r="T590" s="11" t="s">
        <v>30</v>
      </c>
      <c r="U590" s="10" t="s">
        <v>30</v>
      </c>
      <c r="V590" s="11" t="s">
        <v>30</v>
      </c>
      <c r="W590" s="11" t="s">
        <v>30</v>
      </c>
      <c r="X590" s="11" t="s">
        <v>30</v>
      </c>
      <c r="Y590" s="11" t="s">
        <v>30</v>
      </c>
      <c r="Z590" s="10" t="s">
        <v>30</v>
      </c>
      <c r="AA590" s="11" t="s">
        <v>31</v>
      </c>
      <c r="AB590" s="10" t="s">
        <v>30</v>
      </c>
      <c r="AC590" s="10" t="s">
        <v>30</v>
      </c>
      <c r="AD590" s="11" t="s">
        <v>30</v>
      </c>
      <c r="AE590" s="10" t="s">
        <v>30</v>
      </c>
      <c r="AF590" s="11" t="s">
        <v>154</v>
      </c>
      <c r="AG590" s="10" t="s">
        <v>30</v>
      </c>
      <c r="AH590" s="10" t="s">
        <v>30</v>
      </c>
      <c r="AI590" s="10" t="s">
        <v>30</v>
      </c>
      <c r="AJ590" s="10" t="s">
        <v>30</v>
      </c>
      <c r="AK590" s="10" t="s">
        <v>30</v>
      </c>
      <c r="AL590" s="10" t="s">
        <v>30</v>
      </c>
      <c r="AM590" s="11" t="s">
        <v>31</v>
      </c>
      <c r="AN590" s="11" t="s">
        <v>30</v>
      </c>
      <c r="AO590" s="11" t="s">
        <v>30</v>
      </c>
      <c r="AP590" s="11" t="s">
        <v>30</v>
      </c>
      <c r="AQ590" s="10" t="s">
        <v>30</v>
      </c>
      <c r="AR590" s="10" t="s">
        <v>30</v>
      </c>
      <c r="AS590" s="10" t="s">
        <v>30</v>
      </c>
      <c r="AT590" s="10" t="s">
        <v>30</v>
      </c>
      <c r="AU590" s="10" t="s">
        <v>30</v>
      </c>
      <c r="AV590" s="10" t="s">
        <v>30</v>
      </c>
      <c r="AW590" s="10" t="s">
        <v>30</v>
      </c>
      <c r="AX590" s="10" t="s">
        <v>30</v>
      </c>
      <c r="AY590" s="10" t="s">
        <v>30</v>
      </c>
      <c r="AZ590" s="10" t="s">
        <v>30</v>
      </c>
      <c r="BA590" s="10" t="s">
        <v>30</v>
      </c>
      <c r="BB590" s="10" t="s">
        <v>30</v>
      </c>
      <c r="BC590" s="10" t="s">
        <v>30</v>
      </c>
      <c r="BD590" s="10" t="s">
        <v>30</v>
      </c>
    </row>
    <row r="591" spans="1:56" x14ac:dyDescent="0.35">
      <c r="A591" s="19"/>
      <c r="B591" s="21" t="s">
        <v>1206</v>
      </c>
      <c r="C591" s="15" t="s">
        <v>121</v>
      </c>
      <c r="D591" s="9" t="s">
        <v>30</v>
      </c>
      <c r="E591" s="10" t="s">
        <v>31</v>
      </c>
      <c r="F591" s="10" t="s">
        <v>31</v>
      </c>
      <c r="G591" s="10" t="s">
        <v>31</v>
      </c>
      <c r="H591" s="10" t="s">
        <v>31</v>
      </c>
      <c r="I591" s="10" t="s">
        <v>31</v>
      </c>
      <c r="J591" s="11" t="s">
        <v>31</v>
      </c>
      <c r="K591" s="10" t="s">
        <v>30</v>
      </c>
      <c r="L591" s="10" t="s">
        <v>30</v>
      </c>
      <c r="M591" s="10" t="s">
        <v>30</v>
      </c>
      <c r="N591" s="10" t="s">
        <v>30</v>
      </c>
      <c r="O591" s="10" t="s">
        <v>30</v>
      </c>
      <c r="P591" s="10" t="s">
        <v>30</v>
      </c>
      <c r="Q591" s="10" t="s">
        <v>30</v>
      </c>
      <c r="R591" s="10" t="s">
        <v>30</v>
      </c>
      <c r="S591" s="11" t="s">
        <v>30</v>
      </c>
      <c r="T591" s="11" t="s">
        <v>30</v>
      </c>
      <c r="U591" s="10" t="s">
        <v>30</v>
      </c>
      <c r="V591" s="11" t="s">
        <v>30</v>
      </c>
      <c r="W591" s="11" t="s">
        <v>30</v>
      </c>
      <c r="X591" s="11" t="s">
        <v>30</v>
      </c>
      <c r="Y591" s="11" t="s">
        <v>30</v>
      </c>
      <c r="Z591" s="10" t="s">
        <v>30</v>
      </c>
      <c r="AA591" s="11" t="s">
        <v>31</v>
      </c>
      <c r="AB591" s="10" t="s">
        <v>30</v>
      </c>
      <c r="AC591" s="10" t="s">
        <v>30</v>
      </c>
      <c r="AD591" s="11" t="s">
        <v>30</v>
      </c>
      <c r="AE591" s="10" t="s">
        <v>30</v>
      </c>
      <c r="AF591" s="11" t="s">
        <v>154</v>
      </c>
      <c r="AG591" s="10" t="s">
        <v>30</v>
      </c>
      <c r="AH591" s="10" t="s">
        <v>30</v>
      </c>
      <c r="AI591" s="10" t="s">
        <v>30</v>
      </c>
      <c r="AJ591" s="10" t="s">
        <v>30</v>
      </c>
      <c r="AK591" s="10" t="s">
        <v>30</v>
      </c>
      <c r="AL591" s="10" t="s">
        <v>30</v>
      </c>
      <c r="AM591" s="11" t="s">
        <v>31</v>
      </c>
      <c r="AN591" s="11" t="s">
        <v>30</v>
      </c>
      <c r="AO591" s="11" t="s">
        <v>30</v>
      </c>
      <c r="AP591" s="11" t="s">
        <v>30</v>
      </c>
      <c r="AQ591" s="10" t="s">
        <v>30</v>
      </c>
      <c r="AR591" s="10" t="s">
        <v>30</v>
      </c>
      <c r="AS591" s="10" t="s">
        <v>30</v>
      </c>
      <c r="AT591" s="10" t="s">
        <v>30</v>
      </c>
      <c r="AU591" s="10" t="s">
        <v>30</v>
      </c>
      <c r="AV591" s="10" t="s">
        <v>30</v>
      </c>
      <c r="AW591" s="10" t="s">
        <v>30</v>
      </c>
      <c r="AX591" s="10" t="s">
        <v>30</v>
      </c>
      <c r="AY591" s="10" t="s">
        <v>30</v>
      </c>
      <c r="AZ591" s="10" t="s">
        <v>30</v>
      </c>
      <c r="BA591" s="10" t="s">
        <v>30</v>
      </c>
      <c r="BB591" s="10" t="s">
        <v>30</v>
      </c>
      <c r="BC591" s="10" t="s">
        <v>30</v>
      </c>
      <c r="BD591" s="10" t="s">
        <v>30</v>
      </c>
    </row>
    <row r="592" spans="1:56" x14ac:dyDescent="0.35">
      <c r="A592" s="19"/>
      <c r="B592" s="21" t="s">
        <v>1207</v>
      </c>
      <c r="C592" s="15" t="s">
        <v>121</v>
      </c>
      <c r="D592" s="9" t="s">
        <v>30</v>
      </c>
      <c r="E592" s="10" t="s">
        <v>31</v>
      </c>
      <c r="F592" s="10" t="s">
        <v>31</v>
      </c>
      <c r="G592" s="10" t="s">
        <v>31</v>
      </c>
      <c r="H592" s="10" t="s">
        <v>31</v>
      </c>
      <c r="I592" s="10" t="s">
        <v>31</v>
      </c>
      <c r="J592" s="11" t="s">
        <v>31</v>
      </c>
      <c r="K592" s="10" t="s">
        <v>30</v>
      </c>
      <c r="L592" s="10" t="s">
        <v>30</v>
      </c>
      <c r="M592" s="10" t="s">
        <v>30</v>
      </c>
      <c r="N592" s="10" t="s">
        <v>30</v>
      </c>
      <c r="O592" s="10" t="s">
        <v>30</v>
      </c>
      <c r="P592" s="10" t="s">
        <v>30</v>
      </c>
      <c r="Q592" s="10" t="s">
        <v>30</v>
      </c>
      <c r="R592" s="10" t="s">
        <v>30</v>
      </c>
      <c r="S592" s="11" t="s">
        <v>30</v>
      </c>
      <c r="T592" s="11" t="s">
        <v>30</v>
      </c>
      <c r="U592" s="10" t="s">
        <v>30</v>
      </c>
      <c r="V592" s="11" t="s">
        <v>30</v>
      </c>
      <c r="W592" s="11" t="s">
        <v>30</v>
      </c>
      <c r="X592" s="11" t="s">
        <v>30</v>
      </c>
      <c r="Y592" s="11" t="s">
        <v>30</v>
      </c>
      <c r="Z592" s="10" t="s">
        <v>30</v>
      </c>
      <c r="AA592" s="11" t="s">
        <v>31</v>
      </c>
      <c r="AB592" s="10" t="s">
        <v>30</v>
      </c>
      <c r="AC592" s="10" t="s">
        <v>30</v>
      </c>
      <c r="AD592" s="11" t="s">
        <v>30</v>
      </c>
      <c r="AE592" s="10" t="s">
        <v>30</v>
      </c>
      <c r="AF592" s="11" t="s">
        <v>154</v>
      </c>
      <c r="AG592" s="10" t="s">
        <v>30</v>
      </c>
      <c r="AH592" s="10" t="s">
        <v>30</v>
      </c>
      <c r="AI592" s="10" t="s">
        <v>30</v>
      </c>
      <c r="AJ592" s="10" t="s">
        <v>30</v>
      </c>
      <c r="AK592" s="10" t="s">
        <v>30</v>
      </c>
      <c r="AL592" s="10" t="s">
        <v>30</v>
      </c>
      <c r="AM592" s="11" t="s">
        <v>31</v>
      </c>
      <c r="AN592" s="11" t="s">
        <v>30</v>
      </c>
      <c r="AO592" s="11" t="s">
        <v>30</v>
      </c>
      <c r="AP592" s="11" t="s">
        <v>30</v>
      </c>
      <c r="AQ592" s="10" t="s">
        <v>30</v>
      </c>
      <c r="AR592" s="10" t="s">
        <v>30</v>
      </c>
      <c r="AS592" s="10" t="s">
        <v>30</v>
      </c>
      <c r="AT592" s="10" t="s">
        <v>30</v>
      </c>
      <c r="AU592" s="10" t="s">
        <v>30</v>
      </c>
      <c r="AV592" s="10" t="s">
        <v>30</v>
      </c>
      <c r="AW592" s="10" t="s">
        <v>30</v>
      </c>
      <c r="AX592" s="10" t="s">
        <v>30</v>
      </c>
      <c r="AY592" s="10" t="s">
        <v>30</v>
      </c>
      <c r="AZ592" s="10" t="s">
        <v>30</v>
      </c>
      <c r="BA592" s="10" t="s">
        <v>30</v>
      </c>
      <c r="BB592" s="10" t="s">
        <v>30</v>
      </c>
      <c r="BC592" s="10" t="s">
        <v>30</v>
      </c>
      <c r="BD592" s="10" t="s">
        <v>30</v>
      </c>
    </row>
    <row r="593" spans="1:56" s="449" customFormat="1" x14ac:dyDescent="0.35">
      <c r="A593" s="440"/>
      <c r="B593" s="445" t="s">
        <v>1208</v>
      </c>
      <c r="C593" s="450" t="s">
        <v>145</v>
      </c>
      <c r="D593" s="446" t="s">
        <v>30</v>
      </c>
      <c r="E593" s="451" t="s">
        <v>31</v>
      </c>
      <c r="F593" s="447" t="s">
        <v>31</v>
      </c>
      <c r="G593" s="451" t="s">
        <v>31</v>
      </c>
      <c r="H593" s="447" t="s">
        <v>31</v>
      </c>
      <c r="I593" s="451" t="s">
        <v>30</v>
      </c>
      <c r="J593" s="448" t="s">
        <v>31</v>
      </c>
      <c r="K593" s="447" t="s">
        <v>30</v>
      </c>
      <c r="L593" s="447" t="s">
        <v>30</v>
      </c>
      <c r="M593" s="447" t="s">
        <v>30</v>
      </c>
      <c r="N593" s="447" t="s">
        <v>30</v>
      </c>
      <c r="O593" s="447" t="s">
        <v>30</v>
      </c>
      <c r="P593" s="451" t="s">
        <v>30</v>
      </c>
      <c r="Q593" s="447" t="s">
        <v>30</v>
      </c>
      <c r="R593" s="448" t="s">
        <v>30</v>
      </c>
      <c r="S593" s="448" t="s">
        <v>30</v>
      </c>
      <c r="T593" s="448" t="s">
        <v>30</v>
      </c>
      <c r="U593" s="447" t="s">
        <v>30</v>
      </c>
      <c r="V593" s="447" t="s">
        <v>30</v>
      </c>
      <c r="W593" s="448" t="s">
        <v>30</v>
      </c>
      <c r="X593" s="448" t="s">
        <v>30</v>
      </c>
      <c r="Y593" s="448" t="s">
        <v>30</v>
      </c>
      <c r="Z593" s="447" t="s">
        <v>30</v>
      </c>
      <c r="AA593" s="451" t="s">
        <v>31</v>
      </c>
      <c r="AB593" s="447" t="s">
        <v>30</v>
      </c>
      <c r="AC593" s="451" t="s">
        <v>30</v>
      </c>
      <c r="AD593" s="448" t="s">
        <v>30</v>
      </c>
      <c r="AE593" s="447" t="s">
        <v>30</v>
      </c>
      <c r="AF593" s="447" t="s">
        <v>30</v>
      </c>
      <c r="AG593" s="447" t="s">
        <v>30</v>
      </c>
      <c r="AH593" s="451" t="s">
        <v>30</v>
      </c>
      <c r="AI593" s="447" t="s">
        <v>30</v>
      </c>
      <c r="AJ593" s="451" t="s">
        <v>30</v>
      </c>
      <c r="AK593" s="447" t="s">
        <v>30</v>
      </c>
      <c r="AL593" s="451" t="s">
        <v>30</v>
      </c>
      <c r="AM593" s="447" t="s">
        <v>31</v>
      </c>
      <c r="AN593" s="448" t="s">
        <v>30</v>
      </c>
      <c r="AO593" s="448" t="s">
        <v>30</v>
      </c>
      <c r="AP593" s="447" t="s">
        <v>30</v>
      </c>
      <c r="AQ593" s="447" t="s">
        <v>30</v>
      </c>
      <c r="AR593" s="447" t="s">
        <v>30</v>
      </c>
      <c r="AS593" s="451" t="s">
        <v>30</v>
      </c>
      <c r="AT593" s="447" t="s">
        <v>30</v>
      </c>
      <c r="AU593" s="451" t="s">
        <v>30</v>
      </c>
      <c r="AV593" s="447" t="s">
        <v>30</v>
      </c>
      <c r="AW593" s="447" t="s">
        <v>30</v>
      </c>
      <c r="AX593" s="447" t="s">
        <v>30</v>
      </c>
      <c r="AY593" s="447" t="s">
        <v>30</v>
      </c>
      <c r="AZ593" s="447" t="s">
        <v>30</v>
      </c>
      <c r="BA593" s="447" t="s">
        <v>30</v>
      </c>
      <c r="BB593" s="451" t="s">
        <v>30</v>
      </c>
      <c r="BC593" s="451" t="s">
        <v>30</v>
      </c>
      <c r="BD593" s="451" t="s">
        <v>30</v>
      </c>
    </row>
    <row r="594" spans="1:56" s="449" customFormat="1" x14ac:dyDescent="0.35">
      <c r="A594" s="440"/>
      <c r="B594" s="445" t="s">
        <v>1209</v>
      </c>
      <c r="C594" s="450" t="s">
        <v>145</v>
      </c>
      <c r="D594" s="446" t="s">
        <v>30</v>
      </c>
      <c r="E594" s="451" t="s">
        <v>31</v>
      </c>
      <c r="F594" s="447" t="s">
        <v>31</v>
      </c>
      <c r="G594" s="451" t="s">
        <v>31</v>
      </c>
      <c r="H594" s="447" t="s">
        <v>31</v>
      </c>
      <c r="I594" s="451" t="s">
        <v>30</v>
      </c>
      <c r="J594" s="448" t="s">
        <v>31</v>
      </c>
      <c r="K594" s="447" t="s">
        <v>30</v>
      </c>
      <c r="L594" s="447" t="s">
        <v>30</v>
      </c>
      <c r="M594" s="447" t="s">
        <v>30</v>
      </c>
      <c r="N594" s="447" t="s">
        <v>30</v>
      </c>
      <c r="O594" s="447" t="s">
        <v>30</v>
      </c>
      <c r="P594" s="451" t="s">
        <v>30</v>
      </c>
      <c r="Q594" s="447" t="s">
        <v>30</v>
      </c>
      <c r="R594" s="448" t="s">
        <v>30</v>
      </c>
      <c r="S594" s="448" t="s">
        <v>30</v>
      </c>
      <c r="T594" s="448" t="s">
        <v>30</v>
      </c>
      <c r="U594" s="447" t="s">
        <v>30</v>
      </c>
      <c r="V594" s="447" t="s">
        <v>30</v>
      </c>
      <c r="W594" s="448" t="s">
        <v>30</v>
      </c>
      <c r="X594" s="448" t="s">
        <v>30</v>
      </c>
      <c r="Y594" s="448" t="s">
        <v>30</v>
      </c>
      <c r="Z594" s="447" t="s">
        <v>30</v>
      </c>
      <c r="AA594" s="451" t="s">
        <v>31</v>
      </c>
      <c r="AB594" s="447" t="s">
        <v>30</v>
      </c>
      <c r="AC594" s="451" t="s">
        <v>30</v>
      </c>
      <c r="AD594" s="448" t="s">
        <v>30</v>
      </c>
      <c r="AE594" s="447" t="s">
        <v>30</v>
      </c>
      <c r="AF594" s="447" t="s">
        <v>30</v>
      </c>
      <c r="AG594" s="447" t="s">
        <v>30</v>
      </c>
      <c r="AH594" s="451" t="s">
        <v>30</v>
      </c>
      <c r="AI594" s="447" t="s">
        <v>30</v>
      </c>
      <c r="AJ594" s="451" t="s">
        <v>30</v>
      </c>
      <c r="AK594" s="447" t="s">
        <v>30</v>
      </c>
      <c r="AL594" s="451" t="s">
        <v>30</v>
      </c>
      <c r="AM594" s="447" t="s">
        <v>31</v>
      </c>
      <c r="AN594" s="448" t="s">
        <v>30</v>
      </c>
      <c r="AO594" s="448" t="s">
        <v>30</v>
      </c>
      <c r="AP594" s="447" t="s">
        <v>30</v>
      </c>
      <c r="AQ594" s="447" t="s">
        <v>30</v>
      </c>
      <c r="AR594" s="447" t="s">
        <v>30</v>
      </c>
      <c r="AS594" s="451" t="s">
        <v>30</v>
      </c>
      <c r="AT594" s="447" t="s">
        <v>30</v>
      </c>
      <c r="AU594" s="451" t="s">
        <v>30</v>
      </c>
      <c r="AV594" s="447" t="s">
        <v>30</v>
      </c>
      <c r="AW594" s="447" t="s">
        <v>30</v>
      </c>
      <c r="AX594" s="447" t="s">
        <v>30</v>
      </c>
      <c r="AY594" s="447" t="s">
        <v>30</v>
      </c>
      <c r="AZ594" s="447" t="s">
        <v>30</v>
      </c>
      <c r="BA594" s="447" t="s">
        <v>30</v>
      </c>
      <c r="BB594" s="451" t="s">
        <v>30</v>
      </c>
      <c r="BC594" s="451" t="s">
        <v>30</v>
      </c>
      <c r="BD594" s="451" t="s">
        <v>30</v>
      </c>
    </row>
    <row r="595" spans="1:56" s="449" customFormat="1" x14ac:dyDescent="0.35">
      <c r="A595" s="440"/>
      <c r="B595" s="445" t="s">
        <v>1210</v>
      </c>
      <c r="C595" s="450" t="s">
        <v>145</v>
      </c>
      <c r="D595" s="446" t="s">
        <v>30</v>
      </c>
      <c r="E595" s="451" t="s">
        <v>31</v>
      </c>
      <c r="F595" s="447" t="s">
        <v>31</v>
      </c>
      <c r="G595" s="451" t="s">
        <v>31</v>
      </c>
      <c r="H595" s="447" t="s">
        <v>31</v>
      </c>
      <c r="I595" s="451" t="s">
        <v>30</v>
      </c>
      <c r="J595" s="448" t="s">
        <v>31</v>
      </c>
      <c r="K595" s="447" t="s">
        <v>30</v>
      </c>
      <c r="L595" s="447" t="s">
        <v>30</v>
      </c>
      <c r="M595" s="447" t="s">
        <v>30</v>
      </c>
      <c r="N595" s="447" t="s">
        <v>30</v>
      </c>
      <c r="O595" s="447" t="s">
        <v>30</v>
      </c>
      <c r="P595" s="451" t="s">
        <v>30</v>
      </c>
      <c r="Q595" s="447" t="s">
        <v>30</v>
      </c>
      <c r="R595" s="448" t="s">
        <v>30</v>
      </c>
      <c r="S595" s="448" t="s">
        <v>30</v>
      </c>
      <c r="T595" s="448" t="s">
        <v>30</v>
      </c>
      <c r="U595" s="447" t="s">
        <v>30</v>
      </c>
      <c r="V595" s="447" t="s">
        <v>30</v>
      </c>
      <c r="W595" s="448" t="s">
        <v>30</v>
      </c>
      <c r="X595" s="448" t="s">
        <v>30</v>
      </c>
      <c r="Y595" s="448" t="s">
        <v>30</v>
      </c>
      <c r="Z595" s="447" t="s">
        <v>30</v>
      </c>
      <c r="AA595" s="451" t="s">
        <v>31</v>
      </c>
      <c r="AB595" s="447" t="s">
        <v>30</v>
      </c>
      <c r="AC595" s="451" t="s">
        <v>30</v>
      </c>
      <c r="AD595" s="448" t="s">
        <v>30</v>
      </c>
      <c r="AE595" s="447" t="s">
        <v>30</v>
      </c>
      <c r="AF595" s="447" t="s">
        <v>30</v>
      </c>
      <c r="AG595" s="447" t="s">
        <v>30</v>
      </c>
      <c r="AH595" s="451" t="s">
        <v>30</v>
      </c>
      <c r="AI595" s="447" t="s">
        <v>30</v>
      </c>
      <c r="AJ595" s="447" t="s">
        <v>30</v>
      </c>
      <c r="AK595" s="447" t="s">
        <v>30</v>
      </c>
      <c r="AL595" s="451" t="s">
        <v>30</v>
      </c>
      <c r="AM595" s="447" t="s">
        <v>31</v>
      </c>
      <c r="AN595" s="448" t="s">
        <v>30</v>
      </c>
      <c r="AO595" s="448" t="s">
        <v>30</v>
      </c>
      <c r="AP595" s="447" t="s">
        <v>30</v>
      </c>
      <c r="AQ595" s="447" t="s">
        <v>30</v>
      </c>
      <c r="AR595" s="447" t="s">
        <v>30</v>
      </c>
      <c r="AS595" s="451" t="s">
        <v>30</v>
      </c>
      <c r="AT595" s="447" t="s">
        <v>30</v>
      </c>
      <c r="AU595" s="451" t="s">
        <v>30</v>
      </c>
      <c r="AV595" s="447" t="s">
        <v>30</v>
      </c>
      <c r="AW595" s="447" t="s">
        <v>30</v>
      </c>
      <c r="AX595" s="447" t="s">
        <v>30</v>
      </c>
      <c r="AY595" s="447" t="s">
        <v>30</v>
      </c>
      <c r="AZ595" s="447" t="s">
        <v>30</v>
      </c>
      <c r="BA595" s="447" t="s">
        <v>30</v>
      </c>
      <c r="BB595" s="451" t="s">
        <v>30</v>
      </c>
      <c r="BC595" s="451" t="s">
        <v>30</v>
      </c>
      <c r="BD595" s="451" t="s">
        <v>30</v>
      </c>
    </row>
    <row r="596" spans="1:56" x14ac:dyDescent="0.35">
      <c r="A596" s="19"/>
      <c r="B596" s="21" t="s">
        <v>1211</v>
      </c>
      <c r="C596" s="70" t="s">
        <v>146</v>
      </c>
      <c r="D596" s="9" t="s">
        <v>30</v>
      </c>
      <c r="E596" s="10" t="s">
        <v>31</v>
      </c>
      <c r="F596" s="10" t="s">
        <v>31</v>
      </c>
      <c r="G596" s="10" t="s">
        <v>31</v>
      </c>
      <c r="H596" s="10" t="s">
        <v>31</v>
      </c>
      <c r="I596" s="10" t="s">
        <v>31</v>
      </c>
      <c r="J596" s="11" t="s">
        <v>31</v>
      </c>
      <c r="K596" s="10" t="s">
        <v>30</v>
      </c>
      <c r="L596" s="10" t="s">
        <v>30</v>
      </c>
      <c r="M596" s="10" t="s">
        <v>30</v>
      </c>
      <c r="N596" s="10" t="s">
        <v>30</v>
      </c>
      <c r="O596" s="10" t="s">
        <v>30</v>
      </c>
      <c r="P596" s="10" t="s">
        <v>30</v>
      </c>
      <c r="Q596" s="10" t="s">
        <v>30</v>
      </c>
      <c r="R596" s="10" t="s">
        <v>30</v>
      </c>
      <c r="S596" s="11" t="s">
        <v>30</v>
      </c>
      <c r="T596" s="11" t="s">
        <v>30</v>
      </c>
      <c r="U596" s="10" t="s">
        <v>30</v>
      </c>
      <c r="V596" s="11" t="s">
        <v>30</v>
      </c>
      <c r="W596" s="11" t="s">
        <v>30</v>
      </c>
      <c r="X596" s="11" t="s">
        <v>30</v>
      </c>
      <c r="Y596" s="11" t="s">
        <v>30</v>
      </c>
      <c r="Z596" s="10" t="s">
        <v>30</v>
      </c>
      <c r="AA596" s="11" t="s">
        <v>31</v>
      </c>
      <c r="AB596" s="10" t="s">
        <v>30</v>
      </c>
      <c r="AC596" s="10" t="s">
        <v>30</v>
      </c>
      <c r="AD596" s="11" t="s">
        <v>30</v>
      </c>
      <c r="AE596" s="10" t="s">
        <v>30</v>
      </c>
      <c r="AF596" s="11" t="s">
        <v>154</v>
      </c>
      <c r="AG596" s="10" t="s">
        <v>30</v>
      </c>
      <c r="AH596" s="10" t="s">
        <v>30</v>
      </c>
      <c r="AI596" s="10" t="s">
        <v>30</v>
      </c>
      <c r="AJ596" s="10" t="s">
        <v>30</v>
      </c>
      <c r="AK596" s="10" t="s">
        <v>30</v>
      </c>
      <c r="AL596" s="10" t="s">
        <v>30</v>
      </c>
      <c r="AM596" s="11" t="s">
        <v>31</v>
      </c>
      <c r="AN596" s="11" t="s">
        <v>30</v>
      </c>
      <c r="AO596" s="11" t="s">
        <v>30</v>
      </c>
      <c r="AP596" s="11" t="s">
        <v>30</v>
      </c>
      <c r="AQ596" s="10" t="s">
        <v>30</v>
      </c>
      <c r="AR596" s="10" t="s">
        <v>30</v>
      </c>
      <c r="AS596" s="10" t="s">
        <v>30</v>
      </c>
      <c r="AT596" s="10" t="s">
        <v>30</v>
      </c>
      <c r="AU596" s="10" t="s">
        <v>30</v>
      </c>
      <c r="AV596" s="10" t="s">
        <v>30</v>
      </c>
      <c r="AW596" s="10" t="s">
        <v>30</v>
      </c>
      <c r="AX596" s="10" t="s">
        <v>30</v>
      </c>
      <c r="AY596" s="10" t="s">
        <v>30</v>
      </c>
      <c r="AZ596" s="10" t="s">
        <v>30</v>
      </c>
      <c r="BA596" s="10" t="s">
        <v>30</v>
      </c>
      <c r="BB596" s="10" t="s">
        <v>30</v>
      </c>
      <c r="BC596" s="10" t="s">
        <v>30</v>
      </c>
      <c r="BD596" s="10" t="s">
        <v>30</v>
      </c>
    </row>
    <row r="597" spans="1:56" x14ac:dyDescent="0.35">
      <c r="A597" s="19"/>
      <c r="B597" s="21" t="s">
        <v>1212</v>
      </c>
      <c r="C597" s="70" t="s">
        <v>146</v>
      </c>
      <c r="D597" s="9" t="s">
        <v>30</v>
      </c>
      <c r="E597" s="10" t="s">
        <v>31</v>
      </c>
      <c r="F597" s="10" t="s">
        <v>31</v>
      </c>
      <c r="G597" s="10" t="s">
        <v>31</v>
      </c>
      <c r="H597" s="10" t="s">
        <v>31</v>
      </c>
      <c r="I597" s="10" t="s">
        <v>31</v>
      </c>
      <c r="J597" s="11" t="s">
        <v>31</v>
      </c>
      <c r="K597" s="10" t="s">
        <v>30</v>
      </c>
      <c r="L597" s="10" t="s">
        <v>30</v>
      </c>
      <c r="M597" s="10" t="s">
        <v>30</v>
      </c>
      <c r="N597" s="10" t="s">
        <v>30</v>
      </c>
      <c r="O597" s="10" t="s">
        <v>30</v>
      </c>
      <c r="P597" s="10" t="s">
        <v>30</v>
      </c>
      <c r="Q597" s="10" t="s">
        <v>30</v>
      </c>
      <c r="R597" s="10" t="s">
        <v>30</v>
      </c>
      <c r="S597" s="11" t="s">
        <v>30</v>
      </c>
      <c r="T597" s="11" t="s">
        <v>30</v>
      </c>
      <c r="U597" s="10" t="s">
        <v>30</v>
      </c>
      <c r="V597" s="11" t="s">
        <v>30</v>
      </c>
      <c r="W597" s="11" t="s">
        <v>30</v>
      </c>
      <c r="X597" s="11" t="s">
        <v>30</v>
      </c>
      <c r="Y597" s="11" t="s">
        <v>30</v>
      </c>
      <c r="Z597" s="10" t="s">
        <v>30</v>
      </c>
      <c r="AA597" s="11" t="s">
        <v>31</v>
      </c>
      <c r="AB597" s="10" t="s">
        <v>30</v>
      </c>
      <c r="AC597" s="10" t="s">
        <v>30</v>
      </c>
      <c r="AD597" s="11" t="s">
        <v>30</v>
      </c>
      <c r="AE597" s="10" t="s">
        <v>30</v>
      </c>
      <c r="AF597" s="11" t="s">
        <v>154</v>
      </c>
      <c r="AG597" s="10" t="s">
        <v>30</v>
      </c>
      <c r="AH597" s="10" t="s">
        <v>30</v>
      </c>
      <c r="AI597" s="10" t="s">
        <v>30</v>
      </c>
      <c r="AJ597" s="10" t="s">
        <v>30</v>
      </c>
      <c r="AK597" s="10" t="s">
        <v>30</v>
      </c>
      <c r="AL597" s="10" t="s">
        <v>30</v>
      </c>
      <c r="AM597" s="11" t="s">
        <v>31</v>
      </c>
      <c r="AN597" s="11" t="s">
        <v>30</v>
      </c>
      <c r="AO597" s="11" t="s">
        <v>30</v>
      </c>
      <c r="AP597" s="11" t="s">
        <v>30</v>
      </c>
      <c r="AQ597" s="10" t="s">
        <v>30</v>
      </c>
      <c r="AR597" s="10" t="s">
        <v>30</v>
      </c>
      <c r="AS597" s="10" t="s">
        <v>30</v>
      </c>
      <c r="AT597" s="10" t="s">
        <v>30</v>
      </c>
      <c r="AU597" s="10" t="s">
        <v>30</v>
      </c>
      <c r="AV597" s="10" t="s">
        <v>30</v>
      </c>
      <c r="AW597" s="10" t="s">
        <v>30</v>
      </c>
      <c r="AX597" s="10" t="s">
        <v>30</v>
      </c>
      <c r="AY597" s="10" t="s">
        <v>30</v>
      </c>
      <c r="AZ597" s="10" t="s">
        <v>30</v>
      </c>
      <c r="BA597" s="10" t="s">
        <v>30</v>
      </c>
      <c r="BB597" s="10" t="s">
        <v>30</v>
      </c>
      <c r="BC597" s="10" t="s">
        <v>30</v>
      </c>
      <c r="BD597" s="10" t="s">
        <v>30</v>
      </c>
    </row>
    <row r="598" spans="1:56" x14ac:dyDescent="0.35">
      <c r="A598" s="19"/>
      <c r="B598" s="21" t="s">
        <v>1213</v>
      </c>
      <c r="C598" s="70" t="s">
        <v>146</v>
      </c>
      <c r="D598" s="9" t="s">
        <v>30</v>
      </c>
      <c r="E598" s="10" t="s">
        <v>31</v>
      </c>
      <c r="F598" s="10" t="s">
        <v>31</v>
      </c>
      <c r="G598" s="10" t="s">
        <v>31</v>
      </c>
      <c r="H598" s="10" t="s">
        <v>31</v>
      </c>
      <c r="I598" s="10" t="s">
        <v>31</v>
      </c>
      <c r="J598" s="11" t="s">
        <v>31</v>
      </c>
      <c r="K598" s="10" t="s">
        <v>30</v>
      </c>
      <c r="L598" s="10" t="s">
        <v>30</v>
      </c>
      <c r="M598" s="10" t="s">
        <v>30</v>
      </c>
      <c r="N598" s="10" t="s">
        <v>30</v>
      </c>
      <c r="O598" s="10" t="s">
        <v>30</v>
      </c>
      <c r="P598" s="10" t="s">
        <v>30</v>
      </c>
      <c r="Q598" s="10" t="s">
        <v>30</v>
      </c>
      <c r="R598" s="10" t="s">
        <v>30</v>
      </c>
      <c r="S598" s="11" t="s">
        <v>30</v>
      </c>
      <c r="T598" s="11" t="s">
        <v>30</v>
      </c>
      <c r="U598" s="10" t="s">
        <v>30</v>
      </c>
      <c r="V598" s="11" t="s">
        <v>30</v>
      </c>
      <c r="W598" s="11" t="s">
        <v>30</v>
      </c>
      <c r="X598" s="11" t="s">
        <v>30</v>
      </c>
      <c r="Y598" s="11" t="s">
        <v>30</v>
      </c>
      <c r="Z598" s="10" t="s">
        <v>30</v>
      </c>
      <c r="AA598" s="11" t="s">
        <v>31</v>
      </c>
      <c r="AB598" s="10" t="s">
        <v>30</v>
      </c>
      <c r="AC598" s="10" t="s">
        <v>30</v>
      </c>
      <c r="AD598" s="11" t="s">
        <v>30</v>
      </c>
      <c r="AE598" s="10" t="s">
        <v>30</v>
      </c>
      <c r="AF598" s="11" t="s">
        <v>154</v>
      </c>
      <c r="AG598" s="10" t="s">
        <v>30</v>
      </c>
      <c r="AH598" s="10" t="s">
        <v>30</v>
      </c>
      <c r="AI598" s="10" t="s">
        <v>30</v>
      </c>
      <c r="AJ598" s="10" t="s">
        <v>30</v>
      </c>
      <c r="AK598" s="10" t="s">
        <v>30</v>
      </c>
      <c r="AL598" s="10" t="s">
        <v>30</v>
      </c>
      <c r="AM598" s="11" t="s">
        <v>31</v>
      </c>
      <c r="AN598" s="11" t="s">
        <v>30</v>
      </c>
      <c r="AO598" s="11" t="s">
        <v>30</v>
      </c>
      <c r="AP598" s="11" t="s">
        <v>30</v>
      </c>
      <c r="AQ598" s="10" t="s">
        <v>30</v>
      </c>
      <c r="AR598" s="10" t="s">
        <v>30</v>
      </c>
      <c r="AS598" s="10" t="s">
        <v>30</v>
      </c>
      <c r="AT598" s="10" t="s">
        <v>30</v>
      </c>
      <c r="AU598" s="10" t="s">
        <v>30</v>
      </c>
      <c r="AV598" s="10" t="s">
        <v>30</v>
      </c>
      <c r="AW598" s="10" t="s">
        <v>30</v>
      </c>
      <c r="AX598" s="10" t="s">
        <v>30</v>
      </c>
      <c r="AY598" s="10" t="s">
        <v>30</v>
      </c>
      <c r="AZ598" s="10" t="s">
        <v>30</v>
      </c>
      <c r="BA598" s="10" t="s">
        <v>30</v>
      </c>
      <c r="BB598" s="10" t="s">
        <v>30</v>
      </c>
      <c r="BC598" s="10" t="s">
        <v>30</v>
      </c>
      <c r="BD598" s="10" t="s">
        <v>30</v>
      </c>
    </row>
    <row r="599" spans="1:56" s="449" customFormat="1" x14ac:dyDescent="0.35">
      <c r="A599" s="440"/>
      <c r="B599" s="445" t="s">
        <v>1214</v>
      </c>
      <c r="C599" s="450">
        <v>814</v>
      </c>
      <c r="D599" s="446" t="s">
        <v>30</v>
      </c>
      <c r="E599" s="451" t="s">
        <v>31</v>
      </c>
      <c r="F599" s="447" t="s">
        <v>31</v>
      </c>
      <c r="G599" s="451" t="s">
        <v>31</v>
      </c>
      <c r="H599" s="447" t="s">
        <v>31</v>
      </c>
      <c r="I599" s="451" t="s">
        <v>30</v>
      </c>
      <c r="J599" s="448" t="s">
        <v>31</v>
      </c>
      <c r="K599" s="447" t="s">
        <v>30</v>
      </c>
      <c r="L599" s="447" t="s">
        <v>30</v>
      </c>
      <c r="M599" s="447" t="s">
        <v>30</v>
      </c>
      <c r="N599" s="447" t="s">
        <v>30</v>
      </c>
      <c r="O599" s="447" t="s">
        <v>30</v>
      </c>
      <c r="P599" s="451" t="s">
        <v>30</v>
      </c>
      <c r="Q599" s="447" t="s">
        <v>30</v>
      </c>
      <c r="R599" s="448" t="s">
        <v>30</v>
      </c>
      <c r="S599" s="448" t="s">
        <v>30</v>
      </c>
      <c r="T599" s="448" t="s">
        <v>30</v>
      </c>
      <c r="U599" s="447" t="s">
        <v>30</v>
      </c>
      <c r="V599" s="447" t="s">
        <v>30</v>
      </c>
      <c r="W599" s="448" t="s">
        <v>30</v>
      </c>
      <c r="X599" s="448" t="s">
        <v>30</v>
      </c>
      <c r="Y599" s="448" t="s">
        <v>30</v>
      </c>
      <c r="Z599" s="447" t="s">
        <v>30</v>
      </c>
      <c r="AA599" s="451" t="s">
        <v>31</v>
      </c>
      <c r="AB599" s="447" t="s">
        <v>30</v>
      </c>
      <c r="AC599" s="451" t="s">
        <v>30</v>
      </c>
      <c r="AD599" s="448" t="s">
        <v>30</v>
      </c>
      <c r="AE599" s="447" t="s">
        <v>30</v>
      </c>
      <c r="AF599" s="447" t="s">
        <v>30</v>
      </c>
      <c r="AG599" s="447" t="s">
        <v>30</v>
      </c>
      <c r="AH599" s="451" t="s">
        <v>30</v>
      </c>
      <c r="AI599" s="447" t="s">
        <v>30</v>
      </c>
      <c r="AJ599" s="447" t="s">
        <v>30</v>
      </c>
      <c r="AK599" s="447" t="s">
        <v>30</v>
      </c>
      <c r="AL599" s="451" t="s">
        <v>30</v>
      </c>
      <c r="AM599" s="447" t="s">
        <v>31</v>
      </c>
      <c r="AN599" s="448" t="s">
        <v>30</v>
      </c>
      <c r="AO599" s="448" t="s">
        <v>30</v>
      </c>
      <c r="AP599" s="447" t="s">
        <v>30</v>
      </c>
      <c r="AQ599" s="447" t="s">
        <v>30</v>
      </c>
      <c r="AR599" s="447" t="s">
        <v>30</v>
      </c>
      <c r="AS599" s="451" t="s">
        <v>30</v>
      </c>
      <c r="AT599" s="447" t="s">
        <v>30</v>
      </c>
      <c r="AU599" s="451" t="s">
        <v>30</v>
      </c>
      <c r="AV599" s="447" t="s">
        <v>30</v>
      </c>
      <c r="AW599" s="447" t="s">
        <v>30</v>
      </c>
      <c r="AX599" s="447" t="s">
        <v>30</v>
      </c>
      <c r="AY599" s="447" t="s">
        <v>30</v>
      </c>
      <c r="AZ599" s="447" t="s">
        <v>30</v>
      </c>
      <c r="BA599" s="447" t="s">
        <v>30</v>
      </c>
      <c r="BB599" s="451" t="s">
        <v>30</v>
      </c>
      <c r="BC599" s="451" t="s">
        <v>30</v>
      </c>
      <c r="BD599" s="451" t="s">
        <v>30</v>
      </c>
    </row>
    <row r="600" spans="1:56" s="449" customFormat="1" x14ac:dyDescent="0.35">
      <c r="A600" s="440"/>
      <c r="B600" s="445" t="s">
        <v>1215</v>
      </c>
      <c r="C600" s="450">
        <v>814</v>
      </c>
      <c r="D600" s="446" t="s">
        <v>30</v>
      </c>
      <c r="E600" s="451" t="s">
        <v>31</v>
      </c>
      <c r="F600" s="447" t="s">
        <v>31</v>
      </c>
      <c r="G600" s="451" t="s">
        <v>31</v>
      </c>
      <c r="H600" s="447" t="s">
        <v>31</v>
      </c>
      <c r="I600" s="451" t="s">
        <v>30</v>
      </c>
      <c r="J600" s="448" t="s">
        <v>31</v>
      </c>
      <c r="K600" s="447" t="s">
        <v>30</v>
      </c>
      <c r="L600" s="451" t="s">
        <v>30</v>
      </c>
      <c r="M600" s="451" t="s">
        <v>30</v>
      </c>
      <c r="N600" s="451" t="s">
        <v>30</v>
      </c>
      <c r="O600" s="447" t="s">
        <v>30</v>
      </c>
      <c r="P600" s="451" t="s">
        <v>30</v>
      </c>
      <c r="Q600" s="447" t="s">
        <v>30</v>
      </c>
      <c r="R600" s="448" t="s">
        <v>30</v>
      </c>
      <c r="S600" s="448" t="s">
        <v>30</v>
      </c>
      <c r="T600" s="448" t="s">
        <v>30</v>
      </c>
      <c r="U600" s="447" t="s">
        <v>30</v>
      </c>
      <c r="V600" s="451" t="s">
        <v>30</v>
      </c>
      <c r="W600" s="448" t="s">
        <v>30</v>
      </c>
      <c r="X600" s="448" t="s">
        <v>30</v>
      </c>
      <c r="Y600" s="448" t="s">
        <v>30</v>
      </c>
      <c r="Z600" s="447" t="s">
        <v>30</v>
      </c>
      <c r="AA600" s="451" t="s">
        <v>31</v>
      </c>
      <c r="AB600" s="447" t="s">
        <v>30</v>
      </c>
      <c r="AC600" s="451" t="s">
        <v>30</v>
      </c>
      <c r="AD600" s="448" t="s">
        <v>30</v>
      </c>
      <c r="AE600" s="447" t="s">
        <v>30</v>
      </c>
      <c r="AF600" s="451" t="s">
        <v>30</v>
      </c>
      <c r="AG600" s="447" t="s">
        <v>30</v>
      </c>
      <c r="AH600" s="451" t="s">
        <v>30</v>
      </c>
      <c r="AI600" s="447" t="s">
        <v>30</v>
      </c>
      <c r="AJ600" s="447" t="s">
        <v>30</v>
      </c>
      <c r="AK600" s="447" t="s">
        <v>30</v>
      </c>
      <c r="AL600" s="451" t="s">
        <v>30</v>
      </c>
      <c r="AM600" s="447" t="s">
        <v>31</v>
      </c>
      <c r="AN600" s="448" t="s">
        <v>30</v>
      </c>
      <c r="AO600" s="448" t="s">
        <v>30</v>
      </c>
      <c r="AP600" s="447" t="s">
        <v>30</v>
      </c>
      <c r="AQ600" s="447" t="s">
        <v>30</v>
      </c>
      <c r="AR600" s="447" t="s">
        <v>30</v>
      </c>
      <c r="AS600" s="451" t="s">
        <v>30</v>
      </c>
      <c r="AT600" s="447" t="s">
        <v>30</v>
      </c>
      <c r="AU600" s="451" t="s">
        <v>30</v>
      </c>
      <c r="AV600" s="447" t="s">
        <v>30</v>
      </c>
      <c r="AW600" s="447" t="s">
        <v>30</v>
      </c>
      <c r="AX600" s="447" t="s">
        <v>30</v>
      </c>
      <c r="AY600" s="447" t="s">
        <v>30</v>
      </c>
      <c r="AZ600" s="447" t="s">
        <v>30</v>
      </c>
      <c r="BA600" s="447" t="s">
        <v>30</v>
      </c>
      <c r="BB600" s="451" t="s">
        <v>30</v>
      </c>
      <c r="BC600" s="451" t="s">
        <v>30</v>
      </c>
      <c r="BD600" s="451" t="s">
        <v>30</v>
      </c>
    </row>
    <row r="601" spans="1:56" s="449" customFormat="1" x14ac:dyDescent="0.35">
      <c r="A601" s="440"/>
      <c r="B601" s="445" t="s">
        <v>1216</v>
      </c>
      <c r="C601" s="450">
        <v>814</v>
      </c>
      <c r="D601" s="446" t="s">
        <v>30</v>
      </c>
      <c r="E601" s="451" t="s">
        <v>31</v>
      </c>
      <c r="F601" s="447" t="s">
        <v>31</v>
      </c>
      <c r="G601" s="451" t="s">
        <v>31</v>
      </c>
      <c r="H601" s="447" t="s">
        <v>31</v>
      </c>
      <c r="I601" s="451" t="s">
        <v>30</v>
      </c>
      <c r="J601" s="448" t="s">
        <v>31</v>
      </c>
      <c r="K601" s="447" t="s">
        <v>30</v>
      </c>
      <c r="L601" s="451" t="s">
        <v>30</v>
      </c>
      <c r="M601" s="451" t="s">
        <v>30</v>
      </c>
      <c r="N601" s="451" t="s">
        <v>30</v>
      </c>
      <c r="O601" s="447" t="s">
        <v>30</v>
      </c>
      <c r="P601" s="451" t="s">
        <v>30</v>
      </c>
      <c r="Q601" s="447" t="s">
        <v>30</v>
      </c>
      <c r="R601" s="448" t="s">
        <v>30</v>
      </c>
      <c r="S601" s="448" t="s">
        <v>30</v>
      </c>
      <c r="T601" s="448" t="s">
        <v>30</v>
      </c>
      <c r="U601" s="447" t="s">
        <v>30</v>
      </c>
      <c r="V601" s="451" t="s">
        <v>30</v>
      </c>
      <c r="W601" s="448" t="s">
        <v>30</v>
      </c>
      <c r="X601" s="448" t="s">
        <v>30</v>
      </c>
      <c r="Y601" s="448" t="s">
        <v>30</v>
      </c>
      <c r="Z601" s="447" t="s">
        <v>30</v>
      </c>
      <c r="AA601" s="451" t="s">
        <v>31</v>
      </c>
      <c r="AB601" s="447" t="s">
        <v>30</v>
      </c>
      <c r="AC601" s="451" t="s">
        <v>30</v>
      </c>
      <c r="AD601" s="448" t="s">
        <v>30</v>
      </c>
      <c r="AE601" s="447" t="s">
        <v>30</v>
      </c>
      <c r="AF601" s="451" t="s">
        <v>30</v>
      </c>
      <c r="AG601" s="447" t="s">
        <v>30</v>
      </c>
      <c r="AH601" s="451" t="s">
        <v>30</v>
      </c>
      <c r="AI601" s="447" t="s">
        <v>30</v>
      </c>
      <c r="AJ601" s="447" t="s">
        <v>30</v>
      </c>
      <c r="AK601" s="447" t="s">
        <v>30</v>
      </c>
      <c r="AL601" s="451" t="s">
        <v>30</v>
      </c>
      <c r="AM601" s="447" t="s">
        <v>31</v>
      </c>
      <c r="AN601" s="448" t="s">
        <v>30</v>
      </c>
      <c r="AO601" s="448" t="s">
        <v>30</v>
      </c>
      <c r="AP601" s="447" t="s">
        <v>30</v>
      </c>
      <c r="AQ601" s="447" t="s">
        <v>30</v>
      </c>
      <c r="AR601" s="447" t="s">
        <v>30</v>
      </c>
      <c r="AS601" s="451" t="s">
        <v>30</v>
      </c>
      <c r="AT601" s="447" t="s">
        <v>30</v>
      </c>
      <c r="AU601" s="451" t="s">
        <v>30</v>
      </c>
      <c r="AV601" s="447" t="s">
        <v>30</v>
      </c>
      <c r="AW601" s="447" t="s">
        <v>30</v>
      </c>
      <c r="AX601" s="447" t="s">
        <v>30</v>
      </c>
      <c r="AY601" s="447" t="s">
        <v>30</v>
      </c>
      <c r="AZ601" s="447" t="s">
        <v>30</v>
      </c>
      <c r="BA601" s="447" t="s">
        <v>30</v>
      </c>
      <c r="BB601" s="451" t="s">
        <v>30</v>
      </c>
      <c r="BC601" s="451" t="s">
        <v>30</v>
      </c>
      <c r="BD601" s="451" t="s">
        <v>30</v>
      </c>
    </row>
    <row r="602" spans="1:56" x14ac:dyDescent="0.35">
      <c r="A602" s="19"/>
      <c r="B602" s="21" t="s">
        <v>1217</v>
      </c>
      <c r="C602" s="70" t="s">
        <v>204</v>
      </c>
      <c r="D602" s="9" t="s">
        <v>30</v>
      </c>
      <c r="E602" s="62" t="s">
        <v>31</v>
      </c>
      <c r="F602" s="10" t="s">
        <v>31</v>
      </c>
      <c r="G602" s="62" t="s">
        <v>31</v>
      </c>
      <c r="H602" s="10" t="s">
        <v>31</v>
      </c>
      <c r="I602" s="62" t="s">
        <v>30</v>
      </c>
      <c r="J602" s="11" t="s">
        <v>31</v>
      </c>
      <c r="K602" s="10" t="s">
        <v>30</v>
      </c>
      <c r="L602" s="62" t="s">
        <v>30</v>
      </c>
      <c r="M602" s="62" t="s">
        <v>30</v>
      </c>
      <c r="N602" s="62" t="s">
        <v>30</v>
      </c>
      <c r="O602" s="10" t="s">
        <v>30</v>
      </c>
      <c r="P602" s="62" t="s">
        <v>30</v>
      </c>
      <c r="Q602" s="10" t="s">
        <v>30</v>
      </c>
      <c r="R602" s="11" t="s">
        <v>30</v>
      </c>
      <c r="S602" s="11" t="s">
        <v>30</v>
      </c>
      <c r="T602" s="11" t="s">
        <v>30</v>
      </c>
      <c r="U602" s="10" t="s">
        <v>30</v>
      </c>
      <c r="V602" s="62" t="s">
        <v>30</v>
      </c>
      <c r="W602" s="11" t="s">
        <v>30</v>
      </c>
      <c r="X602" s="11" t="s">
        <v>30</v>
      </c>
      <c r="Y602" s="11" t="s">
        <v>30</v>
      </c>
      <c r="Z602" s="10" t="s">
        <v>30</v>
      </c>
      <c r="AA602" s="62" t="s">
        <v>31</v>
      </c>
      <c r="AB602" s="10" t="s">
        <v>30</v>
      </c>
      <c r="AC602" s="62" t="s">
        <v>30</v>
      </c>
      <c r="AD602" s="11" t="s">
        <v>30</v>
      </c>
      <c r="AE602" s="10" t="s">
        <v>30</v>
      </c>
      <c r="AF602" s="62" t="s">
        <v>30</v>
      </c>
      <c r="AG602" s="10" t="s">
        <v>30</v>
      </c>
      <c r="AH602" s="62" t="s">
        <v>30</v>
      </c>
      <c r="AI602" s="10" t="s">
        <v>30</v>
      </c>
      <c r="AJ602" s="10" t="s">
        <v>30</v>
      </c>
      <c r="AK602" s="10" t="s">
        <v>30</v>
      </c>
      <c r="AL602" s="62" t="s">
        <v>30</v>
      </c>
      <c r="AM602" s="10" t="s">
        <v>31</v>
      </c>
      <c r="AN602" s="11" t="s">
        <v>30</v>
      </c>
      <c r="AO602" s="11" t="s">
        <v>30</v>
      </c>
      <c r="AP602" s="10" t="s">
        <v>30</v>
      </c>
      <c r="AQ602" s="10" t="s">
        <v>30</v>
      </c>
      <c r="AR602" s="10" t="s">
        <v>30</v>
      </c>
      <c r="AS602" s="62" t="s">
        <v>30</v>
      </c>
      <c r="AT602" s="10" t="s">
        <v>30</v>
      </c>
      <c r="AU602" s="62" t="s">
        <v>30</v>
      </c>
      <c r="AV602" s="10" t="s">
        <v>30</v>
      </c>
      <c r="AW602" s="10" t="s">
        <v>30</v>
      </c>
      <c r="AX602" s="10" t="s">
        <v>30</v>
      </c>
      <c r="AY602" s="10" t="s">
        <v>30</v>
      </c>
      <c r="AZ602" s="10" t="s">
        <v>30</v>
      </c>
      <c r="BA602" s="10" t="s">
        <v>30</v>
      </c>
      <c r="BB602" s="62" t="s">
        <v>30</v>
      </c>
      <c r="BC602" s="62" t="s">
        <v>30</v>
      </c>
      <c r="BD602" s="62" t="s">
        <v>30</v>
      </c>
    </row>
    <row r="603" spans="1:56" x14ac:dyDescent="0.35">
      <c r="A603" s="19"/>
      <c r="B603" s="21" t="s">
        <v>1218</v>
      </c>
      <c r="C603" s="70" t="s">
        <v>204</v>
      </c>
      <c r="D603" s="9" t="s">
        <v>30</v>
      </c>
      <c r="E603" s="62" t="s">
        <v>31</v>
      </c>
      <c r="F603" s="10" t="s">
        <v>31</v>
      </c>
      <c r="G603" s="62" t="s">
        <v>31</v>
      </c>
      <c r="H603" s="10" t="s">
        <v>31</v>
      </c>
      <c r="I603" s="62" t="s">
        <v>30</v>
      </c>
      <c r="J603" s="11" t="s">
        <v>31</v>
      </c>
      <c r="K603" s="10" t="s">
        <v>30</v>
      </c>
      <c r="L603" s="62" t="s">
        <v>30</v>
      </c>
      <c r="M603" s="62" t="s">
        <v>30</v>
      </c>
      <c r="N603" s="62" t="s">
        <v>30</v>
      </c>
      <c r="O603" s="10" t="s">
        <v>30</v>
      </c>
      <c r="P603" s="62" t="s">
        <v>30</v>
      </c>
      <c r="Q603" s="10" t="s">
        <v>30</v>
      </c>
      <c r="R603" s="11" t="s">
        <v>30</v>
      </c>
      <c r="S603" s="11" t="s">
        <v>30</v>
      </c>
      <c r="T603" s="11" t="s">
        <v>30</v>
      </c>
      <c r="U603" s="10" t="s">
        <v>30</v>
      </c>
      <c r="V603" s="62" t="s">
        <v>30</v>
      </c>
      <c r="W603" s="11" t="s">
        <v>30</v>
      </c>
      <c r="X603" s="11" t="s">
        <v>30</v>
      </c>
      <c r="Y603" s="11" t="s">
        <v>30</v>
      </c>
      <c r="Z603" s="10" t="s">
        <v>30</v>
      </c>
      <c r="AA603" s="62" t="s">
        <v>31</v>
      </c>
      <c r="AB603" s="10" t="s">
        <v>30</v>
      </c>
      <c r="AC603" s="62" t="s">
        <v>30</v>
      </c>
      <c r="AD603" s="11" t="s">
        <v>30</v>
      </c>
      <c r="AE603" s="10" t="s">
        <v>30</v>
      </c>
      <c r="AF603" s="62" t="s">
        <v>30</v>
      </c>
      <c r="AG603" s="10" t="s">
        <v>30</v>
      </c>
      <c r="AH603" s="62" t="s">
        <v>30</v>
      </c>
      <c r="AI603" s="10" t="s">
        <v>30</v>
      </c>
      <c r="AJ603" s="10" t="s">
        <v>30</v>
      </c>
      <c r="AK603" s="10" t="s">
        <v>30</v>
      </c>
      <c r="AL603" s="62" t="s">
        <v>30</v>
      </c>
      <c r="AM603" s="10" t="s">
        <v>31</v>
      </c>
      <c r="AN603" s="11" t="s">
        <v>30</v>
      </c>
      <c r="AO603" s="11" t="s">
        <v>30</v>
      </c>
      <c r="AP603" s="10" t="s">
        <v>30</v>
      </c>
      <c r="AQ603" s="10" t="s">
        <v>30</v>
      </c>
      <c r="AR603" s="10" t="s">
        <v>30</v>
      </c>
      <c r="AS603" s="62" t="s">
        <v>30</v>
      </c>
      <c r="AT603" s="10" t="s">
        <v>30</v>
      </c>
      <c r="AU603" s="62" t="s">
        <v>30</v>
      </c>
      <c r="AV603" s="10" t="s">
        <v>30</v>
      </c>
      <c r="AW603" s="10" t="s">
        <v>30</v>
      </c>
      <c r="AX603" s="10" t="s">
        <v>30</v>
      </c>
      <c r="AY603" s="10" t="s">
        <v>30</v>
      </c>
      <c r="AZ603" s="10" t="s">
        <v>30</v>
      </c>
      <c r="BA603" s="10" t="s">
        <v>30</v>
      </c>
      <c r="BB603" s="62" t="s">
        <v>30</v>
      </c>
      <c r="BC603" s="62" t="s">
        <v>30</v>
      </c>
      <c r="BD603" s="62" t="s">
        <v>30</v>
      </c>
    </row>
    <row r="604" spans="1:56" x14ac:dyDescent="0.35">
      <c r="A604" s="19"/>
      <c r="B604" s="21" t="s">
        <v>1219</v>
      </c>
      <c r="C604" s="70" t="s">
        <v>204</v>
      </c>
      <c r="D604" s="9" t="s">
        <v>30</v>
      </c>
      <c r="E604" s="62" t="s">
        <v>31</v>
      </c>
      <c r="F604" s="10" t="s">
        <v>31</v>
      </c>
      <c r="G604" s="62" t="s">
        <v>31</v>
      </c>
      <c r="H604" s="10" t="s">
        <v>31</v>
      </c>
      <c r="I604" s="62" t="s">
        <v>30</v>
      </c>
      <c r="J604" s="11" t="s">
        <v>31</v>
      </c>
      <c r="K604" s="10" t="s">
        <v>30</v>
      </c>
      <c r="L604" s="62" t="s">
        <v>30</v>
      </c>
      <c r="M604" s="62" t="s">
        <v>30</v>
      </c>
      <c r="N604" s="62" t="s">
        <v>30</v>
      </c>
      <c r="O604" s="10" t="s">
        <v>30</v>
      </c>
      <c r="P604" s="62" t="s">
        <v>30</v>
      </c>
      <c r="Q604" s="10" t="s">
        <v>30</v>
      </c>
      <c r="R604" s="11" t="s">
        <v>30</v>
      </c>
      <c r="S604" s="11" t="s">
        <v>30</v>
      </c>
      <c r="T604" s="11" t="s">
        <v>30</v>
      </c>
      <c r="U604" s="10" t="s">
        <v>30</v>
      </c>
      <c r="V604" s="62" t="s">
        <v>30</v>
      </c>
      <c r="W604" s="11" t="s">
        <v>30</v>
      </c>
      <c r="X604" s="11" t="s">
        <v>30</v>
      </c>
      <c r="Y604" s="11" t="s">
        <v>30</v>
      </c>
      <c r="Z604" s="10" t="s">
        <v>30</v>
      </c>
      <c r="AA604" s="62" t="s">
        <v>31</v>
      </c>
      <c r="AB604" s="10" t="s">
        <v>30</v>
      </c>
      <c r="AC604" s="62" t="s">
        <v>30</v>
      </c>
      <c r="AD604" s="11" t="s">
        <v>30</v>
      </c>
      <c r="AE604" s="10" t="s">
        <v>30</v>
      </c>
      <c r="AF604" s="62" t="s">
        <v>30</v>
      </c>
      <c r="AG604" s="10" t="s">
        <v>30</v>
      </c>
      <c r="AH604" s="62" t="s">
        <v>30</v>
      </c>
      <c r="AI604" s="10" t="s">
        <v>30</v>
      </c>
      <c r="AJ604" s="10" t="s">
        <v>30</v>
      </c>
      <c r="AK604" s="10" t="s">
        <v>30</v>
      </c>
      <c r="AL604" s="62" t="s">
        <v>30</v>
      </c>
      <c r="AM604" s="10" t="s">
        <v>31</v>
      </c>
      <c r="AN604" s="11" t="s">
        <v>30</v>
      </c>
      <c r="AO604" s="11" t="s">
        <v>30</v>
      </c>
      <c r="AP604" s="10" t="s">
        <v>30</v>
      </c>
      <c r="AQ604" s="10" t="s">
        <v>30</v>
      </c>
      <c r="AR604" s="10" t="s">
        <v>30</v>
      </c>
      <c r="AS604" s="62" t="s">
        <v>30</v>
      </c>
      <c r="AT604" s="10" t="s">
        <v>30</v>
      </c>
      <c r="AU604" s="62" t="s">
        <v>30</v>
      </c>
      <c r="AV604" s="10" t="s">
        <v>30</v>
      </c>
      <c r="AW604" s="10" t="s">
        <v>30</v>
      </c>
      <c r="AX604" s="10" t="s">
        <v>30</v>
      </c>
      <c r="AY604" s="10" t="s">
        <v>30</v>
      </c>
      <c r="AZ604" s="10" t="s">
        <v>30</v>
      </c>
      <c r="BA604" s="10" t="s">
        <v>30</v>
      </c>
      <c r="BB604" s="62" t="s">
        <v>30</v>
      </c>
      <c r="BC604" s="62" t="s">
        <v>30</v>
      </c>
      <c r="BD604" s="62" t="s">
        <v>30</v>
      </c>
    </row>
    <row r="605" spans="1:56" s="449" customFormat="1" x14ac:dyDescent="0.35">
      <c r="A605" s="440"/>
      <c r="B605" s="445" t="s">
        <v>1220</v>
      </c>
      <c r="C605" s="450" t="s">
        <v>129</v>
      </c>
      <c r="D605" s="446" t="s">
        <v>30</v>
      </c>
      <c r="E605" s="451" t="s">
        <v>31</v>
      </c>
      <c r="F605" s="447" t="s">
        <v>31</v>
      </c>
      <c r="G605" s="451" t="s">
        <v>31</v>
      </c>
      <c r="H605" s="447" t="s">
        <v>31</v>
      </c>
      <c r="I605" s="451" t="s">
        <v>30</v>
      </c>
      <c r="J605" s="448" t="s">
        <v>31</v>
      </c>
      <c r="K605" s="447" t="s">
        <v>30</v>
      </c>
      <c r="L605" s="447" t="s">
        <v>30</v>
      </c>
      <c r="M605" s="447" t="s">
        <v>30</v>
      </c>
      <c r="N605" s="447" t="s">
        <v>30</v>
      </c>
      <c r="O605" s="447" t="s">
        <v>30</v>
      </c>
      <c r="P605" s="451" t="s">
        <v>30</v>
      </c>
      <c r="Q605" s="447" t="s">
        <v>30</v>
      </c>
      <c r="R605" s="448" t="s">
        <v>30</v>
      </c>
      <c r="S605" s="448" t="s">
        <v>30</v>
      </c>
      <c r="T605" s="448" t="s">
        <v>30</v>
      </c>
      <c r="U605" s="447" t="s">
        <v>30</v>
      </c>
      <c r="V605" s="447" t="s">
        <v>30</v>
      </c>
      <c r="W605" s="448" t="s">
        <v>30</v>
      </c>
      <c r="X605" s="448" t="s">
        <v>30</v>
      </c>
      <c r="Y605" s="448" t="s">
        <v>30</v>
      </c>
      <c r="Z605" s="447" t="s">
        <v>30</v>
      </c>
      <c r="AA605" s="451" t="s">
        <v>31</v>
      </c>
      <c r="AB605" s="447" t="s">
        <v>30</v>
      </c>
      <c r="AC605" s="451" t="s">
        <v>30</v>
      </c>
      <c r="AD605" s="448" t="s">
        <v>30</v>
      </c>
      <c r="AE605" s="447" t="s">
        <v>30</v>
      </c>
      <c r="AF605" s="447" t="s">
        <v>30</v>
      </c>
      <c r="AG605" s="447" t="s">
        <v>30</v>
      </c>
      <c r="AH605" s="451" t="s">
        <v>30</v>
      </c>
      <c r="AI605" s="447" t="s">
        <v>30</v>
      </c>
      <c r="AJ605" s="447" t="s">
        <v>30</v>
      </c>
      <c r="AK605" s="447" t="s">
        <v>30</v>
      </c>
      <c r="AL605" s="451" t="s">
        <v>30</v>
      </c>
      <c r="AM605" s="447" t="s">
        <v>31</v>
      </c>
      <c r="AN605" s="448" t="s">
        <v>30</v>
      </c>
      <c r="AO605" s="448" t="s">
        <v>30</v>
      </c>
      <c r="AP605" s="447" t="s">
        <v>30</v>
      </c>
      <c r="AQ605" s="447" t="s">
        <v>30</v>
      </c>
      <c r="AR605" s="447" t="s">
        <v>30</v>
      </c>
      <c r="AS605" s="451" t="s">
        <v>30</v>
      </c>
      <c r="AT605" s="447" t="s">
        <v>30</v>
      </c>
      <c r="AU605" s="451" t="s">
        <v>30</v>
      </c>
      <c r="AV605" s="447" t="s">
        <v>30</v>
      </c>
      <c r="AW605" s="447" t="s">
        <v>30</v>
      </c>
      <c r="AX605" s="447" t="s">
        <v>30</v>
      </c>
      <c r="AY605" s="447" t="s">
        <v>30</v>
      </c>
      <c r="AZ605" s="447" t="s">
        <v>30</v>
      </c>
      <c r="BA605" s="447" t="s">
        <v>30</v>
      </c>
      <c r="BB605" s="451" t="s">
        <v>30</v>
      </c>
      <c r="BC605" s="451" t="s">
        <v>30</v>
      </c>
      <c r="BD605" s="451" t="s">
        <v>30</v>
      </c>
    </row>
    <row r="606" spans="1:56" s="449" customFormat="1" x14ac:dyDescent="0.35">
      <c r="A606" s="440"/>
      <c r="B606" s="445" t="s">
        <v>1221</v>
      </c>
      <c r="C606" s="450" t="s">
        <v>129</v>
      </c>
      <c r="D606" s="446" t="s">
        <v>30</v>
      </c>
      <c r="E606" s="451" t="s">
        <v>31</v>
      </c>
      <c r="F606" s="447" t="s">
        <v>31</v>
      </c>
      <c r="G606" s="451" t="s">
        <v>31</v>
      </c>
      <c r="H606" s="447" t="s">
        <v>31</v>
      </c>
      <c r="I606" s="451" t="s">
        <v>30</v>
      </c>
      <c r="J606" s="448" t="s">
        <v>31</v>
      </c>
      <c r="K606" s="447" t="s">
        <v>30</v>
      </c>
      <c r="L606" s="447" t="s">
        <v>30</v>
      </c>
      <c r="M606" s="447" t="s">
        <v>30</v>
      </c>
      <c r="N606" s="447" t="s">
        <v>30</v>
      </c>
      <c r="O606" s="447" t="s">
        <v>30</v>
      </c>
      <c r="P606" s="451" t="s">
        <v>30</v>
      </c>
      <c r="Q606" s="447" t="s">
        <v>30</v>
      </c>
      <c r="R606" s="448" t="s">
        <v>30</v>
      </c>
      <c r="S606" s="448" t="s">
        <v>30</v>
      </c>
      <c r="T606" s="448" t="s">
        <v>30</v>
      </c>
      <c r="U606" s="447" t="s">
        <v>30</v>
      </c>
      <c r="V606" s="447" t="s">
        <v>30</v>
      </c>
      <c r="W606" s="448" t="s">
        <v>30</v>
      </c>
      <c r="X606" s="448" t="s">
        <v>30</v>
      </c>
      <c r="Y606" s="448" t="s">
        <v>30</v>
      </c>
      <c r="Z606" s="447" t="s">
        <v>30</v>
      </c>
      <c r="AA606" s="451" t="s">
        <v>31</v>
      </c>
      <c r="AB606" s="447" t="s">
        <v>30</v>
      </c>
      <c r="AC606" s="451" t="s">
        <v>30</v>
      </c>
      <c r="AD606" s="448" t="s">
        <v>30</v>
      </c>
      <c r="AE606" s="447" t="s">
        <v>30</v>
      </c>
      <c r="AF606" s="447" t="s">
        <v>30</v>
      </c>
      <c r="AG606" s="447" t="s">
        <v>30</v>
      </c>
      <c r="AH606" s="451" t="s">
        <v>30</v>
      </c>
      <c r="AI606" s="447" t="s">
        <v>30</v>
      </c>
      <c r="AJ606" s="447" t="s">
        <v>30</v>
      </c>
      <c r="AK606" s="447" t="s">
        <v>30</v>
      </c>
      <c r="AL606" s="451" t="s">
        <v>30</v>
      </c>
      <c r="AM606" s="447" t="s">
        <v>31</v>
      </c>
      <c r="AN606" s="448" t="s">
        <v>30</v>
      </c>
      <c r="AO606" s="448" t="s">
        <v>30</v>
      </c>
      <c r="AP606" s="447" t="s">
        <v>30</v>
      </c>
      <c r="AQ606" s="447" t="s">
        <v>30</v>
      </c>
      <c r="AR606" s="447" t="s">
        <v>30</v>
      </c>
      <c r="AS606" s="451" t="s">
        <v>30</v>
      </c>
      <c r="AT606" s="447" t="s">
        <v>30</v>
      </c>
      <c r="AU606" s="451" t="s">
        <v>30</v>
      </c>
      <c r="AV606" s="447" t="s">
        <v>30</v>
      </c>
      <c r="AW606" s="447" t="s">
        <v>30</v>
      </c>
      <c r="AX606" s="447" t="s">
        <v>30</v>
      </c>
      <c r="AY606" s="447" t="s">
        <v>30</v>
      </c>
      <c r="AZ606" s="447" t="s">
        <v>30</v>
      </c>
      <c r="BA606" s="447" t="s">
        <v>30</v>
      </c>
      <c r="BB606" s="451" t="s">
        <v>30</v>
      </c>
      <c r="BC606" s="451" t="s">
        <v>30</v>
      </c>
      <c r="BD606" s="451" t="s">
        <v>30</v>
      </c>
    </row>
    <row r="607" spans="1:56" s="449" customFormat="1" x14ac:dyDescent="0.35">
      <c r="A607" s="440"/>
      <c r="B607" s="445" t="s">
        <v>1222</v>
      </c>
      <c r="C607" s="450" t="s">
        <v>129</v>
      </c>
      <c r="D607" s="446" t="s">
        <v>30</v>
      </c>
      <c r="E607" s="451" t="s">
        <v>31</v>
      </c>
      <c r="F607" s="447" t="s">
        <v>31</v>
      </c>
      <c r="G607" s="451" t="s">
        <v>31</v>
      </c>
      <c r="H607" s="447" t="s">
        <v>31</v>
      </c>
      <c r="I607" s="451" t="s">
        <v>30</v>
      </c>
      <c r="J607" s="448" t="s">
        <v>31</v>
      </c>
      <c r="K607" s="447" t="s">
        <v>30</v>
      </c>
      <c r="L607" s="447" t="s">
        <v>30</v>
      </c>
      <c r="M607" s="447" t="s">
        <v>30</v>
      </c>
      <c r="N607" s="447" t="s">
        <v>30</v>
      </c>
      <c r="O607" s="447" t="s">
        <v>30</v>
      </c>
      <c r="P607" s="451" t="s">
        <v>30</v>
      </c>
      <c r="Q607" s="447" t="s">
        <v>30</v>
      </c>
      <c r="R607" s="448" t="s">
        <v>30</v>
      </c>
      <c r="S607" s="448" t="s">
        <v>30</v>
      </c>
      <c r="T607" s="448" t="s">
        <v>30</v>
      </c>
      <c r="U607" s="447" t="s">
        <v>30</v>
      </c>
      <c r="V607" s="447" t="s">
        <v>30</v>
      </c>
      <c r="W607" s="448" t="s">
        <v>30</v>
      </c>
      <c r="X607" s="448" t="s">
        <v>30</v>
      </c>
      <c r="Y607" s="448" t="s">
        <v>30</v>
      </c>
      <c r="Z607" s="447" t="s">
        <v>30</v>
      </c>
      <c r="AA607" s="451" t="s">
        <v>31</v>
      </c>
      <c r="AB607" s="447" t="s">
        <v>30</v>
      </c>
      <c r="AC607" s="451" t="s">
        <v>30</v>
      </c>
      <c r="AD607" s="448" t="s">
        <v>30</v>
      </c>
      <c r="AE607" s="447" t="s">
        <v>30</v>
      </c>
      <c r="AF607" s="447" t="s">
        <v>30</v>
      </c>
      <c r="AG607" s="447" t="s">
        <v>30</v>
      </c>
      <c r="AH607" s="451" t="s">
        <v>30</v>
      </c>
      <c r="AI607" s="447" t="s">
        <v>30</v>
      </c>
      <c r="AJ607" s="447" t="s">
        <v>30</v>
      </c>
      <c r="AK607" s="447" t="s">
        <v>30</v>
      </c>
      <c r="AL607" s="451" t="s">
        <v>30</v>
      </c>
      <c r="AM607" s="447" t="s">
        <v>31</v>
      </c>
      <c r="AN607" s="448" t="s">
        <v>30</v>
      </c>
      <c r="AO607" s="448" t="s">
        <v>30</v>
      </c>
      <c r="AP607" s="447" t="s">
        <v>30</v>
      </c>
      <c r="AQ607" s="447" t="s">
        <v>30</v>
      </c>
      <c r="AR607" s="447" t="s">
        <v>30</v>
      </c>
      <c r="AS607" s="451" t="s">
        <v>30</v>
      </c>
      <c r="AT607" s="447" t="s">
        <v>30</v>
      </c>
      <c r="AU607" s="451" t="s">
        <v>30</v>
      </c>
      <c r="AV607" s="447" t="s">
        <v>30</v>
      </c>
      <c r="AW607" s="447" t="s">
        <v>30</v>
      </c>
      <c r="AX607" s="447" t="s">
        <v>30</v>
      </c>
      <c r="AY607" s="447" t="s">
        <v>30</v>
      </c>
      <c r="AZ607" s="447" t="s">
        <v>30</v>
      </c>
      <c r="BA607" s="447" t="s">
        <v>30</v>
      </c>
      <c r="BB607" s="451" t="s">
        <v>30</v>
      </c>
      <c r="BC607" s="451" t="s">
        <v>30</v>
      </c>
      <c r="BD607" s="451" t="s">
        <v>30</v>
      </c>
    </row>
    <row r="608" spans="1:56" s="449" customFormat="1" x14ac:dyDescent="0.35">
      <c r="A608" s="440"/>
      <c r="B608" s="445" t="s">
        <v>1223</v>
      </c>
      <c r="C608" s="450" t="s">
        <v>129</v>
      </c>
      <c r="D608" s="446" t="s">
        <v>30</v>
      </c>
      <c r="E608" s="451" t="s">
        <v>31</v>
      </c>
      <c r="F608" s="447" t="s">
        <v>31</v>
      </c>
      <c r="G608" s="451" t="s">
        <v>31</v>
      </c>
      <c r="H608" s="447" t="s">
        <v>31</v>
      </c>
      <c r="I608" s="451" t="s">
        <v>30</v>
      </c>
      <c r="J608" s="448" t="s">
        <v>31</v>
      </c>
      <c r="K608" s="447" t="s">
        <v>30</v>
      </c>
      <c r="L608" s="447" t="s">
        <v>30</v>
      </c>
      <c r="M608" s="447" t="s">
        <v>30</v>
      </c>
      <c r="N608" s="447" t="s">
        <v>30</v>
      </c>
      <c r="O608" s="447" t="s">
        <v>30</v>
      </c>
      <c r="P608" s="451" t="s">
        <v>30</v>
      </c>
      <c r="Q608" s="447" t="s">
        <v>30</v>
      </c>
      <c r="R608" s="448" t="s">
        <v>30</v>
      </c>
      <c r="S608" s="448" t="s">
        <v>30</v>
      </c>
      <c r="T608" s="448" t="s">
        <v>30</v>
      </c>
      <c r="U608" s="447" t="s">
        <v>30</v>
      </c>
      <c r="V608" s="447" t="s">
        <v>30</v>
      </c>
      <c r="W608" s="448" t="s">
        <v>30</v>
      </c>
      <c r="X608" s="448" t="s">
        <v>30</v>
      </c>
      <c r="Y608" s="448" t="s">
        <v>30</v>
      </c>
      <c r="Z608" s="447" t="s">
        <v>30</v>
      </c>
      <c r="AA608" s="451" t="s">
        <v>31</v>
      </c>
      <c r="AB608" s="447" t="s">
        <v>30</v>
      </c>
      <c r="AC608" s="451" t="s">
        <v>30</v>
      </c>
      <c r="AD608" s="448" t="s">
        <v>30</v>
      </c>
      <c r="AE608" s="447" t="s">
        <v>30</v>
      </c>
      <c r="AF608" s="447" t="s">
        <v>30</v>
      </c>
      <c r="AG608" s="447" t="s">
        <v>30</v>
      </c>
      <c r="AH608" s="451" t="s">
        <v>30</v>
      </c>
      <c r="AI608" s="447" t="s">
        <v>30</v>
      </c>
      <c r="AJ608" s="447" t="s">
        <v>30</v>
      </c>
      <c r="AK608" s="447" t="s">
        <v>30</v>
      </c>
      <c r="AL608" s="451" t="s">
        <v>30</v>
      </c>
      <c r="AM608" s="447" t="s">
        <v>31</v>
      </c>
      <c r="AN608" s="448" t="s">
        <v>30</v>
      </c>
      <c r="AO608" s="448" t="s">
        <v>30</v>
      </c>
      <c r="AP608" s="447" t="s">
        <v>30</v>
      </c>
      <c r="AQ608" s="447" t="s">
        <v>30</v>
      </c>
      <c r="AR608" s="447" t="s">
        <v>30</v>
      </c>
      <c r="AS608" s="451" t="s">
        <v>30</v>
      </c>
      <c r="AT608" s="447" t="s">
        <v>30</v>
      </c>
      <c r="AU608" s="451" t="s">
        <v>30</v>
      </c>
      <c r="AV608" s="447" t="s">
        <v>30</v>
      </c>
      <c r="AW608" s="447" t="s">
        <v>30</v>
      </c>
      <c r="AX608" s="447" t="s">
        <v>30</v>
      </c>
      <c r="AY608" s="447" t="s">
        <v>30</v>
      </c>
      <c r="AZ608" s="447" t="s">
        <v>30</v>
      </c>
      <c r="BA608" s="447" t="s">
        <v>30</v>
      </c>
      <c r="BB608" s="451" t="s">
        <v>30</v>
      </c>
      <c r="BC608" s="451" t="s">
        <v>30</v>
      </c>
      <c r="BD608" s="451" t="s">
        <v>30</v>
      </c>
    </row>
    <row r="609" spans="1:56" x14ac:dyDescent="0.35">
      <c r="A609" s="19"/>
      <c r="B609" s="21" t="s">
        <v>1224</v>
      </c>
      <c r="C609" s="70" t="s">
        <v>246</v>
      </c>
      <c r="D609" s="9" t="s">
        <v>30</v>
      </c>
      <c r="E609" s="62" t="s">
        <v>31</v>
      </c>
      <c r="F609" s="10" t="s">
        <v>31</v>
      </c>
      <c r="G609" s="62" t="s">
        <v>31</v>
      </c>
      <c r="H609" s="10" t="s">
        <v>31</v>
      </c>
      <c r="I609" s="62" t="s">
        <v>30</v>
      </c>
      <c r="J609" s="11" t="s">
        <v>31</v>
      </c>
      <c r="K609" s="10" t="s">
        <v>30</v>
      </c>
      <c r="L609" s="62" t="s">
        <v>30</v>
      </c>
      <c r="M609" s="62" t="s">
        <v>30</v>
      </c>
      <c r="N609" s="62" t="s">
        <v>30</v>
      </c>
      <c r="O609" s="10" t="s">
        <v>30</v>
      </c>
      <c r="P609" s="62" t="s">
        <v>30</v>
      </c>
      <c r="Q609" s="10" t="s">
        <v>30</v>
      </c>
      <c r="R609" s="11" t="s">
        <v>30</v>
      </c>
      <c r="S609" s="11" t="s">
        <v>30</v>
      </c>
      <c r="T609" s="11" t="s">
        <v>30</v>
      </c>
      <c r="U609" s="10" t="s">
        <v>30</v>
      </c>
      <c r="V609" s="62" t="s">
        <v>30</v>
      </c>
      <c r="W609" s="11" t="s">
        <v>30</v>
      </c>
      <c r="X609" s="11" t="s">
        <v>30</v>
      </c>
      <c r="Y609" s="11" t="s">
        <v>30</v>
      </c>
      <c r="Z609" s="10" t="s">
        <v>30</v>
      </c>
      <c r="AA609" s="62" t="s">
        <v>31</v>
      </c>
      <c r="AB609" s="10" t="s">
        <v>30</v>
      </c>
      <c r="AC609" s="62" t="s">
        <v>30</v>
      </c>
      <c r="AD609" s="11" t="s">
        <v>30</v>
      </c>
      <c r="AE609" s="10" t="s">
        <v>30</v>
      </c>
      <c r="AF609" s="62" t="s">
        <v>30</v>
      </c>
      <c r="AG609" s="10" t="s">
        <v>30</v>
      </c>
      <c r="AH609" s="62" t="s">
        <v>30</v>
      </c>
      <c r="AI609" s="10" t="s">
        <v>30</v>
      </c>
      <c r="AJ609" s="10" t="s">
        <v>30</v>
      </c>
      <c r="AK609" s="10" t="s">
        <v>30</v>
      </c>
      <c r="AL609" s="62" t="s">
        <v>30</v>
      </c>
      <c r="AM609" s="10" t="s">
        <v>31</v>
      </c>
      <c r="AN609" s="11" t="s">
        <v>30</v>
      </c>
      <c r="AO609" s="11" t="s">
        <v>30</v>
      </c>
      <c r="AP609" s="10" t="s">
        <v>30</v>
      </c>
      <c r="AQ609" s="10" t="s">
        <v>30</v>
      </c>
      <c r="AR609" s="10" t="s">
        <v>30</v>
      </c>
      <c r="AS609" s="62" t="s">
        <v>30</v>
      </c>
      <c r="AT609" s="10" t="s">
        <v>30</v>
      </c>
      <c r="AU609" s="62" t="s">
        <v>30</v>
      </c>
      <c r="AV609" s="10" t="s">
        <v>30</v>
      </c>
      <c r="AW609" s="10" t="s">
        <v>30</v>
      </c>
      <c r="AX609" s="10" t="s">
        <v>30</v>
      </c>
      <c r="AY609" s="10" t="s">
        <v>30</v>
      </c>
      <c r="AZ609" s="10" t="s">
        <v>30</v>
      </c>
      <c r="BA609" s="10" t="s">
        <v>30</v>
      </c>
      <c r="BB609" s="62" t="s">
        <v>30</v>
      </c>
      <c r="BC609" s="62" t="s">
        <v>30</v>
      </c>
      <c r="BD609" s="62" t="s">
        <v>30</v>
      </c>
    </row>
    <row r="610" spans="1:56" x14ac:dyDescent="0.35">
      <c r="A610" s="19"/>
      <c r="B610" s="21" t="s">
        <v>1225</v>
      </c>
      <c r="C610" s="70" t="s">
        <v>246</v>
      </c>
      <c r="D610" s="9" t="s">
        <v>30</v>
      </c>
      <c r="E610" s="62" t="s">
        <v>31</v>
      </c>
      <c r="F610" s="10" t="s">
        <v>31</v>
      </c>
      <c r="G610" s="62" t="s">
        <v>31</v>
      </c>
      <c r="H610" s="10" t="s">
        <v>31</v>
      </c>
      <c r="I610" s="62" t="s">
        <v>30</v>
      </c>
      <c r="J610" s="11" t="s">
        <v>31</v>
      </c>
      <c r="K610" s="10" t="s">
        <v>30</v>
      </c>
      <c r="L610" s="62" t="s">
        <v>30</v>
      </c>
      <c r="M610" s="62" t="s">
        <v>30</v>
      </c>
      <c r="N610" s="62" t="s">
        <v>30</v>
      </c>
      <c r="O610" s="10" t="s">
        <v>30</v>
      </c>
      <c r="P610" s="62" t="s">
        <v>30</v>
      </c>
      <c r="Q610" s="10" t="s">
        <v>30</v>
      </c>
      <c r="R610" s="11" t="s">
        <v>30</v>
      </c>
      <c r="S610" s="11" t="s">
        <v>30</v>
      </c>
      <c r="T610" s="11" t="s">
        <v>30</v>
      </c>
      <c r="U610" s="10" t="s">
        <v>30</v>
      </c>
      <c r="V610" s="62" t="s">
        <v>30</v>
      </c>
      <c r="W610" s="11" t="s">
        <v>30</v>
      </c>
      <c r="X610" s="11" t="s">
        <v>30</v>
      </c>
      <c r="Y610" s="11" t="s">
        <v>30</v>
      </c>
      <c r="Z610" s="10" t="s">
        <v>30</v>
      </c>
      <c r="AA610" s="62" t="s">
        <v>31</v>
      </c>
      <c r="AB610" s="10" t="s">
        <v>30</v>
      </c>
      <c r="AC610" s="62" t="s">
        <v>30</v>
      </c>
      <c r="AD610" s="11" t="s">
        <v>30</v>
      </c>
      <c r="AE610" s="10" t="s">
        <v>30</v>
      </c>
      <c r="AF610" s="62" t="s">
        <v>30</v>
      </c>
      <c r="AG610" s="10" t="s">
        <v>30</v>
      </c>
      <c r="AH610" s="62" t="s">
        <v>30</v>
      </c>
      <c r="AI610" s="10" t="s">
        <v>30</v>
      </c>
      <c r="AJ610" s="10" t="s">
        <v>30</v>
      </c>
      <c r="AK610" s="10" t="s">
        <v>30</v>
      </c>
      <c r="AL610" s="62" t="s">
        <v>30</v>
      </c>
      <c r="AM610" s="10" t="s">
        <v>31</v>
      </c>
      <c r="AN610" s="11" t="s">
        <v>30</v>
      </c>
      <c r="AO610" s="11" t="s">
        <v>30</v>
      </c>
      <c r="AP610" s="10" t="s">
        <v>30</v>
      </c>
      <c r="AQ610" s="10" t="s">
        <v>30</v>
      </c>
      <c r="AR610" s="10" t="s">
        <v>30</v>
      </c>
      <c r="AS610" s="62" t="s">
        <v>30</v>
      </c>
      <c r="AT610" s="10" t="s">
        <v>30</v>
      </c>
      <c r="AU610" s="62" t="s">
        <v>30</v>
      </c>
      <c r="AV610" s="10" t="s">
        <v>30</v>
      </c>
      <c r="AW610" s="10" t="s">
        <v>30</v>
      </c>
      <c r="AX610" s="10" t="s">
        <v>30</v>
      </c>
      <c r="AY610" s="10" t="s">
        <v>30</v>
      </c>
      <c r="AZ610" s="10" t="s">
        <v>30</v>
      </c>
      <c r="BA610" s="10" t="s">
        <v>30</v>
      </c>
      <c r="BB610" s="62" t="s">
        <v>30</v>
      </c>
      <c r="BC610" s="62" t="s">
        <v>30</v>
      </c>
      <c r="BD610" s="62" t="s">
        <v>30</v>
      </c>
    </row>
    <row r="611" spans="1:56" x14ac:dyDescent="0.35">
      <c r="A611" s="19"/>
      <c r="B611" s="21" t="s">
        <v>1226</v>
      </c>
      <c r="C611" s="70" t="s">
        <v>246</v>
      </c>
      <c r="D611" s="9" t="s">
        <v>30</v>
      </c>
      <c r="E611" s="62" t="s">
        <v>31</v>
      </c>
      <c r="F611" s="10" t="s">
        <v>31</v>
      </c>
      <c r="G611" s="62" t="s">
        <v>31</v>
      </c>
      <c r="H611" s="10" t="s">
        <v>31</v>
      </c>
      <c r="I611" s="62" t="s">
        <v>30</v>
      </c>
      <c r="J611" s="11" t="s">
        <v>31</v>
      </c>
      <c r="K611" s="10" t="s">
        <v>30</v>
      </c>
      <c r="L611" s="62" t="s">
        <v>30</v>
      </c>
      <c r="M611" s="62" t="s">
        <v>30</v>
      </c>
      <c r="N611" s="62" t="s">
        <v>30</v>
      </c>
      <c r="O611" s="10" t="s">
        <v>30</v>
      </c>
      <c r="P611" s="62" t="s">
        <v>30</v>
      </c>
      <c r="Q611" s="10" t="s">
        <v>30</v>
      </c>
      <c r="R611" s="11" t="s">
        <v>30</v>
      </c>
      <c r="S611" s="11" t="s">
        <v>30</v>
      </c>
      <c r="T611" s="11" t="s">
        <v>30</v>
      </c>
      <c r="U611" s="10" t="s">
        <v>30</v>
      </c>
      <c r="V611" s="62" t="s">
        <v>30</v>
      </c>
      <c r="W611" s="11" t="s">
        <v>30</v>
      </c>
      <c r="X611" s="11" t="s">
        <v>30</v>
      </c>
      <c r="Y611" s="11" t="s">
        <v>30</v>
      </c>
      <c r="Z611" s="10" t="s">
        <v>30</v>
      </c>
      <c r="AA611" s="62" t="s">
        <v>31</v>
      </c>
      <c r="AB611" s="10" t="s">
        <v>30</v>
      </c>
      <c r="AC611" s="62" t="s">
        <v>30</v>
      </c>
      <c r="AD611" s="11" t="s">
        <v>30</v>
      </c>
      <c r="AE611" s="10" t="s">
        <v>30</v>
      </c>
      <c r="AF611" s="62" t="s">
        <v>30</v>
      </c>
      <c r="AG611" s="10" t="s">
        <v>30</v>
      </c>
      <c r="AH611" s="62" t="s">
        <v>30</v>
      </c>
      <c r="AI611" s="10" t="s">
        <v>30</v>
      </c>
      <c r="AJ611" s="10" t="s">
        <v>30</v>
      </c>
      <c r="AK611" s="10" t="s">
        <v>30</v>
      </c>
      <c r="AL611" s="62" t="s">
        <v>30</v>
      </c>
      <c r="AM611" s="10" t="s">
        <v>31</v>
      </c>
      <c r="AN611" s="11" t="s">
        <v>30</v>
      </c>
      <c r="AO611" s="11" t="s">
        <v>30</v>
      </c>
      <c r="AP611" s="10" t="s">
        <v>30</v>
      </c>
      <c r="AQ611" s="10" t="s">
        <v>30</v>
      </c>
      <c r="AR611" s="10" t="s">
        <v>30</v>
      </c>
      <c r="AS611" s="62" t="s">
        <v>30</v>
      </c>
      <c r="AT611" s="10" t="s">
        <v>30</v>
      </c>
      <c r="AU611" s="62" t="s">
        <v>30</v>
      </c>
      <c r="AV611" s="10" t="s">
        <v>30</v>
      </c>
      <c r="AW611" s="10" t="s">
        <v>30</v>
      </c>
      <c r="AX611" s="10" t="s">
        <v>30</v>
      </c>
      <c r="AY611" s="10" t="s">
        <v>30</v>
      </c>
      <c r="AZ611" s="10" t="s">
        <v>30</v>
      </c>
      <c r="BA611" s="10" t="s">
        <v>30</v>
      </c>
      <c r="BB611" s="62" t="s">
        <v>30</v>
      </c>
      <c r="BC611" s="62" t="s">
        <v>30</v>
      </c>
      <c r="BD611" s="62" t="s">
        <v>30</v>
      </c>
    </row>
    <row r="612" spans="1:56" s="449" customFormat="1" x14ac:dyDescent="0.35">
      <c r="A612" s="440"/>
      <c r="B612" s="445" t="s">
        <v>1227</v>
      </c>
      <c r="C612" s="450">
        <v>814</v>
      </c>
      <c r="D612" s="446" t="s">
        <v>30</v>
      </c>
      <c r="E612" s="451" t="s">
        <v>31</v>
      </c>
      <c r="F612" s="447" t="s">
        <v>31</v>
      </c>
      <c r="G612" s="451" t="s">
        <v>31</v>
      </c>
      <c r="H612" s="447" t="s">
        <v>31</v>
      </c>
      <c r="I612" s="451" t="s">
        <v>30</v>
      </c>
      <c r="J612" s="448" t="s">
        <v>31</v>
      </c>
      <c r="K612" s="447" t="s">
        <v>30</v>
      </c>
      <c r="L612" s="451" t="s">
        <v>30</v>
      </c>
      <c r="M612" s="451" t="s">
        <v>30</v>
      </c>
      <c r="N612" s="451" t="s">
        <v>30</v>
      </c>
      <c r="O612" s="447" t="s">
        <v>30</v>
      </c>
      <c r="P612" s="451" t="s">
        <v>30</v>
      </c>
      <c r="Q612" s="447" t="s">
        <v>30</v>
      </c>
      <c r="R612" s="448" t="s">
        <v>30</v>
      </c>
      <c r="S612" s="448" t="s">
        <v>30</v>
      </c>
      <c r="T612" s="448" t="s">
        <v>30</v>
      </c>
      <c r="U612" s="447" t="s">
        <v>30</v>
      </c>
      <c r="V612" s="451" t="s">
        <v>30</v>
      </c>
      <c r="W612" s="448" t="s">
        <v>30</v>
      </c>
      <c r="X612" s="448" t="s">
        <v>30</v>
      </c>
      <c r="Y612" s="448" t="s">
        <v>30</v>
      </c>
      <c r="Z612" s="447" t="s">
        <v>30</v>
      </c>
      <c r="AA612" s="451" t="s">
        <v>31</v>
      </c>
      <c r="AB612" s="447" t="s">
        <v>30</v>
      </c>
      <c r="AC612" s="451" t="s">
        <v>30</v>
      </c>
      <c r="AD612" s="448" t="s">
        <v>30</v>
      </c>
      <c r="AE612" s="447" t="s">
        <v>30</v>
      </c>
      <c r="AF612" s="451" t="s">
        <v>30</v>
      </c>
      <c r="AG612" s="447" t="s">
        <v>30</v>
      </c>
      <c r="AH612" s="451" t="s">
        <v>30</v>
      </c>
      <c r="AI612" s="447" t="s">
        <v>30</v>
      </c>
      <c r="AJ612" s="447" t="s">
        <v>30</v>
      </c>
      <c r="AK612" s="447" t="s">
        <v>30</v>
      </c>
      <c r="AL612" s="451" t="s">
        <v>30</v>
      </c>
      <c r="AM612" s="447" t="s">
        <v>31</v>
      </c>
      <c r="AN612" s="448" t="s">
        <v>30</v>
      </c>
      <c r="AO612" s="448" t="s">
        <v>30</v>
      </c>
      <c r="AP612" s="447" t="s">
        <v>30</v>
      </c>
      <c r="AQ612" s="447" t="s">
        <v>30</v>
      </c>
      <c r="AR612" s="447" t="s">
        <v>30</v>
      </c>
      <c r="AS612" s="451" t="s">
        <v>30</v>
      </c>
      <c r="AT612" s="447" t="s">
        <v>30</v>
      </c>
      <c r="AU612" s="451" t="s">
        <v>30</v>
      </c>
      <c r="AV612" s="447" t="s">
        <v>30</v>
      </c>
      <c r="AW612" s="447" t="s">
        <v>30</v>
      </c>
      <c r="AX612" s="447" t="s">
        <v>30</v>
      </c>
      <c r="AY612" s="447" t="s">
        <v>30</v>
      </c>
      <c r="AZ612" s="447" t="s">
        <v>30</v>
      </c>
      <c r="BA612" s="447" t="s">
        <v>30</v>
      </c>
      <c r="BB612" s="451" t="s">
        <v>30</v>
      </c>
      <c r="BC612" s="451" t="s">
        <v>30</v>
      </c>
      <c r="BD612" s="451" t="s">
        <v>30</v>
      </c>
    </row>
    <row r="613" spans="1:56" s="449" customFormat="1" x14ac:dyDescent="0.35">
      <c r="A613" s="440"/>
      <c r="B613" s="445" t="s">
        <v>1228</v>
      </c>
      <c r="C613" s="450">
        <v>814</v>
      </c>
      <c r="D613" s="446" t="s">
        <v>30</v>
      </c>
      <c r="E613" s="451" t="s">
        <v>31</v>
      </c>
      <c r="F613" s="447" t="s">
        <v>31</v>
      </c>
      <c r="G613" s="451" t="s">
        <v>31</v>
      </c>
      <c r="H613" s="447" t="s">
        <v>31</v>
      </c>
      <c r="I613" s="451" t="s">
        <v>30</v>
      </c>
      <c r="J613" s="448" t="s">
        <v>31</v>
      </c>
      <c r="K613" s="447" t="s">
        <v>30</v>
      </c>
      <c r="L613" s="451" t="s">
        <v>30</v>
      </c>
      <c r="M613" s="451" t="s">
        <v>30</v>
      </c>
      <c r="N613" s="451" t="s">
        <v>30</v>
      </c>
      <c r="O613" s="447" t="s">
        <v>30</v>
      </c>
      <c r="P613" s="451" t="s">
        <v>30</v>
      </c>
      <c r="Q613" s="447" t="s">
        <v>30</v>
      </c>
      <c r="R613" s="448" t="s">
        <v>30</v>
      </c>
      <c r="S613" s="448" t="s">
        <v>30</v>
      </c>
      <c r="T613" s="448" t="s">
        <v>30</v>
      </c>
      <c r="U613" s="447" t="s">
        <v>30</v>
      </c>
      <c r="V613" s="451" t="s">
        <v>30</v>
      </c>
      <c r="W613" s="448" t="s">
        <v>30</v>
      </c>
      <c r="X613" s="448" t="s">
        <v>30</v>
      </c>
      <c r="Y613" s="448" t="s">
        <v>30</v>
      </c>
      <c r="Z613" s="447" t="s">
        <v>30</v>
      </c>
      <c r="AA613" s="451" t="s">
        <v>31</v>
      </c>
      <c r="AB613" s="447" t="s">
        <v>30</v>
      </c>
      <c r="AC613" s="451" t="s">
        <v>30</v>
      </c>
      <c r="AD613" s="448" t="s">
        <v>30</v>
      </c>
      <c r="AE613" s="447" t="s">
        <v>30</v>
      </c>
      <c r="AF613" s="451" t="s">
        <v>30</v>
      </c>
      <c r="AG613" s="447" t="s">
        <v>30</v>
      </c>
      <c r="AH613" s="451" t="s">
        <v>30</v>
      </c>
      <c r="AI613" s="447" t="s">
        <v>30</v>
      </c>
      <c r="AJ613" s="447" t="s">
        <v>30</v>
      </c>
      <c r="AK613" s="447" t="s">
        <v>30</v>
      </c>
      <c r="AL613" s="451" t="s">
        <v>30</v>
      </c>
      <c r="AM613" s="447" t="s">
        <v>31</v>
      </c>
      <c r="AN613" s="448" t="s">
        <v>30</v>
      </c>
      <c r="AO613" s="448" t="s">
        <v>30</v>
      </c>
      <c r="AP613" s="447" t="s">
        <v>30</v>
      </c>
      <c r="AQ613" s="447" t="s">
        <v>30</v>
      </c>
      <c r="AR613" s="447" t="s">
        <v>30</v>
      </c>
      <c r="AS613" s="451" t="s">
        <v>30</v>
      </c>
      <c r="AT613" s="447" t="s">
        <v>30</v>
      </c>
      <c r="AU613" s="451" t="s">
        <v>30</v>
      </c>
      <c r="AV613" s="447" t="s">
        <v>30</v>
      </c>
      <c r="AW613" s="447" t="s">
        <v>30</v>
      </c>
      <c r="AX613" s="447" t="s">
        <v>30</v>
      </c>
      <c r="AY613" s="447" t="s">
        <v>30</v>
      </c>
      <c r="AZ613" s="447" t="s">
        <v>30</v>
      </c>
      <c r="BA613" s="447" t="s">
        <v>30</v>
      </c>
      <c r="BB613" s="451" t="s">
        <v>30</v>
      </c>
      <c r="BC613" s="451" t="s">
        <v>30</v>
      </c>
      <c r="BD613" s="451" t="s">
        <v>30</v>
      </c>
    </row>
    <row r="614" spans="1:56" s="449" customFormat="1" x14ac:dyDescent="0.35">
      <c r="A614" s="440"/>
      <c r="B614" s="445" t="s">
        <v>1229</v>
      </c>
      <c r="C614" s="450">
        <v>814</v>
      </c>
      <c r="D614" s="446" t="s">
        <v>30</v>
      </c>
      <c r="E614" s="451" t="s">
        <v>31</v>
      </c>
      <c r="F614" s="447" t="s">
        <v>31</v>
      </c>
      <c r="G614" s="451" t="s">
        <v>31</v>
      </c>
      <c r="H614" s="447" t="s">
        <v>31</v>
      </c>
      <c r="I614" s="451" t="s">
        <v>30</v>
      </c>
      <c r="J614" s="448" t="s">
        <v>31</v>
      </c>
      <c r="K614" s="447" t="s">
        <v>30</v>
      </c>
      <c r="L614" s="451" t="s">
        <v>30</v>
      </c>
      <c r="M614" s="451" t="s">
        <v>30</v>
      </c>
      <c r="N614" s="451" t="s">
        <v>30</v>
      </c>
      <c r="O614" s="447" t="s">
        <v>30</v>
      </c>
      <c r="P614" s="451" t="s">
        <v>30</v>
      </c>
      <c r="Q614" s="447" t="s">
        <v>30</v>
      </c>
      <c r="R614" s="448" t="s">
        <v>30</v>
      </c>
      <c r="S614" s="448" t="s">
        <v>30</v>
      </c>
      <c r="T614" s="448" t="s">
        <v>30</v>
      </c>
      <c r="U614" s="447" t="s">
        <v>30</v>
      </c>
      <c r="V614" s="451" t="s">
        <v>30</v>
      </c>
      <c r="W614" s="448" t="s">
        <v>30</v>
      </c>
      <c r="X614" s="448" t="s">
        <v>30</v>
      </c>
      <c r="Y614" s="448" t="s">
        <v>30</v>
      </c>
      <c r="Z614" s="447" t="s">
        <v>30</v>
      </c>
      <c r="AA614" s="451" t="s">
        <v>31</v>
      </c>
      <c r="AB614" s="447" t="s">
        <v>30</v>
      </c>
      <c r="AC614" s="451" t="s">
        <v>30</v>
      </c>
      <c r="AD614" s="448" t="s">
        <v>30</v>
      </c>
      <c r="AE614" s="447" t="s">
        <v>30</v>
      </c>
      <c r="AF614" s="451" t="s">
        <v>30</v>
      </c>
      <c r="AG614" s="447" t="s">
        <v>30</v>
      </c>
      <c r="AH614" s="451" t="s">
        <v>30</v>
      </c>
      <c r="AI614" s="447" t="s">
        <v>30</v>
      </c>
      <c r="AJ614" s="447" t="s">
        <v>30</v>
      </c>
      <c r="AK614" s="447" t="s">
        <v>30</v>
      </c>
      <c r="AL614" s="451" t="s">
        <v>30</v>
      </c>
      <c r="AM614" s="447" t="s">
        <v>31</v>
      </c>
      <c r="AN614" s="448" t="s">
        <v>30</v>
      </c>
      <c r="AO614" s="448" t="s">
        <v>30</v>
      </c>
      <c r="AP614" s="447" t="s">
        <v>30</v>
      </c>
      <c r="AQ614" s="447" t="s">
        <v>30</v>
      </c>
      <c r="AR614" s="447" t="s">
        <v>30</v>
      </c>
      <c r="AS614" s="451" t="s">
        <v>30</v>
      </c>
      <c r="AT614" s="447" t="s">
        <v>30</v>
      </c>
      <c r="AU614" s="451" t="s">
        <v>30</v>
      </c>
      <c r="AV614" s="447" t="s">
        <v>30</v>
      </c>
      <c r="AW614" s="447" t="s">
        <v>30</v>
      </c>
      <c r="AX614" s="447" t="s">
        <v>30</v>
      </c>
      <c r="AY614" s="447" t="s">
        <v>30</v>
      </c>
      <c r="AZ614" s="447" t="s">
        <v>30</v>
      </c>
      <c r="BA614" s="447" t="s">
        <v>30</v>
      </c>
      <c r="BB614" s="451" t="s">
        <v>30</v>
      </c>
      <c r="BC614" s="451" t="s">
        <v>30</v>
      </c>
      <c r="BD614" s="451" t="s">
        <v>30</v>
      </c>
    </row>
    <row r="615" spans="1:56" x14ac:dyDescent="0.35">
      <c r="A615" s="19"/>
      <c r="B615" s="21" t="s">
        <v>1230</v>
      </c>
      <c r="C615" s="15"/>
      <c r="D615" s="9" t="s">
        <v>31</v>
      </c>
      <c r="E615" s="10" t="s">
        <v>31</v>
      </c>
      <c r="F615" s="10" t="s">
        <v>31</v>
      </c>
      <c r="G615" s="10" t="s">
        <v>31</v>
      </c>
      <c r="H615" s="10" t="s">
        <v>31</v>
      </c>
      <c r="I615" s="10" t="s">
        <v>31</v>
      </c>
      <c r="J615" s="10" t="s">
        <v>31</v>
      </c>
      <c r="K615" s="10" t="s">
        <v>31</v>
      </c>
      <c r="L615" s="10" t="s">
        <v>31</v>
      </c>
      <c r="M615" s="10" t="s">
        <v>31</v>
      </c>
      <c r="N615" s="10" t="s">
        <v>31</v>
      </c>
      <c r="O615" s="10" t="s">
        <v>31</v>
      </c>
      <c r="P615" s="11" t="s">
        <v>31</v>
      </c>
      <c r="Q615" s="10" t="s">
        <v>31</v>
      </c>
      <c r="R615" s="10" t="s">
        <v>31</v>
      </c>
      <c r="S615" s="10" t="s">
        <v>31</v>
      </c>
      <c r="T615" s="10" t="s">
        <v>31</v>
      </c>
      <c r="U615" s="10" t="s">
        <v>31</v>
      </c>
      <c r="V615" s="10" t="s">
        <v>31</v>
      </c>
      <c r="W615" s="10" t="s">
        <v>31</v>
      </c>
      <c r="X615" s="10" t="s">
        <v>31</v>
      </c>
      <c r="Y615" s="10" t="s">
        <v>31</v>
      </c>
      <c r="Z615" s="10" t="s">
        <v>31</v>
      </c>
      <c r="AA615" s="10" t="s">
        <v>31</v>
      </c>
      <c r="AB615" s="10" t="s">
        <v>31</v>
      </c>
      <c r="AC615" s="10" t="s">
        <v>31</v>
      </c>
      <c r="AD615" s="10" t="s">
        <v>31</v>
      </c>
      <c r="AE615" s="10" t="s">
        <v>31</v>
      </c>
      <c r="AF615" s="10" t="s">
        <v>31</v>
      </c>
      <c r="AG615" s="10" t="s">
        <v>31</v>
      </c>
      <c r="AH615" s="10" t="s">
        <v>31</v>
      </c>
      <c r="AI615" s="10" t="s">
        <v>31</v>
      </c>
      <c r="AJ615" s="10" t="s">
        <v>31</v>
      </c>
      <c r="AK615" s="10" t="s">
        <v>31</v>
      </c>
      <c r="AL615" s="10" t="s">
        <v>31</v>
      </c>
      <c r="AM615" s="10" t="s">
        <v>31</v>
      </c>
      <c r="AN615" s="10" t="s">
        <v>31</v>
      </c>
      <c r="AO615" s="10" t="s">
        <v>31</v>
      </c>
      <c r="AP615" s="10" t="s">
        <v>31</v>
      </c>
      <c r="AQ615" s="10" t="s">
        <v>31</v>
      </c>
      <c r="AR615" s="10" t="s">
        <v>31</v>
      </c>
      <c r="AS615" s="10" t="s">
        <v>31</v>
      </c>
      <c r="AT615" s="10" t="s">
        <v>31</v>
      </c>
      <c r="AU615" s="11" t="s">
        <v>31</v>
      </c>
      <c r="AV615" s="10" t="s">
        <v>31</v>
      </c>
      <c r="AW615" s="10" t="s">
        <v>31</v>
      </c>
      <c r="AX615" s="10" t="s">
        <v>31</v>
      </c>
      <c r="AY615" s="10" t="s">
        <v>31</v>
      </c>
      <c r="AZ615" s="10" t="s">
        <v>31</v>
      </c>
      <c r="BA615" s="10" t="s">
        <v>31</v>
      </c>
      <c r="BB615" s="11" t="s">
        <v>31</v>
      </c>
      <c r="BC615" s="11" t="s">
        <v>31</v>
      </c>
      <c r="BD615" s="11" t="s">
        <v>31</v>
      </c>
    </row>
    <row r="616" spans="1:56" x14ac:dyDescent="0.35">
      <c r="A616" s="19"/>
      <c r="B616" s="21" t="s">
        <v>1231</v>
      </c>
      <c r="C616" s="15"/>
      <c r="D616" s="9" t="s">
        <v>31</v>
      </c>
      <c r="E616" s="10" t="s">
        <v>31</v>
      </c>
      <c r="F616" s="10" t="s">
        <v>31</v>
      </c>
      <c r="G616" s="10" t="s">
        <v>31</v>
      </c>
      <c r="H616" s="10" t="s">
        <v>31</v>
      </c>
      <c r="I616" s="10" t="s">
        <v>31</v>
      </c>
      <c r="J616" s="10" t="s">
        <v>31</v>
      </c>
      <c r="K616" s="10" t="s">
        <v>31</v>
      </c>
      <c r="L616" s="10" t="s">
        <v>31</v>
      </c>
      <c r="M616" s="10" t="s">
        <v>31</v>
      </c>
      <c r="N616" s="10" t="s">
        <v>31</v>
      </c>
      <c r="O616" s="10" t="s">
        <v>31</v>
      </c>
      <c r="P616" s="11" t="s">
        <v>31</v>
      </c>
      <c r="Q616" s="10" t="s">
        <v>31</v>
      </c>
      <c r="R616" s="10" t="s">
        <v>31</v>
      </c>
      <c r="S616" s="10" t="s">
        <v>31</v>
      </c>
      <c r="T616" s="10" t="s">
        <v>31</v>
      </c>
      <c r="U616" s="10" t="s">
        <v>31</v>
      </c>
      <c r="V616" s="10" t="s">
        <v>31</v>
      </c>
      <c r="W616" s="10" t="s">
        <v>31</v>
      </c>
      <c r="X616" s="10" t="s">
        <v>31</v>
      </c>
      <c r="Y616" s="10" t="s">
        <v>31</v>
      </c>
      <c r="Z616" s="10" t="s">
        <v>31</v>
      </c>
      <c r="AA616" s="10" t="s">
        <v>31</v>
      </c>
      <c r="AB616" s="10" t="s">
        <v>31</v>
      </c>
      <c r="AC616" s="10" t="s">
        <v>31</v>
      </c>
      <c r="AD616" s="10" t="s">
        <v>31</v>
      </c>
      <c r="AE616" s="10" t="s">
        <v>31</v>
      </c>
      <c r="AF616" s="10" t="s">
        <v>31</v>
      </c>
      <c r="AG616" s="10" t="s">
        <v>31</v>
      </c>
      <c r="AH616" s="10" t="s">
        <v>31</v>
      </c>
      <c r="AI616" s="10" t="s">
        <v>31</v>
      </c>
      <c r="AJ616" s="10" t="s">
        <v>31</v>
      </c>
      <c r="AK616" s="10" t="s">
        <v>31</v>
      </c>
      <c r="AL616" s="10" t="s">
        <v>31</v>
      </c>
      <c r="AM616" s="10" t="s">
        <v>31</v>
      </c>
      <c r="AN616" s="10" t="s">
        <v>31</v>
      </c>
      <c r="AO616" s="10" t="s">
        <v>31</v>
      </c>
      <c r="AP616" s="10" t="s">
        <v>31</v>
      </c>
      <c r="AQ616" s="10" t="s">
        <v>31</v>
      </c>
      <c r="AR616" s="10" t="s">
        <v>31</v>
      </c>
      <c r="AS616" s="10" t="s">
        <v>31</v>
      </c>
      <c r="AT616" s="10" t="s">
        <v>31</v>
      </c>
      <c r="AU616" s="11" t="s">
        <v>31</v>
      </c>
      <c r="AV616" s="10" t="s">
        <v>31</v>
      </c>
      <c r="AW616" s="10" t="s">
        <v>31</v>
      </c>
      <c r="AX616" s="10" t="s">
        <v>31</v>
      </c>
      <c r="AY616" s="10" t="s">
        <v>31</v>
      </c>
      <c r="AZ616" s="10" t="s">
        <v>31</v>
      </c>
      <c r="BA616" s="10" t="s">
        <v>31</v>
      </c>
      <c r="BB616" s="11" t="s">
        <v>31</v>
      </c>
      <c r="BC616" s="11" t="s">
        <v>31</v>
      </c>
      <c r="BD616" s="11" t="s">
        <v>31</v>
      </c>
    </row>
    <row r="617" spans="1:56" x14ac:dyDescent="0.35">
      <c r="A617" s="19"/>
      <c r="B617" s="21" t="s">
        <v>1232</v>
      </c>
      <c r="C617" s="15"/>
      <c r="D617" s="9" t="s">
        <v>31</v>
      </c>
      <c r="E617" s="10" t="s">
        <v>31</v>
      </c>
      <c r="F617" s="10" t="s">
        <v>31</v>
      </c>
      <c r="G617" s="10" t="s">
        <v>31</v>
      </c>
      <c r="H617" s="10" t="s">
        <v>31</v>
      </c>
      <c r="I617" s="10" t="s">
        <v>31</v>
      </c>
      <c r="J617" s="10" t="s">
        <v>31</v>
      </c>
      <c r="K617" s="10" t="s">
        <v>31</v>
      </c>
      <c r="L617" s="10" t="s">
        <v>31</v>
      </c>
      <c r="M617" s="10" t="s">
        <v>31</v>
      </c>
      <c r="N617" s="10" t="s">
        <v>31</v>
      </c>
      <c r="O617" s="10" t="s">
        <v>31</v>
      </c>
      <c r="P617" s="11" t="s">
        <v>31</v>
      </c>
      <c r="Q617" s="10" t="s">
        <v>31</v>
      </c>
      <c r="R617" s="10" t="s">
        <v>31</v>
      </c>
      <c r="S617" s="10" t="s">
        <v>31</v>
      </c>
      <c r="T617" s="10" t="s">
        <v>31</v>
      </c>
      <c r="U617" s="10" t="s">
        <v>31</v>
      </c>
      <c r="V617" s="10" t="s">
        <v>31</v>
      </c>
      <c r="W617" s="10" t="s">
        <v>31</v>
      </c>
      <c r="X617" s="10" t="s">
        <v>31</v>
      </c>
      <c r="Y617" s="10" t="s">
        <v>31</v>
      </c>
      <c r="Z617" s="10" t="s">
        <v>31</v>
      </c>
      <c r="AA617" s="10" t="s">
        <v>31</v>
      </c>
      <c r="AB617" s="10" t="s">
        <v>31</v>
      </c>
      <c r="AC617" s="10" t="s">
        <v>31</v>
      </c>
      <c r="AD617" s="10" t="s">
        <v>31</v>
      </c>
      <c r="AE617" s="10" t="s">
        <v>31</v>
      </c>
      <c r="AF617" s="10" t="s">
        <v>31</v>
      </c>
      <c r="AG617" s="10" t="s">
        <v>31</v>
      </c>
      <c r="AH617" s="10" t="s">
        <v>31</v>
      </c>
      <c r="AI617" s="10" t="s">
        <v>31</v>
      </c>
      <c r="AJ617" s="10" t="s">
        <v>31</v>
      </c>
      <c r="AK617" s="10" t="s">
        <v>31</v>
      </c>
      <c r="AL617" s="10" t="s">
        <v>31</v>
      </c>
      <c r="AM617" s="10" t="s">
        <v>31</v>
      </c>
      <c r="AN617" s="10" t="s">
        <v>31</v>
      </c>
      <c r="AO617" s="10" t="s">
        <v>31</v>
      </c>
      <c r="AP617" s="10" t="s">
        <v>31</v>
      </c>
      <c r="AQ617" s="10" t="s">
        <v>31</v>
      </c>
      <c r="AR617" s="10" t="s">
        <v>31</v>
      </c>
      <c r="AS617" s="10" t="s">
        <v>31</v>
      </c>
      <c r="AT617" s="10" t="s">
        <v>31</v>
      </c>
      <c r="AU617" s="11" t="s">
        <v>31</v>
      </c>
      <c r="AV617" s="10" t="s">
        <v>31</v>
      </c>
      <c r="AW617" s="10" t="s">
        <v>31</v>
      </c>
      <c r="AX617" s="10" t="s">
        <v>31</v>
      </c>
      <c r="AY617" s="10" t="s">
        <v>31</v>
      </c>
      <c r="AZ617" s="10" t="s">
        <v>31</v>
      </c>
      <c r="BA617" s="10" t="s">
        <v>31</v>
      </c>
      <c r="BB617" s="11" t="s">
        <v>31</v>
      </c>
      <c r="BC617" s="11" t="s">
        <v>31</v>
      </c>
      <c r="BD617" s="11" t="s">
        <v>31</v>
      </c>
    </row>
    <row r="618" spans="1:56" s="449" customFormat="1" x14ac:dyDescent="0.35">
      <c r="A618" s="440"/>
      <c r="B618" s="445" t="s">
        <v>1233</v>
      </c>
      <c r="C618" s="450" t="s">
        <v>213</v>
      </c>
      <c r="D618" s="446" t="s">
        <v>30</v>
      </c>
      <c r="E618" s="451" t="s">
        <v>31</v>
      </c>
      <c r="F618" s="447" t="s">
        <v>31</v>
      </c>
      <c r="G618" s="451" t="s">
        <v>31</v>
      </c>
      <c r="H618" s="447" t="s">
        <v>31</v>
      </c>
      <c r="I618" s="451" t="s">
        <v>30</v>
      </c>
      <c r="J618" s="448" t="s">
        <v>31</v>
      </c>
      <c r="K618" s="447" t="s">
        <v>30</v>
      </c>
      <c r="L618" s="451" t="s">
        <v>30</v>
      </c>
      <c r="M618" s="451" t="s">
        <v>30</v>
      </c>
      <c r="N618" s="451" t="s">
        <v>30</v>
      </c>
      <c r="O618" s="447" t="s">
        <v>30</v>
      </c>
      <c r="P618" s="451" t="s">
        <v>30</v>
      </c>
      <c r="Q618" s="447" t="s">
        <v>30</v>
      </c>
      <c r="R618" s="448" t="s">
        <v>30</v>
      </c>
      <c r="S618" s="448" t="s">
        <v>30</v>
      </c>
      <c r="T618" s="448" t="s">
        <v>30</v>
      </c>
      <c r="U618" s="447" t="s">
        <v>30</v>
      </c>
      <c r="V618" s="451" t="s">
        <v>30</v>
      </c>
      <c r="W618" s="448" t="s">
        <v>30</v>
      </c>
      <c r="X618" s="448" t="s">
        <v>30</v>
      </c>
      <c r="Y618" s="448" t="s">
        <v>30</v>
      </c>
      <c r="Z618" s="447" t="s">
        <v>30</v>
      </c>
      <c r="AA618" s="451" t="s">
        <v>31</v>
      </c>
      <c r="AB618" s="447" t="s">
        <v>30</v>
      </c>
      <c r="AC618" s="451" t="s">
        <v>30</v>
      </c>
      <c r="AD618" s="448" t="s">
        <v>30</v>
      </c>
      <c r="AE618" s="447" t="s">
        <v>30</v>
      </c>
      <c r="AF618" s="451" t="s">
        <v>30</v>
      </c>
      <c r="AG618" s="447" t="s">
        <v>30</v>
      </c>
      <c r="AH618" s="451" t="s">
        <v>30</v>
      </c>
      <c r="AI618" s="447" t="s">
        <v>30</v>
      </c>
      <c r="AJ618" s="447" t="s">
        <v>30</v>
      </c>
      <c r="AK618" s="447" t="s">
        <v>30</v>
      </c>
      <c r="AL618" s="451" t="s">
        <v>30</v>
      </c>
      <c r="AM618" s="447" t="s">
        <v>31</v>
      </c>
      <c r="AN618" s="448" t="s">
        <v>30</v>
      </c>
      <c r="AO618" s="448" t="s">
        <v>30</v>
      </c>
      <c r="AP618" s="447" t="s">
        <v>30</v>
      </c>
      <c r="AQ618" s="447" t="s">
        <v>30</v>
      </c>
      <c r="AR618" s="447" t="s">
        <v>30</v>
      </c>
      <c r="AS618" s="451" t="s">
        <v>30</v>
      </c>
      <c r="AT618" s="447" t="s">
        <v>30</v>
      </c>
      <c r="AU618" s="451" t="s">
        <v>30</v>
      </c>
      <c r="AV618" s="447" t="s">
        <v>30</v>
      </c>
      <c r="AW618" s="447" t="s">
        <v>30</v>
      </c>
      <c r="AX618" s="447" t="s">
        <v>30</v>
      </c>
      <c r="AY618" s="447" t="s">
        <v>30</v>
      </c>
      <c r="AZ618" s="447" t="s">
        <v>30</v>
      </c>
      <c r="BA618" s="447" t="s">
        <v>30</v>
      </c>
      <c r="BB618" s="451" t="s">
        <v>30</v>
      </c>
      <c r="BC618" s="451" t="s">
        <v>30</v>
      </c>
      <c r="BD618" s="451" t="s">
        <v>30</v>
      </c>
    </row>
    <row r="619" spans="1:56" s="449" customFormat="1" x14ac:dyDescent="0.35">
      <c r="A619" s="440"/>
      <c r="B619" s="445" t="s">
        <v>1234</v>
      </c>
      <c r="C619" s="450" t="s">
        <v>213</v>
      </c>
      <c r="D619" s="446" t="s">
        <v>30</v>
      </c>
      <c r="E619" s="451" t="s">
        <v>31</v>
      </c>
      <c r="F619" s="447" t="s">
        <v>31</v>
      </c>
      <c r="G619" s="451" t="s">
        <v>31</v>
      </c>
      <c r="H619" s="447" t="s">
        <v>31</v>
      </c>
      <c r="I619" s="451" t="s">
        <v>30</v>
      </c>
      <c r="J619" s="448" t="s">
        <v>31</v>
      </c>
      <c r="K619" s="447" t="s">
        <v>30</v>
      </c>
      <c r="L619" s="451" t="s">
        <v>30</v>
      </c>
      <c r="M619" s="451" t="s">
        <v>30</v>
      </c>
      <c r="N619" s="451" t="s">
        <v>30</v>
      </c>
      <c r="O619" s="447" t="s">
        <v>30</v>
      </c>
      <c r="P619" s="451" t="s">
        <v>30</v>
      </c>
      <c r="Q619" s="447" t="s">
        <v>30</v>
      </c>
      <c r="R619" s="448" t="s">
        <v>30</v>
      </c>
      <c r="S619" s="448" t="s">
        <v>30</v>
      </c>
      <c r="T619" s="448" t="s">
        <v>30</v>
      </c>
      <c r="U619" s="447" t="s">
        <v>30</v>
      </c>
      <c r="V619" s="451" t="s">
        <v>30</v>
      </c>
      <c r="W619" s="448" t="s">
        <v>30</v>
      </c>
      <c r="X619" s="448" t="s">
        <v>30</v>
      </c>
      <c r="Y619" s="448" t="s">
        <v>30</v>
      </c>
      <c r="Z619" s="447" t="s">
        <v>30</v>
      </c>
      <c r="AA619" s="451" t="s">
        <v>31</v>
      </c>
      <c r="AB619" s="447" t="s">
        <v>30</v>
      </c>
      <c r="AC619" s="451" t="s">
        <v>30</v>
      </c>
      <c r="AD619" s="448" t="s">
        <v>30</v>
      </c>
      <c r="AE619" s="447" t="s">
        <v>30</v>
      </c>
      <c r="AF619" s="451" t="s">
        <v>30</v>
      </c>
      <c r="AG619" s="447" t="s">
        <v>30</v>
      </c>
      <c r="AH619" s="451" t="s">
        <v>30</v>
      </c>
      <c r="AI619" s="447" t="s">
        <v>30</v>
      </c>
      <c r="AJ619" s="447" t="s">
        <v>30</v>
      </c>
      <c r="AK619" s="447" t="s">
        <v>30</v>
      </c>
      <c r="AL619" s="451" t="s">
        <v>30</v>
      </c>
      <c r="AM619" s="447" t="s">
        <v>31</v>
      </c>
      <c r="AN619" s="448" t="s">
        <v>30</v>
      </c>
      <c r="AO619" s="448" t="s">
        <v>30</v>
      </c>
      <c r="AP619" s="447" t="s">
        <v>30</v>
      </c>
      <c r="AQ619" s="447" t="s">
        <v>30</v>
      </c>
      <c r="AR619" s="447" t="s">
        <v>30</v>
      </c>
      <c r="AS619" s="451" t="s">
        <v>30</v>
      </c>
      <c r="AT619" s="447" t="s">
        <v>30</v>
      </c>
      <c r="AU619" s="451" t="s">
        <v>30</v>
      </c>
      <c r="AV619" s="447" t="s">
        <v>30</v>
      </c>
      <c r="AW619" s="447" t="s">
        <v>30</v>
      </c>
      <c r="AX619" s="447" t="s">
        <v>30</v>
      </c>
      <c r="AY619" s="447" t="s">
        <v>30</v>
      </c>
      <c r="AZ619" s="447" t="s">
        <v>30</v>
      </c>
      <c r="BA619" s="447" t="s">
        <v>30</v>
      </c>
      <c r="BB619" s="451" t="s">
        <v>30</v>
      </c>
      <c r="BC619" s="451" t="s">
        <v>30</v>
      </c>
      <c r="BD619" s="451" t="s">
        <v>30</v>
      </c>
    </row>
    <row r="620" spans="1:56" s="449" customFormat="1" x14ac:dyDescent="0.35">
      <c r="A620" s="440"/>
      <c r="B620" s="445" t="s">
        <v>1235</v>
      </c>
      <c r="C620" s="450" t="s">
        <v>213</v>
      </c>
      <c r="D620" s="446" t="s">
        <v>30</v>
      </c>
      <c r="E620" s="451" t="s">
        <v>31</v>
      </c>
      <c r="F620" s="447" t="s">
        <v>31</v>
      </c>
      <c r="G620" s="451" t="s">
        <v>31</v>
      </c>
      <c r="H620" s="447" t="s">
        <v>31</v>
      </c>
      <c r="I620" s="451" t="s">
        <v>30</v>
      </c>
      <c r="J620" s="448" t="s">
        <v>31</v>
      </c>
      <c r="K620" s="447" t="s">
        <v>30</v>
      </c>
      <c r="L620" s="451" t="s">
        <v>30</v>
      </c>
      <c r="M620" s="451" t="s">
        <v>30</v>
      </c>
      <c r="N620" s="451" t="s">
        <v>30</v>
      </c>
      <c r="O620" s="447" t="s">
        <v>30</v>
      </c>
      <c r="P620" s="451" t="s">
        <v>30</v>
      </c>
      <c r="Q620" s="447" t="s">
        <v>30</v>
      </c>
      <c r="R620" s="448" t="s">
        <v>30</v>
      </c>
      <c r="S620" s="448" t="s">
        <v>30</v>
      </c>
      <c r="T620" s="448" t="s">
        <v>30</v>
      </c>
      <c r="U620" s="447" t="s">
        <v>30</v>
      </c>
      <c r="V620" s="451" t="s">
        <v>30</v>
      </c>
      <c r="W620" s="448" t="s">
        <v>30</v>
      </c>
      <c r="X620" s="448" t="s">
        <v>30</v>
      </c>
      <c r="Y620" s="448" t="s">
        <v>30</v>
      </c>
      <c r="Z620" s="447" t="s">
        <v>30</v>
      </c>
      <c r="AA620" s="451" t="s">
        <v>31</v>
      </c>
      <c r="AB620" s="447" t="s">
        <v>30</v>
      </c>
      <c r="AC620" s="451" t="s">
        <v>30</v>
      </c>
      <c r="AD620" s="448" t="s">
        <v>30</v>
      </c>
      <c r="AE620" s="447" t="s">
        <v>30</v>
      </c>
      <c r="AF620" s="451" t="s">
        <v>30</v>
      </c>
      <c r="AG620" s="447" t="s">
        <v>30</v>
      </c>
      <c r="AH620" s="451" t="s">
        <v>30</v>
      </c>
      <c r="AI620" s="447" t="s">
        <v>30</v>
      </c>
      <c r="AJ620" s="447" t="s">
        <v>30</v>
      </c>
      <c r="AK620" s="447" t="s">
        <v>30</v>
      </c>
      <c r="AL620" s="451" t="s">
        <v>30</v>
      </c>
      <c r="AM620" s="447" t="s">
        <v>31</v>
      </c>
      <c r="AN620" s="448" t="s">
        <v>30</v>
      </c>
      <c r="AO620" s="448" t="s">
        <v>30</v>
      </c>
      <c r="AP620" s="447" t="s">
        <v>30</v>
      </c>
      <c r="AQ620" s="447" t="s">
        <v>30</v>
      </c>
      <c r="AR620" s="447" t="s">
        <v>30</v>
      </c>
      <c r="AS620" s="451" t="s">
        <v>30</v>
      </c>
      <c r="AT620" s="447" t="s">
        <v>30</v>
      </c>
      <c r="AU620" s="451" t="s">
        <v>30</v>
      </c>
      <c r="AV620" s="447" t="s">
        <v>30</v>
      </c>
      <c r="AW620" s="447" t="s">
        <v>30</v>
      </c>
      <c r="AX620" s="447" t="s">
        <v>30</v>
      </c>
      <c r="AY620" s="447" t="s">
        <v>30</v>
      </c>
      <c r="AZ620" s="447" t="s">
        <v>30</v>
      </c>
      <c r="BA620" s="447" t="s">
        <v>30</v>
      </c>
      <c r="BB620" s="451" t="s">
        <v>30</v>
      </c>
      <c r="BC620" s="451" t="s">
        <v>30</v>
      </c>
      <c r="BD620" s="451" t="s">
        <v>30</v>
      </c>
    </row>
    <row r="621" spans="1:56" x14ac:dyDescent="0.35">
      <c r="A621" s="118"/>
      <c r="B621" s="116"/>
      <c r="C621" s="70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  <c r="AH621" s="62"/>
      <c r="AI621" s="62"/>
      <c r="AJ621" s="62"/>
      <c r="AK621" s="62"/>
      <c r="AL621" s="62"/>
      <c r="AM621" s="62"/>
      <c r="AN621" s="62"/>
      <c r="AO621" s="62"/>
      <c r="AP621" s="62"/>
      <c r="AQ621" s="62"/>
      <c r="AR621" s="62"/>
      <c r="AS621" s="62"/>
      <c r="AT621" s="62"/>
      <c r="AU621" s="62"/>
      <c r="AV621" s="62"/>
      <c r="AW621" s="62"/>
      <c r="AX621" s="62"/>
      <c r="AY621" s="62"/>
      <c r="AZ621" s="62"/>
      <c r="BA621" s="62"/>
      <c r="BB621" s="62"/>
      <c r="BC621" s="62"/>
      <c r="BD621" s="62"/>
    </row>
    <row r="622" spans="1:56" x14ac:dyDescent="0.35">
      <c r="A622" s="118"/>
      <c r="B622" s="116"/>
      <c r="C622" s="70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  <c r="AH622" s="62"/>
      <c r="AI622" s="62"/>
      <c r="AJ622" s="62"/>
      <c r="AK622" s="62"/>
      <c r="AL622" s="62"/>
      <c r="AM622" s="62"/>
      <c r="AN622" s="62"/>
      <c r="AO622" s="62"/>
      <c r="AP622" s="62"/>
      <c r="AQ622" s="62"/>
      <c r="AR622" s="62"/>
      <c r="AS622" s="62"/>
      <c r="AT622" s="62"/>
      <c r="AU622" s="62"/>
      <c r="AV622" s="62"/>
      <c r="AW622" s="62"/>
      <c r="AX622" s="62"/>
      <c r="AY622" s="62"/>
      <c r="AZ622" s="62"/>
      <c r="BA622" s="62"/>
      <c r="BB622" s="62"/>
      <c r="BC622" s="62"/>
      <c r="BD622" s="62"/>
    </row>
    <row r="623" spans="1:56" x14ac:dyDescent="0.35">
      <c r="A623" s="118"/>
      <c r="B623" s="116"/>
      <c r="C623" s="70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  <c r="AH623" s="62"/>
      <c r="AI623" s="62"/>
      <c r="AJ623" s="62"/>
      <c r="AK623" s="62"/>
      <c r="AL623" s="62"/>
      <c r="AM623" s="62"/>
      <c r="AN623" s="62"/>
      <c r="AO623" s="62"/>
      <c r="AP623" s="62"/>
      <c r="AQ623" s="62"/>
      <c r="AR623" s="62"/>
      <c r="AS623" s="62"/>
      <c r="AT623" s="62"/>
      <c r="AU623" s="62"/>
      <c r="AV623" s="62"/>
      <c r="AW623" s="62"/>
      <c r="AX623" s="62"/>
      <c r="AY623" s="62"/>
      <c r="AZ623" s="62"/>
      <c r="BA623" s="62"/>
      <c r="BB623" s="62"/>
      <c r="BC623" s="62"/>
      <c r="BD623" s="62"/>
    </row>
    <row r="624" spans="1:56" ht="16" thickBot="1" x14ac:dyDescent="0.4">
      <c r="AY624" s="1"/>
    </row>
    <row r="625" spans="1:56" x14ac:dyDescent="0.35">
      <c r="A625" s="32" t="s">
        <v>1236</v>
      </c>
      <c r="B625" s="32" t="s">
        <v>1237</v>
      </c>
      <c r="C625" s="17" t="s">
        <v>214</v>
      </c>
      <c r="D625" s="13" t="s">
        <v>30</v>
      </c>
      <c r="E625" s="14" t="s">
        <v>31</v>
      </c>
      <c r="F625" s="14" t="s">
        <v>31</v>
      </c>
      <c r="G625" s="14" t="s">
        <v>31</v>
      </c>
      <c r="H625" s="14" t="s">
        <v>31</v>
      </c>
      <c r="I625" s="14" t="s">
        <v>30</v>
      </c>
      <c r="J625" s="14" t="s">
        <v>31</v>
      </c>
      <c r="K625" s="14" t="s">
        <v>30</v>
      </c>
      <c r="L625" s="14" t="s">
        <v>30</v>
      </c>
      <c r="M625" s="14" t="s">
        <v>30</v>
      </c>
      <c r="N625" s="14" t="s">
        <v>30</v>
      </c>
      <c r="O625" s="14" t="s">
        <v>30</v>
      </c>
      <c r="P625" s="56" t="s">
        <v>30</v>
      </c>
      <c r="Q625" s="14" t="s">
        <v>30</v>
      </c>
      <c r="R625" s="14" t="s">
        <v>30</v>
      </c>
      <c r="S625" s="14" t="s">
        <v>30</v>
      </c>
      <c r="T625" s="14" t="s">
        <v>30</v>
      </c>
      <c r="U625" s="14" t="s">
        <v>30</v>
      </c>
      <c r="V625" s="14" t="s">
        <v>30</v>
      </c>
      <c r="W625" s="56" t="s">
        <v>30</v>
      </c>
      <c r="X625" s="14" t="s">
        <v>30</v>
      </c>
      <c r="Y625" s="14" t="s">
        <v>30</v>
      </c>
      <c r="Z625" s="14" t="s">
        <v>30</v>
      </c>
      <c r="AA625" s="14" t="s">
        <v>31</v>
      </c>
      <c r="AB625" s="14" t="s">
        <v>31</v>
      </c>
      <c r="AC625" s="14" t="s">
        <v>30</v>
      </c>
      <c r="AD625" s="14" t="s">
        <v>30</v>
      </c>
      <c r="AE625" s="14" t="s">
        <v>30</v>
      </c>
      <c r="AF625" s="14" t="s">
        <v>30</v>
      </c>
      <c r="AG625" s="14" t="s">
        <v>30</v>
      </c>
      <c r="AH625" s="14" t="s">
        <v>30</v>
      </c>
      <c r="AI625" s="14" t="s">
        <v>30</v>
      </c>
      <c r="AJ625" s="14" t="s">
        <v>30</v>
      </c>
      <c r="AK625" s="14" t="s">
        <v>30</v>
      </c>
      <c r="AL625" s="14" t="s">
        <v>30</v>
      </c>
      <c r="AM625" s="14" t="s">
        <v>31</v>
      </c>
      <c r="AN625" s="14" t="s">
        <v>31</v>
      </c>
      <c r="AO625" s="14" t="s">
        <v>30</v>
      </c>
      <c r="AP625" s="14" t="s">
        <v>30</v>
      </c>
      <c r="AQ625" s="14" t="s">
        <v>30</v>
      </c>
      <c r="AR625" s="14" t="s">
        <v>30</v>
      </c>
      <c r="AS625" s="14" t="s">
        <v>30</v>
      </c>
      <c r="AT625" s="14" t="s">
        <v>30</v>
      </c>
      <c r="AU625" s="56" t="s">
        <v>30</v>
      </c>
      <c r="AV625" s="14" t="s">
        <v>30</v>
      </c>
      <c r="AW625" s="14" t="s">
        <v>30</v>
      </c>
      <c r="AX625" s="14" t="s">
        <v>30</v>
      </c>
      <c r="AY625" s="14" t="s">
        <v>30</v>
      </c>
      <c r="AZ625" s="14" t="s">
        <v>30</v>
      </c>
      <c r="BA625" s="14" t="s">
        <v>30</v>
      </c>
      <c r="BB625" s="56" t="s">
        <v>30</v>
      </c>
      <c r="BC625" s="56" t="s">
        <v>30</v>
      </c>
      <c r="BD625" s="56" t="s">
        <v>30</v>
      </c>
    </row>
    <row r="626" spans="1:56" x14ac:dyDescent="0.35">
      <c r="A626" s="21" t="s">
        <v>1238</v>
      </c>
      <c r="B626" s="21" t="s">
        <v>1239</v>
      </c>
      <c r="C626" s="15" t="s">
        <v>214</v>
      </c>
      <c r="D626" s="9" t="s">
        <v>30</v>
      </c>
      <c r="E626" s="10" t="s">
        <v>31</v>
      </c>
      <c r="F626" s="10" t="s">
        <v>31</v>
      </c>
      <c r="G626" s="10" t="s">
        <v>31</v>
      </c>
      <c r="H626" s="10" t="s">
        <v>31</v>
      </c>
      <c r="I626" s="10" t="s">
        <v>30</v>
      </c>
      <c r="J626" s="10" t="s">
        <v>31</v>
      </c>
      <c r="K626" s="10" t="s">
        <v>30</v>
      </c>
      <c r="L626" s="10" t="s">
        <v>30</v>
      </c>
      <c r="M626" s="10" t="s">
        <v>30</v>
      </c>
      <c r="N626" s="10" t="s">
        <v>30</v>
      </c>
      <c r="O626" s="10" t="s">
        <v>30</v>
      </c>
      <c r="P626" s="11" t="s">
        <v>30</v>
      </c>
      <c r="Q626" s="10" t="s">
        <v>30</v>
      </c>
      <c r="R626" s="10" t="s">
        <v>30</v>
      </c>
      <c r="S626" s="10" t="s">
        <v>30</v>
      </c>
      <c r="T626" s="10" t="s">
        <v>30</v>
      </c>
      <c r="U626" s="10" t="s">
        <v>30</v>
      </c>
      <c r="V626" s="10" t="s">
        <v>30</v>
      </c>
      <c r="W626" s="11" t="s">
        <v>30</v>
      </c>
      <c r="X626" s="10" t="s">
        <v>30</v>
      </c>
      <c r="Y626" s="10" t="s">
        <v>30</v>
      </c>
      <c r="Z626" s="10" t="s">
        <v>30</v>
      </c>
      <c r="AA626" s="10" t="s">
        <v>31</v>
      </c>
      <c r="AB626" s="10" t="s">
        <v>31</v>
      </c>
      <c r="AC626" s="10" t="s">
        <v>30</v>
      </c>
      <c r="AD626" s="10" t="s">
        <v>30</v>
      </c>
      <c r="AE626" s="10" t="s">
        <v>30</v>
      </c>
      <c r="AF626" s="10" t="s">
        <v>30</v>
      </c>
      <c r="AG626" s="10" t="s">
        <v>30</v>
      </c>
      <c r="AH626" s="10" t="s">
        <v>30</v>
      </c>
      <c r="AI626" s="10" t="s">
        <v>30</v>
      </c>
      <c r="AJ626" s="10" t="s">
        <v>30</v>
      </c>
      <c r="AK626" s="10" t="s">
        <v>30</v>
      </c>
      <c r="AL626" s="10" t="s">
        <v>30</v>
      </c>
      <c r="AM626" s="10" t="s">
        <v>31</v>
      </c>
      <c r="AN626" s="10" t="s">
        <v>31</v>
      </c>
      <c r="AO626" s="10" t="s">
        <v>30</v>
      </c>
      <c r="AP626" s="10" t="s">
        <v>30</v>
      </c>
      <c r="AQ626" s="10" t="s">
        <v>30</v>
      </c>
      <c r="AR626" s="10" t="s">
        <v>30</v>
      </c>
      <c r="AS626" s="10" t="s">
        <v>30</v>
      </c>
      <c r="AT626" s="10" t="s">
        <v>30</v>
      </c>
      <c r="AU626" s="11" t="s">
        <v>30</v>
      </c>
      <c r="AV626" s="10" t="s">
        <v>30</v>
      </c>
      <c r="AW626" s="10" t="s">
        <v>30</v>
      </c>
      <c r="AX626" s="10" t="s">
        <v>30</v>
      </c>
      <c r="AY626" s="10" t="s">
        <v>30</v>
      </c>
      <c r="AZ626" s="10" t="s">
        <v>30</v>
      </c>
      <c r="BA626" s="10" t="s">
        <v>30</v>
      </c>
      <c r="BB626" s="11" t="s">
        <v>30</v>
      </c>
      <c r="BC626" s="11" t="s">
        <v>30</v>
      </c>
      <c r="BD626" s="11" t="s">
        <v>30</v>
      </c>
    </row>
    <row r="627" spans="1:56" x14ac:dyDescent="0.35">
      <c r="A627" s="21" t="s">
        <v>263</v>
      </c>
      <c r="B627" s="21" t="s">
        <v>1240</v>
      </c>
      <c r="C627" s="15" t="s">
        <v>214</v>
      </c>
      <c r="D627" s="9" t="s">
        <v>30</v>
      </c>
      <c r="E627" s="10" t="s">
        <v>31</v>
      </c>
      <c r="F627" s="10" t="s">
        <v>31</v>
      </c>
      <c r="G627" s="10" t="s">
        <v>31</v>
      </c>
      <c r="H627" s="10" t="s">
        <v>31</v>
      </c>
      <c r="I627" s="10" t="s">
        <v>30</v>
      </c>
      <c r="J627" s="10" t="s">
        <v>31</v>
      </c>
      <c r="K627" s="10" t="s">
        <v>30</v>
      </c>
      <c r="L627" s="10" t="s">
        <v>30</v>
      </c>
      <c r="M627" s="10" t="s">
        <v>30</v>
      </c>
      <c r="N627" s="10" t="s">
        <v>30</v>
      </c>
      <c r="O627" s="10" t="s">
        <v>30</v>
      </c>
      <c r="P627" s="11" t="s">
        <v>30</v>
      </c>
      <c r="Q627" s="10" t="s">
        <v>30</v>
      </c>
      <c r="R627" s="10" t="s">
        <v>30</v>
      </c>
      <c r="S627" s="10" t="s">
        <v>30</v>
      </c>
      <c r="T627" s="10" t="s">
        <v>30</v>
      </c>
      <c r="U627" s="10" t="s">
        <v>30</v>
      </c>
      <c r="V627" s="10" t="s">
        <v>30</v>
      </c>
      <c r="W627" s="11" t="s">
        <v>30</v>
      </c>
      <c r="X627" s="10" t="s">
        <v>30</v>
      </c>
      <c r="Y627" s="10" t="s">
        <v>30</v>
      </c>
      <c r="Z627" s="10" t="s">
        <v>30</v>
      </c>
      <c r="AA627" s="10" t="s">
        <v>31</v>
      </c>
      <c r="AB627" s="10" t="s">
        <v>31</v>
      </c>
      <c r="AC627" s="10" t="s">
        <v>30</v>
      </c>
      <c r="AD627" s="10" t="s">
        <v>30</v>
      </c>
      <c r="AE627" s="10" t="s">
        <v>30</v>
      </c>
      <c r="AF627" s="10" t="s">
        <v>30</v>
      </c>
      <c r="AG627" s="10" t="s">
        <v>30</v>
      </c>
      <c r="AH627" s="10" t="s">
        <v>30</v>
      </c>
      <c r="AI627" s="10" t="s">
        <v>30</v>
      </c>
      <c r="AJ627" s="10" t="s">
        <v>30</v>
      </c>
      <c r="AK627" s="10" t="s">
        <v>30</v>
      </c>
      <c r="AL627" s="10" t="s">
        <v>30</v>
      </c>
      <c r="AM627" s="10" t="s">
        <v>31</v>
      </c>
      <c r="AN627" s="10" t="s">
        <v>31</v>
      </c>
      <c r="AO627" s="10" t="s">
        <v>30</v>
      </c>
      <c r="AP627" s="10" t="s">
        <v>30</v>
      </c>
      <c r="AQ627" s="10" t="s">
        <v>30</v>
      </c>
      <c r="AR627" s="10" t="s">
        <v>30</v>
      </c>
      <c r="AS627" s="10" t="s">
        <v>30</v>
      </c>
      <c r="AT627" s="10" t="s">
        <v>30</v>
      </c>
      <c r="AU627" s="11" t="s">
        <v>30</v>
      </c>
      <c r="AV627" s="10" t="s">
        <v>30</v>
      </c>
      <c r="AW627" s="10" t="s">
        <v>30</v>
      </c>
      <c r="AX627" s="10" t="s">
        <v>30</v>
      </c>
      <c r="AY627" s="10" t="s">
        <v>30</v>
      </c>
      <c r="AZ627" s="10" t="s">
        <v>30</v>
      </c>
      <c r="BA627" s="10" t="s">
        <v>30</v>
      </c>
      <c r="BB627" s="11" t="s">
        <v>30</v>
      </c>
      <c r="BC627" s="11" t="s">
        <v>30</v>
      </c>
      <c r="BD627" s="11" t="s">
        <v>30</v>
      </c>
    </row>
    <row r="628" spans="1:56" x14ac:dyDescent="0.35">
      <c r="A628" s="22" t="s">
        <v>1241</v>
      </c>
      <c r="B628" s="22" t="s">
        <v>1242</v>
      </c>
      <c r="C628" s="16"/>
      <c r="D628" s="6" t="s">
        <v>31</v>
      </c>
      <c r="E628" s="7" t="s">
        <v>31</v>
      </c>
      <c r="F628" s="7" t="s">
        <v>31</v>
      </c>
      <c r="G628" s="7" t="s">
        <v>31</v>
      </c>
      <c r="H628" s="7" t="s">
        <v>31</v>
      </c>
      <c r="I628" s="7" t="s">
        <v>31</v>
      </c>
      <c r="J628" s="7" t="s">
        <v>31</v>
      </c>
      <c r="K628" s="7" t="s">
        <v>31</v>
      </c>
      <c r="L628" s="7" t="s">
        <v>31</v>
      </c>
      <c r="M628" s="7" t="s">
        <v>31</v>
      </c>
      <c r="N628" s="7" t="s">
        <v>31</v>
      </c>
      <c r="O628" s="7" t="s">
        <v>31</v>
      </c>
      <c r="P628" s="8" t="s">
        <v>31</v>
      </c>
      <c r="Q628" s="7" t="s">
        <v>31</v>
      </c>
      <c r="R628" s="7" t="s">
        <v>31</v>
      </c>
      <c r="S628" s="7" t="s">
        <v>31</v>
      </c>
      <c r="T628" s="7" t="s">
        <v>31</v>
      </c>
      <c r="U628" s="7" t="s">
        <v>31</v>
      </c>
      <c r="V628" s="7" t="s">
        <v>31</v>
      </c>
      <c r="W628" s="8" t="s">
        <v>31</v>
      </c>
      <c r="X628" s="7" t="s">
        <v>31</v>
      </c>
      <c r="Y628" s="7" t="s">
        <v>31</v>
      </c>
      <c r="Z628" s="7" t="s">
        <v>31</v>
      </c>
      <c r="AA628" s="7" t="s">
        <v>31</v>
      </c>
      <c r="AB628" s="7" t="s">
        <v>31</v>
      </c>
      <c r="AC628" s="8" t="s">
        <v>31</v>
      </c>
      <c r="AD628" s="8" t="s">
        <v>31</v>
      </c>
      <c r="AE628" s="7" t="s">
        <v>31</v>
      </c>
      <c r="AF628" s="7" t="s">
        <v>31</v>
      </c>
      <c r="AG628" s="7" t="s">
        <v>31</v>
      </c>
      <c r="AH628" s="8" t="s">
        <v>31</v>
      </c>
      <c r="AI628" s="7" t="s">
        <v>31</v>
      </c>
      <c r="AJ628" s="8" t="s">
        <v>31</v>
      </c>
      <c r="AK628" s="7" t="s">
        <v>31</v>
      </c>
      <c r="AL628" s="7" t="s">
        <v>31</v>
      </c>
      <c r="AM628" s="7" t="s">
        <v>31</v>
      </c>
      <c r="AN628" s="8" t="s">
        <v>31</v>
      </c>
      <c r="AO628" s="8" t="s">
        <v>31</v>
      </c>
      <c r="AP628" s="7" t="s">
        <v>31</v>
      </c>
      <c r="AQ628" s="7" t="s">
        <v>31</v>
      </c>
      <c r="AR628" s="7" t="s">
        <v>31</v>
      </c>
      <c r="AS628" s="8" t="s">
        <v>31</v>
      </c>
      <c r="AT628" s="7" t="s">
        <v>31</v>
      </c>
      <c r="AU628" s="8" t="s">
        <v>31</v>
      </c>
      <c r="AV628" s="7" t="s">
        <v>31</v>
      </c>
      <c r="AW628" s="7" t="s">
        <v>31</v>
      </c>
      <c r="AX628" s="7" t="s">
        <v>31</v>
      </c>
      <c r="AY628" s="7" t="s">
        <v>31</v>
      </c>
      <c r="AZ628" s="7" t="s">
        <v>31</v>
      </c>
      <c r="BA628" s="7" t="s">
        <v>31</v>
      </c>
      <c r="BB628" s="8" t="s">
        <v>31</v>
      </c>
      <c r="BC628" s="8" t="s">
        <v>31</v>
      </c>
      <c r="BD628" s="8" t="s">
        <v>31</v>
      </c>
    </row>
    <row r="629" spans="1:56" x14ac:dyDescent="0.35">
      <c r="A629" s="22" t="s">
        <v>1243</v>
      </c>
      <c r="B629" s="22" t="s">
        <v>1244</v>
      </c>
      <c r="C629" s="16"/>
      <c r="D629" s="6" t="s">
        <v>31</v>
      </c>
      <c r="E629" s="7" t="s">
        <v>31</v>
      </c>
      <c r="F629" s="7" t="s">
        <v>31</v>
      </c>
      <c r="G629" s="7" t="s">
        <v>31</v>
      </c>
      <c r="H629" s="7" t="s">
        <v>31</v>
      </c>
      <c r="I629" s="7" t="s">
        <v>31</v>
      </c>
      <c r="J629" s="7" t="s">
        <v>31</v>
      </c>
      <c r="K629" s="7" t="s">
        <v>31</v>
      </c>
      <c r="L629" s="7" t="s">
        <v>31</v>
      </c>
      <c r="M629" s="7" t="s">
        <v>31</v>
      </c>
      <c r="N629" s="7" t="s">
        <v>31</v>
      </c>
      <c r="O629" s="7" t="s">
        <v>31</v>
      </c>
      <c r="P629" s="8" t="s">
        <v>31</v>
      </c>
      <c r="Q629" s="7" t="s">
        <v>31</v>
      </c>
      <c r="R629" s="7" t="s">
        <v>31</v>
      </c>
      <c r="S629" s="7" t="s">
        <v>31</v>
      </c>
      <c r="T629" s="7" t="s">
        <v>31</v>
      </c>
      <c r="U629" s="7" t="s">
        <v>31</v>
      </c>
      <c r="V629" s="7" t="s">
        <v>31</v>
      </c>
      <c r="W629" s="8" t="s">
        <v>31</v>
      </c>
      <c r="X629" s="7" t="s">
        <v>31</v>
      </c>
      <c r="Y629" s="7" t="s">
        <v>31</v>
      </c>
      <c r="Z629" s="7" t="s">
        <v>31</v>
      </c>
      <c r="AA629" s="7" t="s">
        <v>31</v>
      </c>
      <c r="AB629" s="7" t="s">
        <v>31</v>
      </c>
      <c r="AC629" s="8" t="s">
        <v>31</v>
      </c>
      <c r="AD629" s="8" t="s">
        <v>31</v>
      </c>
      <c r="AE629" s="7" t="s">
        <v>31</v>
      </c>
      <c r="AF629" s="7" t="s">
        <v>31</v>
      </c>
      <c r="AG629" s="7" t="s">
        <v>31</v>
      </c>
      <c r="AH629" s="8" t="s">
        <v>31</v>
      </c>
      <c r="AI629" s="7" t="s">
        <v>31</v>
      </c>
      <c r="AJ629" s="8" t="s">
        <v>31</v>
      </c>
      <c r="AK629" s="7" t="s">
        <v>31</v>
      </c>
      <c r="AL629" s="7" t="s">
        <v>31</v>
      </c>
      <c r="AM629" s="7" t="s">
        <v>31</v>
      </c>
      <c r="AN629" s="8" t="s">
        <v>31</v>
      </c>
      <c r="AO629" s="8" t="s">
        <v>31</v>
      </c>
      <c r="AP629" s="7" t="s">
        <v>31</v>
      </c>
      <c r="AQ629" s="7" t="s">
        <v>31</v>
      </c>
      <c r="AR629" s="7" t="s">
        <v>31</v>
      </c>
      <c r="AS629" s="8" t="s">
        <v>31</v>
      </c>
      <c r="AT629" s="7" t="s">
        <v>31</v>
      </c>
      <c r="AU629" s="8" t="s">
        <v>31</v>
      </c>
      <c r="AV629" s="7" t="s">
        <v>31</v>
      </c>
      <c r="AW629" s="7" t="s">
        <v>31</v>
      </c>
      <c r="AX629" s="7" t="s">
        <v>31</v>
      </c>
      <c r="AY629" s="7" t="s">
        <v>31</v>
      </c>
      <c r="AZ629" s="7" t="s">
        <v>31</v>
      </c>
      <c r="BA629" s="7" t="s">
        <v>31</v>
      </c>
      <c r="BB629" s="8" t="s">
        <v>31</v>
      </c>
      <c r="BC629" s="8" t="s">
        <v>31</v>
      </c>
      <c r="BD629" s="8" t="s">
        <v>31</v>
      </c>
    </row>
    <row r="630" spans="1:56" x14ac:dyDescent="0.35">
      <c r="A630" s="22" t="s">
        <v>1245</v>
      </c>
      <c r="B630" s="22" t="s">
        <v>1246</v>
      </c>
      <c r="C630" s="16"/>
      <c r="D630" s="6" t="s">
        <v>31</v>
      </c>
      <c r="E630" s="7" t="s">
        <v>31</v>
      </c>
      <c r="F630" s="7" t="s">
        <v>31</v>
      </c>
      <c r="G630" s="7" t="s">
        <v>31</v>
      </c>
      <c r="H630" s="7" t="s">
        <v>31</v>
      </c>
      <c r="I630" s="7" t="s">
        <v>31</v>
      </c>
      <c r="J630" s="7" t="s">
        <v>31</v>
      </c>
      <c r="K630" s="7" t="s">
        <v>31</v>
      </c>
      <c r="L630" s="7" t="s">
        <v>31</v>
      </c>
      <c r="M630" s="7" t="s">
        <v>31</v>
      </c>
      <c r="N630" s="7" t="s">
        <v>31</v>
      </c>
      <c r="O630" s="7" t="s">
        <v>31</v>
      </c>
      <c r="P630" s="8" t="s">
        <v>31</v>
      </c>
      <c r="Q630" s="7" t="s">
        <v>31</v>
      </c>
      <c r="R630" s="7" t="s">
        <v>31</v>
      </c>
      <c r="S630" s="7" t="s">
        <v>31</v>
      </c>
      <c r="T630" s="7" t="s">
        <v>31</v>
      </c>
      <c r="U630" s="7" t="s">
        <v>31</v>
      </c>
      <c r="V630" s="7" t="s">
        <v>31</v>
      </c>
      <c r="W630" s="8" t="s">
        <v>31</v>
      </c>
      <c r="X630" s="7" t="s">
        <v>31</v>
      </c>
      <c r="Y630" s="7" t="s">
        <v>31</v>
      </c>
      <c r="Z630" s="7" t="s">
        <v>31</v>
      </c>
      <c r="AA630" s="7" t="s">
        <v>31</v>
      </c>
      <c r="AB630" s="7" t="s">
        <v>31</v>
      </c>
      <c r="AC630" s="8" t="s">
        <v>31</v>
      </c>
      <c r="AD630" s="8" t="s">
        <v>31</v>
      </c>
      <c r="AE630" s="7" t="s">
        <v>31</v>
      </c>
      <c r="AF630" s="7" t="s">
        <v>31</v>
      </c>
      <c r="AG630" s="7" t="s">
        <v>31</v>
      </c>
      <c r="AH630" s="8" t="s">
        <v>31</v>
      </c>
      <c r="AI630" s="7" t="s">
        <v>31</v>
      </c>
      <c r="AJ630" s="8" t="s">
        <v>31</v>
      </c>
      <c r="AK630" s="7" t="s">
        <v>31</v>
      </c>
      <c r="AL630" s="7" t="s">
        <v>31</v>
      </c>
      <c r="AM630" s="7" t="s">
        <v>31</v>
      </c>
      <c r="AN630" s="8" t="s">
        <v>31</v>
      </c>
      <c r="AO630" s="8" t="s">
        <v>31</v>
      </c>
      <c r="AP630" s="7" t="s">
        <v>31</v>
      </c>
      <c r="AQ630" s="7" t="s">
        <v>31</v>
      </c>
      <c r="AR630" s="7" t="s">
        <v>31</v>
      </c>
      <c r="AS630" s="8" t="s">
        <v>31</v>
      </c>
      <c r="AT630" s="7" t="s">
        <v>31</v>
      </c>
      <c r="AU630" s="8" t="s">
        <v>31</v>
      </c>
      <c r="AV630" s="7" t="s">
        <v>31</v>
      </c>
      <c r="AW630" s="7" t="s">
        <v>31</v>
      </c>
      <c r="AX630" s="7" t="s">
        <v>31</v>
      </c>
      <c r="AY630" s="7" t="s">
        <v>31</v>
      </c>
      <c r="AZ630" s="7" t="s">
        <v>31</v>
      </c>
      <c r="BA630" s="7" t="s">
        <v>31</v>
      </c>
      <c r="BB630" s="8" t="s">
        <v>31</v>
      </c>
      <c r="BC630" s="8" t="s">
        <v>31</v>
      </c>
      <c r="BD630" s="8" t="s">
        <v>31</v>
      </c>
    </row>
    <row r="631" spans="1:56" x14ac:dyDescent="0.35">
      <c r="A631" s="21" t="s">
        <v>1247</v>
      </c>
      <c r="B631" s="21" t="s">
        <v>1248</v>
      </c>
      <c r="C631" s="15" t="s">
        <v>247</v>
      </c>
      <c r="D631" s="119" t="s">
        <v>30</v>
      </c>
      <c r="E631" s="10" t="s">
        <v>31</v>
      </c>
      <c r="F631" s="10" t="s">
        <v>31</v>
      </c>
      <c r="G631" s="10" t="s">
        <v>31</v>
      </c>
      <c r="H631" s="10" t="s">
        <v>31</v>
      </c>
      <c r="I631" s="10" t="s">
        <v>30</v>
      </c>
      <c r="J631" s="10" t="s">
        <v>31</v>
      </c>
      <c r="K631" s="10" t="s">
        <v>30</v>
      </c>
      <c r="L631" s="10" t="s">
        <v>30</v>
      </c>
      <c r="M631" s="10" t="s">
        <v>30</v>
      </c>
      <c r="N631" s="10" t="s">
        <v>30</v>
      </c>
      <c r="O631" s="10" t="s">
        <v>30</v>
      </c>
      <c r="P631" s="11" t="s">
        <v>30</v>
      </c>
      <c r="Q631" s="10" t="s">
        <v>30</v>
      </c>
      <c r="R631" s="10" t="s">
        <v>30</v>
      </c>
      <c r="S631" s="10" t="s">
        <v>30</v>
      </c>
      <c r="T631" s="10" t="s">
        <v>30</v>
      </c>
      <c r="U631" s="10" t="s">
        <v>30</v>
      </c>
      <c r="V631" s="10" t="s">
        <v>30</v>
      </c>
      <c r="W631" s="11" t="s">
        <v>30</v>
      </c>
      <c r="X631" s="10" t="s">
        <v>30</v>
      </c>
      <c r="Y631" s="10" t="s">
        <v>30</v>
      </c>
      <c r="Z631" s="10" t="s">
        <v>30</v>
      </c>
      <c r="AA631" s="10" t="s">
        <v>31</v>
      </c>
      <c r="AB631" s="10" t="s">
        <v>31</v>
      </c>
      <c r="AC631" s="10" t="s">
        <v>30</v>
      </c>
      <c r="AD631" s="10" t="s">
        <v>30</v>
      </c>
      <c r="AE631" s="10" t="s">
        <v>30</v>
      </c>
      <c r="AF631" s="10" t="s">
        <v>30</v>
      </c>
      <c r="AG631" s="10" t="s">
        <v>30</v>
      </c>
      <c r="AH631" s="10" t="s">
        <v>30</v>
      </c>
      <c r="AI631" s="10" t="s">
        <v>30</v>
      </c>
      <c r="AJ631" s="10" t="s">
        <v>30</v>
      </c>
      <c r="AK631" s="10" t="s">
        <v>30</v>
      </c>
      <c r="AL631" s="10" t="s">
        <v>30</v>
      </c>
      <c r="AM631" s="10" t="s">
        <v>31</v>
      </c>
      <c r="AN631" s="10" t="s">
        <v>31</v>
      </c>
      <c r="AO631" s="10" t="s">
        <v>30</v>
      </c>
      <c r="AP631" s="10" t="s">
        <v>30</v>
      </c>
      <c r="AQ631" s="10" t="s">
        <v>30</v>
      </c>
      <c r="AR631" s="10" t="s">
        <v>30</v>
      </c>
      <c r="AS631" s="10" t="s">
        <v>30</v>
      </c>
      <c r="AT631" s="10" t="s">
        <v>30</v>
      </c>
      <c r="AU631" s="11" t="s">
        <v>30</v>
      </c>
      <c r="AV631" s="10" t="s">
        <v>30</v>
      </c>
      <c r="AW631" s="10" t="s">
        <v>30</v>
      </c>
      <c r="AX631" s="10" t="s">
        <v>30</v>
      </c>
      <c r="AY631" s="10" t="s">
        <v>30</v>
      </c>
      <c r="AZ631" s="10" t="s">
        <v>30</v>
      </c>
      <c r="BA631" s="10" t="s">
        <v>30</v>
      </c>
      <c r="BB631" s="11" t="s">
        <v>30</v>
      </c>
      <c r="BC631" s="11" t="s">
        <v>30</v>
      </c>
      <c r="BD631" s="10" t="s">
        <v>30</v>
      </c>
    </row>
    <row r="632" spans="1:56" x14ac:dyDescent="0.35">
      <c r="A632" s="21" t="s">
        <v>1249</v>
      </c>
      <c r="B632" s="21" t="s">
        <v>1250</v>
      </c>
      <c r="C632" s="15" t="s">
        <v>247</v>
      </c>
      <c r="D632" s="9" t="s">
        <v>30</v>
      </c>
      <c r="E632" s="10" t="s">
        <v>31</v>
      </c>
      <c r="F632" s="10" t="s">
        <v>31</v>
      </c>
      <c r="G632" s="10" t="s">
        <v>31</v>
      </c>
      <c r="H632" s="10" t="s">
        <v>31</v>
      </c>
      <c r="I632" s="10" t="s">
        <v>30</v>
      </c>
      <c r="J632" s="10" t="s">
        <v>31</v>
      </c>
      <c r="K632" s="10" t="s">
        <v>30</v>
      </c>
      <c r="L632" s="10" t="s">
        <v>30</v>
      </c>
      <c r="M632" s="10" t="s">
        <v>30</v>
      </c>
      <c r="N632" s="10" t="s">
        <v>30</v>
      </c>
      <c r="O632" s="10" t="s">
        <v>30</v>
      </c>
      <c r="P632" s="11" t="s">
        <v>30</v>
      </c>
      <c r="Q632" s="10" t="s">
        <v>30</v>
      </c>
      <c r="R632" s="10" t="s">
        <v>30</v>
      </c>
      <c r="S632" s="10" t="s">
        <v>30</v>
      </c>
      <c r="T632" s="10" t="s">
        <v>30</v>
      </c>
      <c r="U632" s="10" t="s">
        <v>30</v>
      </c>
      <c r="V632" s="10" t="s">
        <v>30</v>
      </c>
      <c r="W632" s="11" t="s">
        <v>30</v>
      </c>
      <c r="X632" s="10" t="s">
        <v>30</v>
      </c>
      <c r="Y632" s="10" t="s">
        <v>30</v>
      </c>
      <c r="Z632" s="10" t="s">
        <v>30</v>
      </c>
      <c r="AA632" s="10" t="s">
        <v>31</v>
      </c>
      <c r="AB632" s="10" t="s">
        <v>31</v>
      </c>
      <c r="AC632" s="10" t="s">
        <v>30</v>
      </c>
      <c r="AD632" s="10" t="s">
        <v>30</v>
      </c>
      <c r="AE632" s="10" t="s">
        <v>30</v>
      </c>
      <c r="AF632" s="10" t="s">
        <v>30</v>
      </c>
      <c r="AG632" s="10" t="s">
        <v>30</v>
      </c>
      <c r="AH632" s="10" t="s">
        <v>30</v>
      </c>
      <c r="AI632" s="10" t="s">
        <v>30</v>
      </c>
      <c r="AJ632" s="10" t="s">
        <v>30</v>
      </c>
      <c r="AK632" s="10" t="s">
        <v>30</v>
      </c>
      <c r="AL632" s="10" t="s">
        <v>30</v>
      </c>
      <c r="AM632" s="10" t="s">
        <v>31</v>
      </c>
      <c r="AN632" s="10" t="s">
        <v>31</v>
      </c>
      <c r="AO632" s="10" t="s">
        <v>30</v>
      </c>
      <c r="AP632" s="10" t="s">
        <v>30</v>
      </c>
      <c r="AQ632" s="10" t="s">
        <v>30</v>
      </c>
      <c r="AR632" s="10" t="s">
        <v>30</v>
      </c>
      <c r="AS632" s="10" t="s">
        <v>30</v>
      </c>
      <c r="AT632" s="10" t="s">
        <v>30</v>
      </c>
      <c r="AU632" s="11" t="s">
        <v>30</v>
      </c>
      <c r="AV632" s="10" t="s">
        <v>30</v>
      </c>
      <c r="AW632" s="10" t="s">
        <v>30</v>
      </c>
      <c r="AX632" s="10" t="s">
        <v>30</v>
      </c>
      <c r="AY632" s="10" t="s">
        <v>30</v>
      </c>
      <c r="AZ632" s="10" t="s">
        <v>30</v>
      </c>
      <c r="BA632" s="10" t="s">
        <v>30</v>
      </c>
      <c r="BB632" s="11" t="s">
        <v>30</v>
      </c>
      <c r="BC632" s="11" t="s">
        <v>30</v>
      </c>
      <c r="BD632" s="11" t="s">
        <v>30</v>
      </c>
    </row>
    <row r="633" spans="1:56" x14ac:dyDescent="0.35">
      <c r="A633" s="21" t="s">
        <v>1251</v>
      </c>
      <c r="B633" s="21" t="s">
        <v>1252</v>
      </c>
      <c r="C633" s="15" t="s">
        <v>247</v>
      </c>
      <c r="D633" s="9" t="s">
        <v>30</v>
      </c>
      <c r="E633" s="10" t="s">
        <v>31</v>
      </c>
      <c r="F633" s="10" t="s">
        <v>31</v>
      </c>
      <c r="G633" s="10" t="s">
        <v>31</v>
      </c>
      <c r="H633" s="10" t="s">
        <v>31</v>
      </c>
      <c r="I633" s="10" t="s">
        <v>30</v>
      </c>
      <c r="J633" s="10" t="s">
        <v>31</v>
      </c>
      <c r="K633" s="10" t="s">
        <v>30</v>
      </c>
      <c r="L633" s="10" t="s">
        <v>30</v>
      </c>
      <c r="M633" s="10" t="s">
        <v>30</v>
      </c>
      <c r="N633" s="10" t="s">
        <v>30</v>
      </c>
      <c r="O633" s="10" t="s">
        <v>30</v>
      </c>
      <c r="P633" s="11" t="s">
        <v>30</v>
      </c>
      <c r="Q633" s="10" t="s">
        <v>30</v>
      </c>
      <c r="R633" s="10" t="s">
        <v>30</v>
      </c>
      <c r="S633" s="10" t="s">
        <v>30</v>
      </c>
      <c r="T633" s="10" t="s">
        <v>30</v>
      </c>
      <c r="U633" s="10" t="s">
        <v>30</v>
      </c>
      <c r="V633" s="10" t="s">
        <v>30</v>
      </c>
      <c r="W633" s="11" t="s">
        <v>30</v>
      </c>
      <c r="X633" s="10" t="s">
        <v>30</v>
      </c>
      <c r="Y633" s="10" t="s">
        <v>30</v>
      </c>
      <c r="Z633" s="10" t="s">
        <v>30</v>
      </c>
      <c r="AA633" s="10" t="s">
        <v>31</v>
      </c>
      <c r="AB633" s="10" t="s">
        <v>31</v>
      </c>
      <c r="AC633" s="10" t="s">
        <v>30</v>
      </c>
      <c r="AD633" s="10" t="s">
        <v>30</v>
      </c>
      <c r="AE633" s="10" t="s">
        <v>30</v>
      </c>
      <c r="AF633" s="10" t="s">
        <v>30</v>
      </c>
      <c r="AG633" s="10" t="s">
        <v>30</v>
      </c>
      <c r="AH633" s="10" t="s">
        <v>30</v>
      </c>
      <c r="AI633" s="10" t="s">
        <v>30</v>
      </c>
      <c r="AJ633" s="10" t="s">
        <v>30</v>
      </c>
      <c r="AK633" s="10" t="s">
        <v>30</v>
      </c>
      <c r="AL633" s="10" t="s">
        <v>30</v>
      </c>
      <c r="AM633" s="10" t="s">
        <v>31</v>
      </c>
      <c r="AN633" s="10" t="s">
        <v>31</v>
      </c>
      <c r="AO633" s="10" t="s">
        <v>30</v>
      </c>
      <c r="AP633" s="10" t="s">
        <v>30</v>
      </c>
      <c r="AQ633" s="10" t="s">
        <v>30</v>
      </c>
      <c r="AR633" s="10" t="s">
        <v>30</v>
      </c>
      <c r="AS633" s="10" t="s">
        <v>30</v>
      </c>
      <c r="AT633" s="10" t="s">
        <v>30</v>
      </c>
      <c r="AU633" s="11" t="s">
        <v>30</v>
      </c>
      <c r="AV633" s="10" t="s">
        <v>30</v>
      </c>
      <c r="AW633" s="10" t="s">
        <v>30</v>
      </c>
      <c r="AX633" s="10" t="s">
        <v>30</v>
      </c>
      <c r="AY633" s="10" t="s">
        <v>30</v>
      </c>
      <c r="AZ633" s="10" t="s">
        <v>30</v>
      </c>
      <c r="BA633" s="10" t="s">
        <v>30</v>
      </c>
      <c r="BB633" s="11" t="s">
        <v>30</v>
      </c>
      <c r="BC633" s="11" t="s">
        <v>30</v>
      </c>
      <c r="BD633" s="11" t="s">
        <v>30</v>
      </c>
    </row>
    <row r="634" spans="1:56" x14ac:dyDescent="0.35">
      <c r="A634" s="22" t="s">
        <v>12</v>
      </c>
      <c r="B634" s="22" t="s">
        <v>1253</v>
      </c>
      <c r="C634" s="16"/>
      <c r="D634" s="6" t="s">
        <v>31</v>
      </c>
      <c r="E634" s="7" t="s">
        <v>31</v>
      </c>
      <c r="F634" s="7" t="s">
        <v>31</v>
      </c>
      <c r="G634" s="7" t="s">
        <v>31</v>
      </c>
      <c r="H634" s="7" t="s">
        <v>31</v>
      </c>
      <c r="I634" s="7" t="s">
        <v>31</v>
      </c>
      <c r="J634" s="7" t="s">
        <v>31</v>
      </c>
      <c r="K634" s="7" t="s">
        <v>31</v>
      </c>
      <c r="L634" s="7" t="s">
        <v>31</v>
      </c>
      <c r="M634" s="7" t="s">
        <v>31</v>
      </c>
      <c r="N634" s="7" t="s">
        <v>31</v>
      </c>
      <c r="O634" s="7" t="s">
        <v>31</v>
      </c>
      <c r="P634" s="8" t="s">
        <v>31</v>
      </c>
      <c r="Q634" s="7" t="s">
        <v>31</v>
      </c>
      <c r="R634" s="7" t="s">
        <v>31</v>
      </c>
      <c r="S634" s="7" t="s">
        <v>31</v>
      </c>
      <c r="T634" s="7" t="s">
        <v>31</v>
      </c>
      <c r="U634" s="7" t="s">
        <v>31</v>
      </c>
      <c r="V634" s="7" t="s">
        <v>31</v>
      </c>
      <c r="W634" s="8" t="s">
        <v>31</v>
      </c>
      <c r="X634" s="7" t="s">
        <v>31</v>
      </c>
      <c r="Y634" s="7" t="s">
        <v>31</v>
      </c>
      <c r="Z634" s="7" t="s">
        <v>31</v>
      </c>
      <c r="AA634" s="7" t="s">
        <v>31</v>
      </c>
      <c r="AB634" s="7" t="s">
        <v>31</v>
      </c>
      <c r="AC634" s="8" t="s">
        <v>31</v>
      </c>
      <c r="AD634" s="8" t="s">
        <v>31</v>
      </c>
      <c r="AE634" s="7" t="s">
        <v>31</v>
      </c>
      <c r="AF634" s="7" t="s">
        <v>31</v>
      </c>
      <c r="AG634" s="7" t="s">
        <v>31</v>
      </c>
      <c r="AH634" s="8" t="s">
        <v>31</v>
      </c>
      <c r="AI634" s="7" t="s">
        <v>31</v>
      </c>
      <c r="AJ634" s="8" t="s">
        <v>31</v>
      </c>
      <c r="AK634" s="7" t="s">
        <v>31</v>
      </c>
      <c r="AL634" s="7" t="s">
        <v>31</v>
      </c>
      <c r="AM634" s="7" t="s">
        <v>31</v>
      </c>
      <c r="AN634" s="8" t="s">
        <v>31</v>
      </c>
      <c r="AO634" s="8" t="s">
        <v>31</v>
      </c>
      <c r="AP634" s="7" t="s">
        <v>31</v>
      </c>
      <c r="AQ634" s="7" t="s">
        <v>31</v>
      </c>
      <c r="AR634" s="7" t="s">
        <v>31</v>
      </c>
      <c r="AS634" s="8" t="s">
        <v>31</v>
      </c>
      <c r="AT634" s="7" t="s">
        <v>31</v>
      </c>
      <c r="AU634" s="8" t="s">
        <v>31</v>
      </c>
      <c r="AV634" s="7" t="s">
        <v>31</v>
      </c>
      <c r="AW634" s="7" t="s">
        <v>31</v>
      </c>
      <c r="AX634" s="7" t="s">
        <v>31</v>
      </c>
      <c r="AY634" s="7" t="s">
        <v>31</v>
      </c>
      <c r="AZ634" s="7" t="s">
        <v>31</v>
      </c>
      <c r="BA634" s="7" t="s">
        <v>31</v>
      </c>
      <c r="BB634" s="8" t="s">
        <v>31</v>
      </c>
      <c r="BC634" s="8" t="s">
        <v>31</v>
      </c>
      <c r="BD634" s="8" t="s">
        <v>31</v>
      </c>
    </row>
    <row r="635" spans="1:56" x14ac:dyDescent="0.35">
      <c r="A635" s="22" t="s">
        <v>12</v>
      </c>
      <c r="B635" s="22" t="s">
        <v>1254</v>
      </c>
      <c r="C635" s="16"/>
      <c r="D635" s="6" t="s">
        <v>31</v>
      </c>
      <c r="E635" s="7" t="s">
        <v>31</v>
      </c>
      <c r="F635" s="7" t="s">
        <v>31</v>
      </c>
      <c r="G635" s="7" t="s">
        <v>31</v>
      </c>
      <c r="H635" s="7" t="s">
        <v>31</v>
      </c>
      <c r="I635" s="7" t="s">
        <v>31</v>
      </c>
      <c r="J635" s="7" t="s">
        <v>31</v>
      </c>
      <c r="K635" s="7" t="s">
        <v>31</v>
      </c>
      <c r="L635" s="7" t="s">
        <v>31</v>
      </c>
      <c r="M635" s="7" t="s">
        <v>31</v>
      </c>
      <c r="N635" s="7" t="s">
        <v>31</v>
      </c>
      <c r="O635" s="7" t="s">
        <v>31</v>
      </c>
      <c r="P635" s="8" t="s">
        <v>31</v>
      </c>
      <c r="Q635" s="7" t="s">
        <v>31</v>
      </c>
      <c r="R635" s="7" t="s">
        <v>31</v>
      </c>
      <c r="S635" s="7" t="s">
        <v>31</v>
      </c>
      <c r="T635" s="7" t="s">
        <v>31</v>
      </c>
      <c r="U635" s="7" t="s">
        <v>31</v>
      </c>
      <c r="V635" s="7" t="s">
        <v>31</v>
      </c>
      <c r="W635" s="8" t="s">
        <v>31</v>
      </c>
      <c r="X635" s="7" t="s">
        <v>31</v>
      </c>
      <c r="Y635" s="7" t="s">
        <v>31</v>
      </c>
      <c r="Z635" s="7" t="s">
        <v>31</v>
      </c>
      <c r="AA635" s="7" t="s">
        <v>31</v>
      </c>
      <c r="AB635" s="7" t="s">
        <v>31</v>
      </c>
      <c r="AC635" s="8" t="s">
        <v>31</v>
      </c>
      <c r="AD635" s="8" t="s">
        <v>31</v>
      </c>
      <c r="AE635" s="7" t="s">
        <v>31</v>
      </c>
      <c r="AF635" s="7" t="s">
        <v>31</v>
      </c>
      <c r="AG635" s="7" t="s">
        <v>31</v>
      </c>
      <c r="AH635" s="8" t="s">
        <v>31</v>
      </c>
      <c r="AI635" s="7" t="s">
        <v>31</v>
      </c>
      <c r="AJ635" s="8" t="s">
        <v>31</v>
      </c>
      <c r="AK635" s="7" t="s">
        <v>31</v>
      </c>
      <c r="AL635" s="7" t="s">
        <v>31</v>
      </c>
      <c r="AM635" s="7" t="s">
        <v>31</v>
      </c>
      <c r="AN635" s="8" t="s">
        <v>31</v>
      </c>
      <c r="AO635" s="8" t="s">
        <v>31</v>
      </c>
      <c r="AP635" s="7" t="s">
        <v>31</v>
      </c>
      <c r="AQ635" s="7" t="s">
        <v>31</v>
      </c>
      <c r="AR635" s="7" t="s">
        <v>31</v>
      </c>
      <c r="AS635" s="8" t="s">
        <v>31</v>
      </c>
      <c r="AT635" s="7" t="s">
        <v>31</v>
      </c>
      <c r="AU635" s="8" t="s">
        <v>31</v>
      </c>
      <c r="AV635" s="7" t="s">
        <v>31</v>
      </c>
      <c r="AW635" s="7" t="s">
        <v>31</v>
      </c>
      <c r="AX635" s="7" t="s">
        <v>31</v>
      </c>
      <c r="AY635" s="7" t="s">
        <v>31</v>
      </c>
      <c r="AZ635" s="7" t="s">
        <v>31</v>
      </c>
      <c r="BA635" s="7" t="s">
        <v>31</v>
      </c>
      <c r="BB635" s="8" t="s">
        <v>31</v>
      </c>
      <c r="BC635" s="8" t="s">
        <v>31</v>
      </c>
      <c r="BD635" s="8" t="s">
        <v>31</v>
      </c>
    </row>
    <row r="636" spans="1:56" x14ac:dyDescent="0.35">
      <c r="A636" s="22" t="s">
        <v>12</v>
      </c>
      <c r="B636" s="22" t="s">
        <v>1255</v>
      </c>
      <c r="C636" s="16"/>
      <c r="D636" s="6" t="s">
        <v>31</v>
      </c>
      <c r="E636" s="7" t="s">
        <v>31</v>
      </c>
      <c r="F636" s="7" t="s">
        <v>31</v>
      </c>
      <c r="G636" s="7" t="s">
        <v>31</v>
      </c>
      <c r="H636" s="7" t="s">
        <v>31</v>
      </c>
      <c r="I636" s="7" t="s">
        <v>31</v>
      </c>
      <c r="J636" s="7" t="s">
        <v>31</v>
      </c>
      <c r="K636" s="7" t="s">
        <v>31</v>
      </c>
      <c r="L636" s="7" t="s">
        <v>31</v>
      </c>
      <c r="M636" s="7" t="s">
        <v>31</v>
      </c>
      <c r="N636" s="7" t="s">
        <v>31</v>
      </c>
      <c r="O636" s="7" t="s">
        <v>31</v>
      </c>
      <c r="P636" s="8" t="s">
        <v>31</v>
      </c>
      <c r="Q636" s="7" t="s">
        <v>31</v>
      </c>
      <c r="R636" s="7" t="s">
        <v>31</v>
      </c>
      <c r="S636" s="7" t="s">
        <v>31</v>
      </c>
      <c r="T636" s="7" t="s">
        <v>31</v>
      </c>
      <c r="U636" s="7" t="s">
        <v>31</v>
      </c>
      <c r="V636" s="7" t="s">
        <v>31</v>
      </c>
      <c r="W636" s="8" t="s">
        <v>31</v>
      </c>
      <c r="X636" s="7" t="s">
        <v>31</v>
      </c>
      <c r="Y636" s="7" t="s">
        <v>31</v>
      </c>
      <c r="Z636" s="7" t="s">
        <v>31</v>
      </c>
      <c r="AA636" s="7" t="s">
        <v>31</v>
      </c>
      <c r="AB636" s="7" t="s">
        <v>31</v>
      </c>
      <c r="AC636" s="8" t="s">
        <v>31</v>
      </c>
      <c r="AD636" s="8" t="s">
        <v>31</v>
      </c>
      <c r="AE636" s="7" t="s">
        <v>31</v>
      </c>
      <c r="AF636" s="7" t="s">
        <v>31</v>
      </c>
      <c r="AG636" s="7" t="s">
        <v>31</v>
      </c>
      <c r="AH636" s="8" t="s">
        <v>31</v>
      </c>
      <c r="AI636" s="7" t="s">
        <v>31</v>
      </c>
      <c r="AJ636" s="8" t="s">
        <v>31</v>
      </c>
      <c r="AK636" s="7" t="s">
        <v>31</v>
      </c>
      <c r="AL636" s="7" t="s">
        <v>31</v>
      </c>
      <c r="AM636" s="7" t="s">
        <v>31</v>
      </c>
      <c r="AN636" s="8" t="s">
        <v>31</v>
      </c>
      <c r="AO636" s="8" t="s">
        <v>31</v>
      </c>
      <c r="AP636" s="7" t="s">
        <v>31</v>
      </c>
      <c r="AQ636" s="7" t="s">
        <v>31</v>
      </c>
      <c r="AR636" s="7" t="s">
        <v>31</v>
      </c>
      <c r="AS636" s="8" t="s">
        <v>31</v>
      </c>
      <c r="AT636" s="7" t="s">
        <v>31</v>
      </c>
      <c r="AU636" s="8" t="s">
        <v>31</v>
      </c>
      <c r="AV636" s="7" t="s">
        <v>31</v>
      </c>
      <c r="AW636" s="7" t="s">
        <v>31</v>
      </c>
      <c r="AX636" s="7" t="s">
        <v>31</v>
      </c>
      <c r="AY636" s="7" t="s">
        <v>31</v>
      </c>
      <c r="AZ636" s="7" t="s">
        <v>31</v>
      </c>
      <c r="BA636" s="7" t="s">
        <v>31</v>
      </c>
      <c r="BB636" s="8" t="s">
        <v>31</v>
      </c>
      <c r="BC636" s="8" t="s">
        <v>31</v>
      </c>
      <c r="BD636" s="8" t="s">
        <v>31</v>
      </c>
    </row>
  </sheetData>
  <sheetProtection algorithmName="SHA-512" hashValue="W1sANPRZn8nxlK1oYz+flfqPJrVTkdk5CCrtU7kxYODQHrHx6+rTLFqhOkjjYzkOS4ebZuAa7QELNHz65m3J/g==" saltValue="8Pdanl5kJ+aSFvG4XA2/qA==" spinCount="100000" sheet="1" objects="1" scenarios="1"/>
  <mergeCells count="2">
    <mergeCell ref="D1:V1"/>
    <mergeCell ref="A1:C1"/>
  </mergeCells>
  <phoneticPr fontId="13" type="noConversion"/>
  <conditionalFormatting sqref="A153:A365">
    <cfRule type="expression" dxfId="8533" priority="836" stopIfTrue="1">
      <formula>A153="N/A"</formula>
    </cfRule>
  </conditionalFormatting>
  <conditionalFormatting sqref="A548">
    <cfRule type="expression" dxfId="8532" priority="9024" stopIfTrue="1">
      <formula>A548="N/A"</formula>
    </cfRule>
  </conditionalFormatting>
  <conditionalFormatting sqref="A621:A623">
    <cfRule type="expression" dxfId="8531" priority="17172" stopIfTrue="1">
      <formula>A621="N/A"</formula>
    </cfRule>
  </conditionalFormatting>
  <conditionalFormatting sqref="C3:C623">
    <cfRule type="expression" dxfId="8530" priority="703" stopIfTrue="1">
      <formula>C3="N/A"</formula>
    </cfRule>
  </conditionalFormatting>
  <conditionalFormatting sqref="C625:C636">
    <cfRule type="expression" dxfId="8529" priority="8051" stopIfTrue="1">
      <formula>C625="N/A"</formula>
    </cfRule>
  </conditionalFormatting>
  <conditionalFormatting sqref="D93:D95">
    <cfRule type="expression" dxfId="8528" priority="17054" stopIfTrue="1">
      <formula>D93="N/A"</formula>
    </cfRule>
  </conditionalFormatting>
  <conditionalFormatting sqref="D224:D226">
    <cfRule type="expression" dxfId="8527" priority="16672" stopIfTrue="1">
      <formula>D224="Yes"</formula>
    </cfRule>
    <cfRule type="expression" dxfId="8526" priority="16671" stopIfTrue="1">
      <formula>D224="No"</formula>
    </cfRule>
  </conditionalFormatting>
  <conditionalFormatting sqref="D261:D262 D267:D269 D285:D287 D291:D293 D297:D299">
    <cfRule type="expression" dxfId="8525" priority="12629" stopIfTrue="1">
      <formula>D261="Yes"</formula>
    </cfRule>
    <cfRule type="expression" dxfId="8524" priority="12628" stopIfTrue="1">
      <formula>D261="No"</formula>
    </cfRule>
    <cfRule type="containsText" dxfId="8523" priority="12626" operator="containsText" text="Yes">
      <formula>NOT(ISERROR(SEARCH("Yes",D261)))</formula>
    </cfRule>
    <cfRule type="containsText" dxfId="8522" priority="12625" operator="containsText" text="No">
      <formula>NOT(ISERROR(SEARCH("No",D261)))</formula>
    </cfRule>
    <cfRule type="containsText" dxfId="8521" priority="12627" operator="containsText" text="No">
      <formula>NOT(ISERROR(SEARCH("No",D261)))</formula>
    </cfRule>
  </conditionalFormatting>
  <conditionalFormatting sqref="D263">
    <cfRule type="containsText" dxfId="8520" priority="5976" operator="containsText" text="No">
      <formula>NOT(ISERROR(SEARCH("No",D263)))</formula>
    </cfRule>
    <cfRule type="expression" dxfId="8519" priority="5979" stopIfTrue="1">
      <formula>D263="No"</formula>
    </cfRule>
    <cfRule type="containsText" dxfId="8518" priority="5977" operator="containsText" text="Yes">
      <formula>NOT(ISERROR(SEARCH("Yes",D263)))</formula>
    </cfRule>
    <cfRule type="expression" dxfId="8517" priority="5980" stopIfTrue="1">
      <formula>D263="Yes"</formula>
    </cfRule>
    <cfRule type="containsText" dxfId="8516" priority="5978" operator="containsText" text="No">
      <formula>NOT(ISERROR(SEARCH("No",D263)))</formula>
    </cfRule>
  </conditionalFormatting>
  <conditionalFormatting sqref="D273:D275">
    <cfRule type="expression" dxfId="8515" priority="5688" stopIfTrue="1">
      <formula>D273="No"</formula>
    </cfRule>
    <cfRule type="containsText" dxfId="8514" priority="5685" operator="containsText" text="No">
      <formula>NOT(ISERROR(SEARCH("No",D273)))</formula>
    </cfRule>
    <cfRule type="containsText" dxfId="8513" priority="5687" operator="containsText" text="No">
      <formula>NOT(ISERROR(SEARCH("No",D273)))</formula>
    </cfRule>
    <cfRule type="containsText" dxfId="8512" priority="5686" operator="containsText" text="Yes">
      <formula>NOT(ISERROR(SEARCH("Yes",D273)))</formula>
    </cfRule>
    <cfRule type="expression" dxfId="8511" priority="5689" stopIfTrue="1">
      <formula>D273="Yes"</formula>
    </cfRule>
  </conditionalFormatting>
  <conditionalFormatting sqref="D303:D305">
    <cfRule type="containsText" dxfId="8510" priority="12152" operator="containsText" text="Yes">
      <formula>NOT(ISERROR(SEARCH("Yes",D303)))</formula>
    </cfRule>
    <cfRule type="containsText" dxfId="8509" priority="12151" operator="containsText" text="No">
      <formula>NOT(ISERROR(SEARCH("No",D303)))</formula>
    </cfRule>
    <cfRule type="expression" dxfId="8508" priority="12155" stopIfTrue="1">
      <formula>D303="Yes"</formula>
    </cfRule>
    <cfRule type="containsText" dxfId="8507" priority="12153" operator="containsText" text="No">
      <formula>NOT(ISERROR(SEARCH("No",D303)))</formula>
    </cfRule>
    <cfRule type="expression" dxfId="8506" priority="12154" stopIfTrue="1">
      <formula>D303="No"</formula>
    </cfRule>
  </conditionalFormatting>
  <conditionalFormatting sqref="D356:D358">
    <cfRule type="containsText" dxfId="8505" priority="702" operator="containsText" text="Yes">
      <formula>NOT(ISERROR(SEARCH("Yes",D356)))</formula>
    </cfRule>
    <cfRule type="containsText" dxfId="8504" priority="701" operator="containsText" text="Yes">
      <formula>NOT(ISERROR(SEARCH("Yes",D356)))</formula>
    </cfRule>
    <cfRule type="containsText" dxfId="8503" priority="699" operator="containsText" text="No">
      <formula>NOT(ISERROR(SEARCH("No",D356)))</formula>
    </cfRule>
    <cfRule type="containsText" dxfId="8502" priority="700" operator="containsText" text="Yes">
      <formula>NOT(ISERROR(SEARCH("Yes",D356)))</formula>
    </cfRule>
  </conditionalFormatting>
  <conditionalFormatting sqref="D400:D411">
    <cfRule type="expression" dxfId="8501" priority="15456" stopIfTrue="1">
      <formula>D400="Yes"</formula>
    </cfRule>
    <cfRule type="expression" dxfId="8500" priority="15455" stopIfTrue="1">
      <formula>D400="No"</formula>
    </cfRule>
  </conditionalFormatting>
  <conditionalFormatting sqref="D255:E256 I255:M256 R255:R256 AA255:AA256 AC255:AC256 AH255:AH256 O255:P256 AJ255:AJ256">
    <cfRule type="containsText" dxfId="8499" priority="6374" operator="containsText" text="Yes">
      <formula>NOT(ISERROR(SEARCH("Yes",D255)))</formula>
    </cfRule>
    <cfRule type="containsText" dxfId="8498" priority="6373" operator="containsText" text="Yes">
      <formula>NOT(ISERROR(SEARCH("Yes",D255)))</formula>
    </cfRule>
    <cfRule type="containsText" dxfId="8497" priority="6371" operator="containsText" text="No">
      <formula>NOT(ISERROR(SEARCH("No",D255)))</formula>
    </cfRule>
    <cfRule type="containsText" dxfId="8496" priority="6372" operator="containsText" text="Yes">
      <formula>NOT(ISERROR(SEARCH("Yes",D255)))</formula>
    </cfRule>
  </conditionalFormatting>
  <conditionalFormatting sqref="D260:E260 I260:M260 R260 AA260 AC260 AH260 O260:P260 AJ260">
    <cfRule type="containsText" dxfId="8495" priority="6232" operator="containsText" text="Yes">
      <formula>NOT(ISERROR(SEARCH("Yes",D260)))</formula>
    </cfRule>
    <cfRule type="containsText" dxfId="8494" priority="6229" operator="containsText" text="No">
      <formula>NOT(ISERROR(SEARCH("No",D260)))</formula>
    </cfRule>
    <cfRule type="containsText" dxfId="8493" priority="6231" operator="containsText" text="Yes">
      <formula>NOT(ISERROR(SEARCH("Yes",D260)))</formula>
    </cfRule>
    <cfRule type="containsText" dxfId="8492" priority="6230" operator="containsText" text="Yes">
      <formula>NOT(ISERROR(SEARCH("Yes",D260)))</formula>
    </cfRule>
  </conditionalFormatting>
  <conditionalFormatting sqref="D266:E266 I266:M266 R266 AA266 AC266 AH266 O266:P266 AJ266">
    <cfRule type="containsText" dxfId="8491" priority="5938" operator="containsText" text="No">
      <formula>NOT(ISERROR(SEARCH("No",D266)))</formula>
    </cfRule>
    <cfRule type="containsText" dxfId="8490" priority="5939" operator="containsText" text="Yes">
      <formula>NOT(ISERROR(SEARCH("Yes",D266)))</formula>
    </cfRule>
    <cfRule type="containsText" dxfId="8489" priority="5940" operator="containsText" text="Yes">
      <formula>NOT(ISERROR(SEARCH("Yes",D266)))</formula>
    </cfRule>
    <cfRule type="containsText" dxfId="8488" priority="5941" operator="containsText" text="Yes">
      <formula>NOT(ISERROR(SEARCH("Yes",D266)))</formula>
    </cfRule>
  </conditionalFormatting>
  <conditionalFormatting sqref="D300:E302 AJ300:AJ302 O300:P302 AH300:AH302 AC300:AC302 AA300:AA302 R300:R302 I300:M302">
    <cfRule type="containsText" dxfId="8487" priority="5650" operator="containsText" text="Yes">
      <formula>NOT(ISERROR(SEARCH("Yes",D300)))</formula>
    </cfRule>
    <cfRule type="containsText" dxfId="8486" priority="5651" operator="containsText" text="Yes">
      <formula>NOT(ISERROR(SEARCH("Yes",D300)))</formula>
    </cfRule>
    <cfRule type="containsText" dxfId="8485" priority="5649" operator="containsText" text="No">
      <formula>NOT(ISERROR(SEARCH("No",D300)))</formula>
    </cfRule>
    <cfRule type="containsText" dxfId="8484" priority="5652" operator="containsText" text="Yes">
      <formula>NOT(ISERROR(SEARCH("Yes",D300)))</formula>
    </cfRule>
  </conditionalFormatting>
  <conditionalFormatting sqref="D323:E325 AJ323:AJ325 O323:P325 AH323:AH325 AC323:AC325 AA323:AA325 R323:R325 I323:M325">
    <cfRule type="containsText" dxfId="8483" priority="9258" operator="containsText" text="Yes">
      <formula>NOT(ISERROR(SEARCH("Yes",D323)))</formula>
    </cfRule>
    <cfRule type="containsText" dxfId="8482" priority="9257" operator="containsText" text="Yes">
      <formula>NOT(ISERROR(SEARCH("Yes",D323)))</formula>
    </cfRule>
    <cfRule type="containsText" dxfId="8481" priority="9256" operator="containsText" text="Yes">
      <formula>NOT(ISERROR(SEARCH("Yes",D323)))</formula>
    </cfRule>
    <cfRule type="containsText" dxfId="8480" priority="9255" operator="containsText" text="No">
      <formula>NOT(ISERROR(SEARCH("No",D323)))</formula>
    </cfRule>
  </conditionalFormatting>
  <conditionalFormatting sqref="D605:E608 L605:M608 I605:I608 P605:AE608">
    <cfRule type="expression" dxfId="8479" priority="1352" stopIfTrue="1">
      <formula>D605="Yes"</formula>
    </cfRule>
    <cfRule type="expression" dxfId="8478" priority="1351" stopIfTrue="1">
      <formula>D605="No"</formula>
    </cfRule>
  </conditionalFormatting>
  <conditionalFormatting sqref="D609:E611 L609:M611 I609:I611 P609:AE611">
    <cfRule type="expression" dxfId="8477" priority="1157" stopIfTrue="1">
      <formula>D609="No"</formula>
    </cfRule>
    <cfRule type="expression" dxfId="8476" priority="1158" stopIfTrue="1">
      <formula>D609="Yes"</formula>
    </cfRule>
  </conditionalFormatting>
  <conditionalFormatting sqref="D359:H361 J359:J361 L359:N361 AA359:AA361">
    <cfRule type="expression" dxfId="8475" priority="678" stopIfTrue="1">
      <formula>D359="Yes"</formula>
    </cfRule>
    <cfRule type="expression" dxfId="8474" priority="677" stopIfTrue="1">
      <formula>D359="No"</formula>
    </cfRule>
  </conditionalFormatting>
  <conditionalFormatting sqref="D379:H379">
    <cfRule type="expression" dxfId="8473" priority="3416" stopIfTrue="1">
      <formula>D379="No"</formula>
    </cfRule>
  </conditionalFormatting>
  <conditionalFormatting sqref="D394:H394">
    <cfRule type="expression" dxfId="8472" priority="3203" stopIfTrue="1">
      <formula>D394="No"</formula>
    </cfRule>
  </conditionalFormatting>
  <conditionalFormatting sqref="D520:J521">
    <cfRule type="containsText" dxfId="8471" priority="632" operator="containsText" text="No">
      <formula>NOT(ISERROR(SEARCH("No",D520)))</formula>
    </cfRule>
    <cfRule type="containsText" dxfId="8470" priority="649" operator="containsText" text="No">
      <formula>NOT(ISERROR(SEARCH("No",D520)))</formula>
    </cfRule>
    <cfRule type="containsText" dxfId="8469" priority="650" operator="containsText" text="Yes">
      <formula>NOT(ISERROR(SEARCH("Yes",D520)))</formula>
    </cfRule>
    <cfRule type="containsText" dxfId="8468" priority="633" operator="containsText" text="Yes">
      <formula>NOT(ISERROR(SEARCH("Yes",D520)))</formula>
    </cfRule>
    <cfRule type="containsText" dxfId="8467" priority="635" operator="containsText" text="Yes">
      <formula>NOT(ISERROR(SEARCH("Yes",D520)))</formula>
    </cfRule>
    <cfRule type="containsText" dxfId="8466" priority="636" operator="containsText" text="No">
      <formula>NOT(ISERROR(SEARCH("No",D520)))</formula>
    </cfRule>
    <cfRule type="containsText" dxfId="8465" priority="634" operator="containsText" text="No">
      <formula>NOT(ISERROR(SEARCH("No",D520)))</formula>
    </cfRule>
  </conditionalFormatting>
  <conditionalFormatting sqref="D522:J522">
    <cfRule type="containsText" dxfId="8464" priority="606" operator="containsText" text="Yes">
      <formula>NOT(ISERROR(SEARCH("Yes",D522)))</formula>
    </cfRule>
    <cfRule type="containsText" dxfId="8463" priority="605" operator="containsText" text="No">
      <formula>NOT(ISERROR(SEARCH("No",D522)))</formula>
    </cfRule>
    <cfRule type="containsText" dxfId="8462" priority="604" operator="containsText" text="Yes">
      <formula>NOT(ISERROR(SEARCH("Yes",D522)))</formula>
    </cfRule>
    <cfRule type="containsText" dxfId="8461" priority="621" operator="containsText" text="Yes">
      <formula>NOT(ISERROR(SEARCH("Yes",D522)))</formula>
    </cfRule>
    <cfRule type="containsText" dxfId="8460" priority="603" operator="containsText" text="No">
      <formula>NOT(ISERROR(SEARCH("No",D522)))</formula>
    </cfRule>
    <cfRule type="containsText" dxfId="8459" priority="620" operator="containsText" text="No">
      <formula>NOT(ISERROR(SEARCH("No",D522)))</formula>
    </cfRule>
    <cfRule type="containsText" dxfId="8458" priority="607" operator="containsText" text="No">
      <formula>NOT(ISERROR(SEARCH("No",D522)))</formula>
    </cfRule>
  </conditionalFormatting>
  <conditionalFormatting sqref="D593:J595 D599:J604 D612:J613 D621:J622">
    <cfRule type="expression" dxfId="8457" priority="16029" stopIfTrue="1">
      <formula>D593="Yes"</formula>
    </cfRule>
    <cfRule type="expression" dxfId="8456" priority="16028" stopIfTrue="1">
      <formula>D593="No"</formula>
    </cfRule>
  </conditionalFormatting>
  <conditionalFormatting sqref="D593:J595 AM593:AM595 P593:AE595 L593:M595 L612:M613 P612:AE613 AM612:AM613 D612:J613 D623:AY623 D621:J622 AM621:AM622 P621:AE622 L621:M622 L599:M604 P599:AE604 AM599:AM604 D599:J604">
    <cfRule type="containsText" dxfId="8455" priority="16024" operator="containsText" text="No">
      <formula>NOT(ISERROR(SEARCH("No",D593)))</formula>
    </cfRule>
    <cfRule type="containsText" dxfId="8454" priority="16025" operator="containsText" text="Yes">
      <formula>NOT(ISERROR(SEARCH("Yes",D593)))</formula>
    </cfRule>
  </conditionalFormatting>
  <conditionalFormatting sqref="D614:J614">
    <cfRule type="expression" dxfId="8453" priority="8898" stopIfTrue="1">
      <formula>D614="No"</formula>
    </cfRule>
    <cfRule type="expression" dxfId="8452" priority="8899" stopIfTrue="1">
      <formula>D614="Yes"</formula>
    </cfRule>
  </conditionalFormatting>
  <conditionalFormatting sqref="D618:J619">
    <cfRule type="expression" dxfId="8451" priority="7928" stopIfTrue="1">
      <formula>D618="No"</formula>
    </cfRule>
    <cfRule type="expression" dxfId="8450" priority="7929" stopIfTrue="1">
      <formula>D618="Yes"</formula>
    </cfRule>
  </conditionalFormatting>
  <conditionalFormatting sqref="D620:J620">
    <cfRule type="expression" dxfId="8449" priority="7767" stopIfTrue="1">
      <formula>D620="Yes"</formula>
    </cfRule>
    <cfRule type="expression" dxfId="8448" priority="7766" stopIfTrue="1">
      <formula>D620="No"</formula>
    </cfRule>
  </conditionalFormatting>
  <conditionalFormatting sqref="D78:K86">
    <cfRule type="expression" dxfId="8447" priority="12571" stopIfTrue="1">
      <formula>D78="Yes"</formula>
    </cfRule>
    <cfRule type="expression" dxfId="8446" priority="12570" stopIfTrue="1">
      <formula>D78="No"</formula>
    </cfRule>
  </conditionalFormatting>
  <conditionalFormatting sqref="D391:K393 D433:AM435 D436:AQ438 M391:AQ393 D467:AQ474 D481:AQ483 D493:AQ495 D499:AQ501 D529:AQ531 D412:AQ417 D612:AQ613 D623:AY623 D621:AQ622 D373:AQ375 M397:AQ399 D397:K399 D421:AQ426 D466:K466 D547:AQ559 D563:AQ570 D574:AQ577 D584:AQ589 D593:AQ595 D599:AQ604">
    <cfRule type="containsText" dxfId="8445" priority="15897" operator="containsText" text="No">
      <formula>NOT(ISERROR(SEARCH("No",D373)))</formula>
    </cfRule>
    <cfRule type="containsText" dxfId="8444" priority="15895" operator="containsText" text="No">
      <formula>NOT(ISERROR(SEARCH("No",D373)))</formula>
    </cfRule>
    <cfRule type="containsText" dxfId="8443" priority="15896" operator="containsText" text="Yes">
      <formula>NOT(ISERROR(SEARCH("Yes",D373)))</formula>
    </cfRule>
  </conditionalFormatting>
  <conditionalFormatting sqref="D631:O633">
    <cfRule type="expression" dxfId="8442" priority="963" stopIfTrue="1">
      <formula>D631="No"</formula>
    </cfRule>
    <cfRule type="expression" dxfId="8441" priority="964" stopIfTrue="1">
      <formula>D631="Yes"</formula>
    </cfRule>
  </conditionalFormatting>
  <conditionalFormatting sqref="D625:AB630">
    <cfRule type="expression" dxfId="8440" priority="17163" stopIfTrue="1">
      <formula>D625="Yes"</formula>
    </cfRule>
    <cfRule type="expression" dxfId="8439" priority="17162" stopIfTrue="1">
      <formula>D625="No"</formula>
    </cfRule>
  </conditionalFormatting>
  <conditionalFormatting sqref="D634:AB636">
    <cfRule type="expression" dxfId="8438" priority="8043" stopIfTrue="1">
      <formula>D634="No"</formula>
    </cfRule>
    <cfRule type="expression" dxfId="8437" priority="8044" stopIfTrue="1">
      <formula>D634="Yes"</formula>
    </cfRule>
  </conditionalFormatting>
  <conditionalFormatting sqref="D315:AE315">
    <cfRule type="expression" dxfId="8436" priority="5510" stopIfTrue="1">
      <formula>D315="Yes"</formula>
    </cfRule>
  </conditionalFormatting>
  <conditionalFormatting sqref="D319:AE319">
    <cfRule type="expression" dxfId="8435" priority="5468" stopIfTrue="1">
      <formula>D319="Yes"</formula>
    </cfRule>
  </conditionalFormatting>
  <conditionalFormatting sqref="D344:AE344">
    <cfRule type="expression" dxfId="8434" priority="5426" stopIfTrue="1">
      <formula>D344="Yes"</formula>
    </cfRule>
  </conditionalFormatting>
  <conditionalFormatting sqref="D370:AE372">
    <cfRule type="expression" dxfId="8433" priority="3561" stopIfTrue="1">
      <formula>D370="Yes"</formula>
    </cfRule>
  </conditionalFormatting>
  <conditionalFormatting sqref="D376:AE378">
    <cfRule type="expression" dxfId="8432" priority="2715" stopIfTrue="1">
      <formula>D376="Yes"</formula>
    </cfRule>
  </conditionalFormatting>
  <conditionalFormatting sqref="D380:AE381 D379:H379">
    <cfRule type="expression" dxfId="8431" priority="3417" stopIfTrue="1">
      <formula>D379="Yes"</formula>
    </cfRule>
  </conditionalFormatting>
  <conditionalFormatting sqref="D382:AE384">
    <cfRule type="expression" dxfId="8430" priority="3314" stopIfTrue="1">
      <formula>D382="Yes"</formula>
    </cfRule>
  </conditionalFormatting>
  <conditionalFormatting sqref="D395:AE396 D394:H394">
    <cfRule type="expression" dxfId="8429" priority="3204" stopIfTrue="1">
      <formula>D394="Yes"</formula>
    </cfRule>
  </conditionalFormatting>
  <conditionalFormatting sqref="D418:AE420">
    <cfRule type="expression" dxfId="8428" priority="3094" stopIfTrue="1">
      <formula>D418="Yes"</formula>
    </cfRule>
  </conditionalFormatting>
  <conditionalFormatting sqref="D427:AE429">
    <cfRule type="expression" dxfId="8427" priority="2840" stopIfTrue="1">
      <formula>D427="No"</formula>
    </cfRule>
    <cfRule type="expression" dxfId="8426" priority="2841" stopIfTrue="1">
      <formula>D427="Yes"</formula>
    </cfRule>
  </conditionalFormatting>
  <conditionalFormatting sqref="D487:AE489">
    <cfRule type="expression" dxfId="8425" priority="2579" stopIfTrue="1">
      <formula>D487="Yes"</formula>
    </cfRule>
  </conditionalFormatting>
  <conditionalFormatting sqref="D560:AE562">
    <cfRule type="expression" dxfId="8424" priority="2473" stopIfTrue="1">
      <formula>D560="Yes"</formula>
    </cfRule>
  </conditionalFormatting>
  <conditionalFormatting sqref="D571:AE571">
    <cfRule type="expression" dxfId="8423" priority="9023" stopIfTrue="1">
      <formula>D571="Yes"</formula>
    </cfRule>
    <cfRule type="expression" dxfId="8422" priority="9022" stopIfTrue="1">
      <formula>D571="No"</formula>
    </cfRule>
  </conditionalFormatting>
  <conditionalFormatting sqref="D578:AE579">
    <cfRule type="expression" dxfId="8421" priority="2303" stopIfTrue="1">
      <formula>D578="Yes"</formula>
    </cfRule>
  </conditionalFormatting>
  <conditionalFormatting sqref="D580:AE580">
    <cfRule type="expression" dxfId="8420" priority="2188" stopIfTrue="1">
      <formula>D580="Yes"</formula>
    </cfRule>
  </conditionalFormatting>
  <conditionalFormatting sqref="D581:AE583">
    <cfRule type="expression" dxfId="8419" priority="2011" stopIfTrue="1">
      <formula>D581="Yes"</formula>
    </cfRule>
  </conditionalFormatting>
  <conditionalFormatting sqref="D590:AE592">
    <cfRule type="expression" dxfId="8418" priority="1818" stopIfTrue="1">
      <formula>D590="Yes"</formula>
    </cfRule>
  </conditionalFormatting>
  <conditionalFormatting sqref="D596:AE598">
    <cfRule type="expression" dxfId="8417" priority="1585" stopIfTrue="1">
      <formula>D596="Yes"</formula>
    </cfRule>
  </conditionalFormatting>
  <conditionalFormatting sqref="D174:AF187">
    <cfRule type="expression" dxfId="8416" priority="12635" stopIfTrue="1">
      <formula>D174="Yes"</formula>
    </cfRule>
  </conditionalFormatting>
  <conditionalFormatting sqref="D174:AF191">
    <cfRule type="expression" dxfId="8415" priority="7385" stopIfTrue="1">
      <formula>D174="No"</formula>
    </cfRule>
  </conditionalFormatting>
  <conditionalFormatting sqref="D189:AF191">
    <cfRule type="expression" dxfId="8414" priority="7386" stopIfTrue="1">
      <formula>D189="Yes"</formula>
    </cfRule>
  </conditionalFormatting>
  <conditionalFormatting sqref="D344:AF344">
    <cfRule type="expression" dxfId="8413" priority="5423" stopIfTrue="1">
      <formula>D344="No"</formula>
    </cfRule>
  </conditionalFormatting>
  <conditionalFormatting sqref="D578:AF579">
    <cfRule type="expression" dxfId="8412" priority="2300" stopIfTrue="1">
      <formula>D578="No"</formula>
    </cfRule>
  </conditionalFormatting>
  <conditionalFormatting sqref="D615:AG617">
    <cfRule type="expression" dxfId="8411" priority="8744" stopIfTrue="1">
      <formula>D615="No"</formula>
    </cfRule>
    <cfRule type="expression" dxfId="8410" priority="8745" stopIfTrue="1">
      <formula>D615="Yes"</formula>
    </cfRule>
  </conditionalFormatting>
  <conditionalFormatting sqref="D90:AH92 AG174:AH181">
    <cfRule type="expression" dxfId="8409" priority="17138" stopIfTrue="1">
      <formula>D90="Yes"</formula>
    </cfRule>
    <cfRule type="expression" dxfId="8408" priority="17137" stopIfTrue="1">
      <formula>D90="No"</formula>
    </cfRule>
  </conditionalFormatting>
  <conditionalFormatting sqref="D96:AH98">
    <cfRule type="expression" dxfId="8407" priority="16838" stopIfTrue="1">
      <formula>D96="N/A"</formula>
    </cfRule>
  </conditionalFormatting>
  <conditionalFormatting sqref="D168:AH173">
    <cfRule type="expression" dxfId="8406" priority="16881" stopIfTrue="1">
      <formula>D168="Yes"</formula>
    </cfRule>
    <cfRule type="expression" dxfId="8405" priority="16880" stopIfTrue="1">
      <formula>D168="No"</formula>
    </cfRule>
  </conditionalFormatting>
  <conditionalFormatting sqref="D475:AH477">
    <cfRule type="expression" dxfId="8404" priority="14443" stopIfTrue="1">
      <formula>D475="Yes"</formula>
    </cfRule>
    <cfRule type="expression" dxfId="8403" priority="14442" stopIfTrue="1">
      <formula>D475="No"</formula>
    </cfRule>
  </conditionalFormatting>
  <conditionalFormatting sqref="D433:AI438">
    <cfRule type="expression" dxfId="8402" priority="17133" stopIfTrue="1">
      <formula>D433="No"</formula>
    </cfRule>
  </conditionalFormatting>
  <conditionalFormatting sqref="D484:AJ486">
    <cfRule type="expression" dxfId="8401" priority="14274" stopIfTrue="1">
      <formula>D484="No"</formula>
    </cfRule>
    <cfRule type="expression" dxfId="8400" priority="14275" stopIfTrue="1">
      <formula>D484="Yes"</formula>
    </cfRule>
  </conditionalFormatting>
  <conditionalFormatting sqref="D188:AL188">
    <cfRule type="expression" dxfId="8399" priority="7430" stopIfTrue="1">
      <formula>D188="Yes"</formula>
    </cfRule>
  </conditionalFormatting>
  <conditionalFormatting sqref="D192:AL193">
    <cfRule type="expression" dxfId="8398" priority="7327" stopIfTrue="1">
      <formula>D192="No"</formula>
    </cfRule>
    <cfRule type="expression" dxfId="8397" priority="7328" stopIfTrue="1">
      <formula>D192="Yes"</formula>
    </cfRule>
  </conditionalFormatting>
  <conditionalFormatting sqref="D12:AM77">
    <cfRule type="expression" dxfId="8396" priority="7561" stopIfTrue="1">
      <formula>D12="No"</formula>
    </cfRule>
    <cfRule type="expression" dxfId="8395" priority="7562" stopIfTrue="1">
      <formula>D12="Yes"</formula>
    </cfRule>
  </conditionalFormatting>
  <conditionalFormatting sqref="D99:AM125">
    <cfRule type="expression" dxfId="8394" priority="7491" stopIfTrue="1">
      <formula>D99="No"</formula>
    </cfRule>
    <cfRule type="expression" dxfId="8393" priority="7492" stopIfTrue="1">
      <formula>D99="Yes"</formula>
    </cfRule>
  </conditionalFormatting>
  <conditionalFormatting sqref="D130:AM135 D137:AM139">
    <cfRule type="expression" dxfId="8392" priority="16116" stopIfTrue="1">
      <formula>D130="Yes"</formula>
    </cfRule>
    <cfRule type="expression" dxfId="8391" priority="16115" stopIfTrue="1">
      <formula>D130="No"</formula>
    </cfRule>
  </conditionalFormatting>
  <conditionalFormatting sqref="D141:AM152 AN150:AS152">
    <cfRule type="expression" dxfId="8390" priority="8273" stopIfTrue="1">
      <formula>D141="No"</formula>
    </cfRule>
    <cfRule type="expression" dxfId="8389" priority="8274" stopIfTrue="1">
      <formula>D141="Yes"</formula>
    </cfRule>
  </conditionalFormatting>
  <conditionalFormatting sqref="D156:AM158">
    <cfRule type="expression" dxfId="8388" priority="12589" stopIfTrue="1">
      <formula>D156="No"</formula>
    </cfRule>
    <cfRule type="expression" dxfId="8387" priority="12590" stopIfTrue="1">
      <formula>D156="Yes"</formula>
    </cfRule>
  </conditionalFormatting>
  <conditionalFormatting sqref="D194:AM209">
    <cfRule type="expression" dxfId="8386" priority="7068" stopIfTrue="1">
      <formula>D194="Yes"</formula>
    </cfRule>
    <cfRule type="expression" dxfId="8385" priority="7067" stopIfTrue="1">
      <formula>D194="No"</formula>
    </cfRule>
  </conditionalFormatting>
  <conditionalFormatting sqref="D212:AM220">
    <cfRule type="expression" dxfId="8384" priority="6899" stopIfTrue="1">
      <formula>D212="No"</formula>
    </cfRule>
  </conditionalFormatting>
  <conditionalFormatting sqref="D213:AM220">
    <cfRule type="expression" dxfId="8383" priority="6900" stopIfTrue="1">
      <formula>D213="Yes"</formula>
    </cfRule>
  </conditionalFormatting>
  <conditionalFormatting sqref="D309:AM311">
    <cfRule type="expression" dxfId="8382" priority="12127" stopIfTrue="1">
      <formula>D309="No"</formula>
    </cfRule>
    <cfRule type="expression" dxfId="8381" priority="12128" stopIfTrue="1">
      <formula>D309="Yes"</formula>
    </cfRule>
  </conditionalFormatting>
  <conditionalFormatting sqref="D315:AM322">
    <cfRule type="expression" dxfId="8380" priority="5443" stopIfTrue="1">
      <formula>D315="No"</formula>
    </cfRule>
  </conditionalFormatting>
  <conditionalFormatting sqref="D316:AM318">
    <cfRule type="expression" dxfId="8379" priority="9335" stopIfTrue="1">
      <formula>D316="Yes"</formula>
    </cfRule>
  </conditionalFormatting>
  <conditionalFormatting sqref="D320:AM322">
    <cfRule type="expression" dxfId="8378" priority="9285" stopIfTrue="1">
      <formula>D320="Yes"</formula>
    </cfRule>
  </conditionalFormatting>
  <conditionalFormatting sqref="D326:AM331">
    <cfRule type="expression" dxfId="8377" priority="9042" stopIfTrue="1">
      <formula>D326="No"</formula>
    </cfRule>
    <cfRule type="expression" dxfId="8376" priority="9043" stopIfTrue="1">
      <formula>D326="Yes"</formula>
    </cfRule>
  </conditionalFormatting>
  <conditionalFormatting sqref="D367:AM369">
    <cfRule type="expression" dxfId="8375" priority="15899" stopIfTrue="1">
      <formula>D367="Yes"</formula>
    </cfRule>
    <cfRule type="expression" dxfId="8374" priority="15898" stopIfTrue="1">
      <formula>D367="No"</formula>
    </cfRule>
  </conditionalFormatting>
  <conditionalFormatting sqref="D385:AM390">
    <cfRule type="expression" dxfId="8373" priority="15667" stopIfTrue="1">
      <formula>D385="No"</formula>
    </cfRule>
    <cfRule type="expression" dxfId="8372" priority="15668" stopIfTrue="1">
      <formula>D385="Yes"</formula>
    </cfRule>
  </conditionalFormatting>
  <conditionalFormatting sqref="D439:AM441">
    <cfRule type="expression" dxfId="8371" priority="15099" stopIfTrue="1">
      <formula>D439="No"</formula>
    </cfRule>
    <cfRule type="expression" dxfId="8370" priority="15100" stopIfTrue="1">
      <formula>D439="Yes"</formula>
    </cfRule>
  </conditionalFormatting>
  <conditionalFormatting sqref="D442:AM444">
    <cfRule type="expression" dxfId="8369" priority="15028" stopIfTrue="1">
      <formula>D442="Yes"</formula>
    </cfRule>
    <cfRule type="expression" dxfId="8368" priority="15027" stopIfTrue="1">
      <formula>D442="No"</formula>
    </cfRule>
  </conditionalFormatting>
  <conditionalFormatting sqref="D445:AM447">
    <cfRule type="expression" dxfId="8367" priority="14956" stopIfTrue="1">
      <formula>D445="Yes"</formula>
    </cfRule>
    <cfRule type="expression" dxfId="8366" priority="14955" stopIfTrue="1">
      <formula>D445="No"</formula>
    </cfRule>
  </conditionalFormatting>
  <conditionalFormatting sqref="D448:AM450">
    <cfRule type="expression" dxfId="8365" priority="14884" stopIfTrue="1">
      <formula>D448="Yes"</formula>
    </cfRule>
    <cfRule type="expression" dxfId="8364" priority="14883" stopIfTrue="1">
      <formula>D448="No"</formula>
    </cfRule>
  </conditionalFormatting>
  <conditionalFormatting sqref="D451:AM453">
    <cfRule type="expression" dxfId="8363" priority="14812" stopIfTrue="1">
      <formula>D451="Yes"</formula>
    </cfRule>
    <cfRule type="expression" dxfId="8362" priority="14811" stopIfTrue="1">
      <formula>D451="No"</formula>
    </cfRule>
  </conditionalFormatting>
  <conditionalFormatting sqref="D454:AM456">
    <cfRule type="expression" dxfId="8361" priority="14740" stopIfTrue="1">
      <formula>D454="Yes"</formula>
    </cfRule>
    <cfRule type="expression" dxfId="8360" priority="14739" stopIfTrue="1">
      <formula>D454="No"</formula>
    </cfRule>
  </conditionalFormatting>
  <conditionalFormatting sqref="D457:AM459">
    <cfRule type="expression" dxfId="8359" priority="14668" stopIfTrue="1">
      <formula>D457="Yes"</formula>
    </cfRule>
    <cfRule type="expression" dxfId="8358" priority="14667" stopIfTrue="1">
      <formula>D457="No"</formula>
    </cfRule>
  </conditionalFormatting>
  <conditionalFormatting sqref="D460:AM462">
    <cfRule type="expression" dxfId="8357" priority="14596" stopIfTrue="1">
      <formula>D460="Yes"</formula>
    </cfRule>
    <cfRule type="expression" dxfId="8356" priority="14595" stopIfTrue="1">
      <formula>D460="No"</formula>
    </cfRule>
  </conditionalFormatting>
  <conditionalFormatting sqref="D463:AM465">
    <cfRule type="expression" dxfId="8355" priority="14524" stopIfTrue="1">
      <formula>D463="Yes"</formula>
    </cfRule>
    <cfRule type="expression" dxfId="8354" priority="14523" stopIfTrue="1">
      <formula>D463="No"</formula>
    </cfRule>
  </conditionalFormatting>
  <conditionalFormatting sqref="D478:AM480">
    <cfRule type="expression" dxfId="8353" priority="14315" stopIfTrue="1">
      <formula>D478="Yes"</formula>
    </cfRule>
    <cfRule type="expression" dxfId="8352" priority="14314" stopIfTrue="1">
      <formula>D478="No"</formula>
    </cfRule>
  </conditionalFormatting>
  <conditionalFormatting sqref="D490:AM492">
    <cfRule type="expression" dxfId="8351" priority="14158" stopIfTrue="1">
      <formula>D490="No"</formula>
    </cfRule>
    <cfRule type="expression" dxfId="8350" priority="14159" stopIfTrue="1">
      <formula>D490="Yes"</formula>
    </cfRule>
  </conditionalFormatting>
  <conditionalFormatting sqref="D496:AM498">
    <cfRule type="expression" dxfId="8349" priority="14087" stopIfTrue="1">
      <formula>D496="Yes"</formula>
    </cfRule>
    <cfRule type="expression" dxfId="8348" priority="14086" stopIfTrue="1">
      <formula>D496="No"</formula>
    </cfRule>
  </conditionalFormatting>
  <conditionalFormatting sqref="D502:AM504">
    <cfRule type="expression" dxfId="8347" priority="14014" stopIfTrue="1">
      <formula>D502="No"</formula>
    </cfRule>
    <cfRule type="expression" dxfId="8346" priority="14015" stopIfTrue="1">
      <formula>D502="Yes"</formula>
    </cfRule>
  </conditionalFormatting>
  <conditionalFormatting sqref="D505:AM507">
    <cfRule type="expression" dxfId="8345" priority="13942" stopIfTrue="1">
      <formula>D505="No"</formula>
    </cfRule>
    <cfRule type="expression" dxfId="8344" priority="13943" stopIfTrue="1">
      <formula>D505="Yes"</formula>
    </cfRule>
  </conditionalFormatting>
  <conditionalFormatting sqref="D508:AM510">
    <cfRule type="expression" dxfId="8343" priority="13870" stopIfTrue="1">
      <formula>D508="No"</formula>
    </cfRule>
    <cfRule type="expression" dxfId="8342" priority="13871" stopIfTrue="1">
      <formula>D508="Yes"</formula>
    </cfRule>
  </conditionalFormatting>
  <conditionalFormatting sqref="D511:AM513">
    <cfRule type="expression" dxfId="8341" priority="13798" stopIfTrue="1">
      <formula>D511="No"</formula>
    </cfRule>
    <cfRule type="expression" dxfId="8340" priority="13799" stopIfTrue="1">
      <formula>D511="Yes"</formula>
    </cfRule>
  </conditionalFormatting>
  <conditionalFormatting sqref="D514:AM516">
    <cfRule type="expression" dxfId="8339" priority="13727" stopIfTrue="1">
      <formula>D514="Yes"</formula>
    </cfRule>
    <cfRule type="expression" dxfId="8338" priority="13726" stopIfTrue="1">
      <formula>D514="No"</formula>
    </cfRule>
  </conditionalFormatting>
  <conditionalFormatting sqref="D517:AM519">
    <cfRule type="expression" dxfId="8337" priority="13655" stopIfTrue="1">
      <formula>D517="Yes"</formula>
    </cfRule>
    <cfRule type="expression" dxfId="8336" priority="13654" stopIfTrue="1">
      <formula>D517="No"</formula>
    </cfRule>
  </conditionalFormatting>
  <conditionalFormatting sqref="D523:AM525">
    <cfRule type="expression" dxfId="8335" priority="13583" stopIfTrue="1">
      <formula>D523="Yes"</formula>
    </cfRule>
    <cfRule type="expression" dxfId="8334" priority="13582" stopIfTrue="1">
      <formula>D523="No"</formula>
    </cfRule>
  </conditionalFormatting>
  <conditionalFormatting sqref="D526:AM528">
    <cfRule type="expression" dxfId="8333" priority="13510" stopIfTrue="1">
      <formula>D526="No"</formula>
    </cfRule>
    <cfRule type="expression" dxfId="8332" priority="13511" stopIfTrue="1">
      <formula>D526="Yes"</formula>
    </cfRule>
  </conditionalFormatting>
  <conditionalFormatting sqref="D532:AM534">
    <cfRule type="expression" dxfId="8331" priority="13439" stopIfTrue="1">
      <formula>D532="Yes"</formula>
    </cfRule>
    <cfRule type="expression" dxfId="8330" priority="13438" stopIfTrue="1">
      <formula>D532="No"</formula>
    </cfRule>
  </conditionalFormatting>
  <conditionalFormatting sqref="D535:AM537">
    <cfRule type="expression" dxfId="8329" priority="13367" stopIfTrue="1">
      <formula>D535="Yes"</formula>
    </cfRule>
    <cfRule type="expression" dxfId="8328" priority="13366" stopIfTrue="1">
      <formula>D535="No"</formula>
    </cfRule>
  </conditionalFormatting>
  <conditionalFormatting sqref="D538:AM540">
    <cfRule type="expression" dxfId="8327" priority="13295" stopIfTrue="1">
      <formula>D538="Yes"</formula>
    </cfRule>
    <cfRule type="expression" dxfId="8326" priority="13294" stopIfTrue="1">
      <formula>D538="No"</formula>
    </cfRule>
  </conditionalFormatting>
  <conditionalFormatting sqref="D541:AM543">
    <cfRule type="expression" dxfId="8325" priority="13222" stopIfTrue="1">
      <formula>D541="No"</formula>
    </cfRule>
    <cfRule type="expression" dxfId="8324" priority="13223" stopIfTrue="1">
      <formula>D541="Yes"</formula>
    </cfRule>
  </conditionalFormatting>
  <conditionalFormatting sqref="D572:AM573">
    <cfRule type="expression" dxfId="8323" priority="13150" stopIfTrue="1">
      <formula>D572="No"</formula>
    </cfRule>
    <cfRule type="expression" dxfId="8322" priority="13151" stopIfTrue="1">
      <formula>D572="Yes"</formula>
    </cfRule>
  </conditionalFormatting>
  <conditionalFormatting sqref="D615:AM617">
    <cfRule type="containsText" dxfId="8321" priority="8732" operator="containsText" text="Yes">
      <formula>NOT(ISERROR(SEARCH("Yes",D615)))</formula>
    </cfRule>
    <cfRule type="containsText" dxfId="8320" priority="8733" operator="containsText" text="No">
      <formula>NOT(ISERROR(SEARCH("No",D615)))</formula>
    </cfRule>
    <cfRule type="containsText" dxfId="8319" priority="8731" operator="containsText" text="No">
      <formula>NOT(ISERROR(SEARCH("No",D615)))</formula>
    </cfRule>
  </conditionalFormatting>
  <conditionalFormatting sqref="D239:AQ239">
    <cfRule type="containsText" dxfId="8318" priority="6555" operator="containsText" text="No">
      <formula>NOT(ISERROR(SEARCH("No",D239)))</formula>
    </cfRule>
    <cfRule type="containsText" dxfId="8317" priority="6557" operator="containsText" text="Yes">
      <formula>NOT(ISERROR(SEARCH("Yes",D239)))</formula>
    </cfRule>
    <cfRule type="containsText" dxfId="8316" priority="6556" operator="containsText" text="Yes">
      <formula>NOT(ISERROR(SEARCH("Yes",D239)))</formula>
    </cfRule>
    <cfRule type="containsText" dxfId="8315" priority="6558" operator="containsText" text="Yes">
      <formula>NOT(ISERROR(SEARCH("Yes",D239)))</formula>
    </cfRule>
  </conditionalFormatting>
  <conditionalFormatting sqref="D312:AQ314">
    <cfRule type="containsText" dxfId="8314" priority="9396" operator="containsText" text="Yes">
      <formula>NOT(ISERROR(SEARCH("Yes",D312)))</formula>
    </cfRule>
    <cfRule type="containsText" dxfId="8313" priority="9394" operator="containsText" text="Yes">
      <formula>NOT(ISERROR(SEARCH("Yes",D312)))</formula>
    </cfRule>
    <cfRule type="containsText" dxfId="8312" priority="9393" operator="containsText" text="No">
      <formula>NOT(ISERROR(SEARCH("No",D312)))</formula>
    </cfRule>
    <cfRule type="containsText" dxfId="8311" priority="9395" operator="containsText" text="Yes">
      <formula>NOT(ISERROR(SEARCH("Yes",D312)))</formula>
    </cfRule>
  </conditionalFormatting>
  <conditionalFormatting sqref="D332:AQ334">
    <cfRule type="expression" dxfId="8310" priority="8653" stopIfTrue="1">
      <formula>D332="Yes"</formula>
    </cfRule>
    <cfRule type="containsText" dxfId="8309" priority="8648" operator="containsText" text="Yes">
      <formula>NOT(ISERROR(SEARCH("Yes",D332)))</formula>
    </cfRule>
    <cfRule type="containsText" dxfId="8308" priority="8643" operator="containsText" text="Yes">
      <formula>NOT(ISERROR(SEARCH("Yes",D332)))</formula>
    </cfRule>
    <cfRule type="containsText" dxfId="8307" priority="8642" operator="containsText" text="No">
      <formula>NOT(ISERROR(SEARCH("No",D332)))</formula>
    </cfRule>
    <cfRule type="expression" dxfId="8306" priority="8652" stopIfTrue="1">
      <formula>D332="No"</formula>
    </cfRule>
    <cfRule type="containsText" dxfId="8305" priority="8649" operator="containsText" text="No">
      <formula>NOT(ISERROR(SEARCH("No",D332)))</formula>
    </cfRule>
    <cfRule type="containsText" dxfId="8304" priority="8647" operator="containsText" text="No">
      <formula>NOT(ISERROR(SEARCH("No",D332)))</formula>
    </cfRule>
  </conditionalFormatting>
  <conditionalFormatting sqref="D335:AQ337">
    <cfRule type="containsText" dxfId="8303" priority="8554" operator="containsText" text="Yes">
      <formula>NOT(ISERROR(SEARCH("Yes",D335)))</formula>
    </cfRule>
    <cfRule type="containsText" dxfId="8302" priority="8555" operator="containsText" text="Yes">
      <formula>NOT(ISERROR(SEARCH("Yes",D335)))</formula>
    </cfRule>
    <cfRule type="containsText" dxfId="8301" priority="8556" operator="containsText" text="Yes">
      <formula>NOT(ISERROR(SEARCH("Yes",D335)))</formula>
    </cfRule>
    <cfRule type="containsText" dxfId="8300" priority="8553" operator="containsText" text="No">
      <formula>NOT(ISERROR(SEARCH("No",D335)))</formula>
    </cfRule>
  </conditionalFormatting>
  <conditionalFormatting sqref="D338:AQ340">
    <cfRule type="containsText" dxfId="8299" priority="8376" operator="containsText" text="No">
      <formula>NOT(ISERROR(SEARCH("No",D338)))</formula>
    </cfRule>
    <cfRule type="containsText" dxfId="8298" priority="8377" operator="containsText" text="Yes">
      <formula>NOT(ISERROR(SEARCH("Yes",D338)))</formula>
    </cfRule>
    <cfRule type="containsText" dxfId="8297" priority="8378" operator="containsText" text="Yes">
      <formula>NOT(ISERROR(SEARCH("Yes",D338)))</formula>
    </cfRule>
    <cfRule type="containsText" dxfId="8296" priority="8379" operator="containsText" text="Yes">
      <formula>NOT(ISERROR(SEARCH("Yes",D338)))</formula>
    </cfRule>
  </conditionalFormatting>
  <conditionalFormatting sqref="D341:AQ341">
    <cfRule type="containsText" dxfId="8295" priority="8259" operator="containsText" text="No">
      <formula>NOT(ISERROR(SEARCH("No",D341)))</formula>
    </cfRule>
    <cfRule type="containsText" dxfId="8294" priority="8261" operator="containsText" text="Yes">
      <formula>NOT(ISERROR(SEARCH("Yes",D341)))</formula>
    </cfRule>
    <cfRule type="containsText" dxfId="8293" priority="8260" operator="containsText" text="Yes">
      <formula>NOT(ISERROR(SEARCH("Yes",D341)))</formula>
    </cfRule>
    <cfRule type="containsText" dxfId="8292" priority="8262" operator="containsText" text="Yes">
      <formula>NOT(ISERROR(SEARCH("Yes",D341)))</formula>
    </cfRule>
  </conditionalFormatting>
  <conditionalFormatting sqref="D342:AQ343">
    <cfRule type="containsText" dxfId="8291" priority="8226" operator="containsText" text="Yes">
      <formula>NOT(ISERROR(SEARCH("Yes",D342)))</formula>
    </cfRule>
    <cfRule type="containsText" dxfId="8290" priority="8223" operator="containsText" text="No">
      <formula>NOT(ISERROR(SEARCH("No",D342)))</formula>
    </cfRule>
    <cfRule type="containsText" dxfId="8289" priority="8224" operator="containsText" text="Yes">
      <formula>NOT(ISERROR(SEARCH("Yes",D342)))</formula>
    </cfRule>
    <cfRule type="containsText" dxfId="8288" priority="8225" operator="containsText" text="Yes">
      <formula>NOT(ISERROR(SEARCH("Yes",D342)))</formula>
    </cfRule>
  </conditionalFormatting>
  <conditionalFormatting sqref="D344:AQ344">
    <cfRule type="containsText" dxfId="8287" priority="5413" operator="containsText" text="Yes">
      <formula>NOT(ISERROR(SEARCH("Yes",D344)))</formula>
    </cfRule>
    <cfRule type="containsText" dxfId="8286" priority="5412" operator="containsText" text="No">
      <formula>NOT(ISERROR(SEARCH("No",D344)))</formula>
    </cfRule>
    <cfRule type="containsText" dxfId="8285" priority="5408" operator="containsText" text="Yes">
      <formula>NOT(ISERROR(SEARCH("Yes",D344)))</formula>
    </cfRule>
    <cfRule type="containsText" dxfId="8284" priority="5407" operator="containsText" text="No">
      <formula>NOT(ISERROR(SEARCH("No",D344)))</formula>
    </cfRule>
    <cfRule type="containsText" dxfId="8283" priority="5414" operator="containsText" text="No">
      <formula>NOT(ISERROR(SEARCH("No",D344)))</formula>
    </cfRule>
  </conditionalFormatting>
  <conditionalFormatting sqref="D345:AQ355">
    <cfRule type="containsText" dxfId="8282" priority="8140" operator="containsText" text="No">
      <formula>NOT(ISERROR(SEARCH("No",D345)))</formula>
    </cfRule>
    <cfRule type="containsText" dxfId="8281" priority="8141" operator="containsText" text="Yes">
      <formula>NOT(ISERROR(SEARCH("Yes",D345)))</formula>
    </cfRule>
    <cfRule type="containsText" dxfId="8280" priority="8142" operator="containsText" text="No">
      <formula>NOT(ISERROR(SEARCH("No",D345)))</formula>
    </cfRule>
    <cfRule type="expression" dxfId="8279" priority="8145" stopIfTrue="1">
      <formula>D345="No"</formula>
    </cfRule>
    <cfRule type="expression" dxfId="8278" priority="8146" stopIfTrue="1">
      <formula>D345="Yes"</formula>
    </cfRule>
    <cfRule type="containsText" dxfId="8277" priority="8135" operator="containsText" text="No">
      <formula>NOT(ISERROR(SEARCH("No",D345)))</formula>
    </cfRule>
    <cfRule type="containsText" dxfId="8276" priority="8136" operator="containsText" text="Yes">
      <formula>NOT(ISERROR(SEARCH("Yes",D345)))</formula>
    </cfRule>
  </conditionalFormatting>
  <conditionalFormatting sqref="D370:AQ372">
    <cfRule type="expression" dxfId="8275" priority="3552" stopIfTrue="1">
      <formula>D370="No"</formula>
    </cfRule>
    <cfRule type="containsText" dxfId="8274" priority="3547" operator="containsText" text="No">
      <formula>NOT(ISERROR(SEARCH("No",D370)))</formula>
    </cfRule>
    <cfRule type="containsText" dxfId="8273" priority="3548" operator="containsText" text="Yes">
      <formula>NOT(ISERROR(SEARCH("Yes",D370)))</formula>
    </cfRule>
    <cfRule type="containsText" dxfId="8272" priority="3549" operator="containsText" text="No">
      <formula>NOT(ISERROR(SEARCH("No",D370)))</formula>
    </cfRule>
  </conditionalFormatting>
  <conditionalFormatting sqref="D373:AQ375 M391:AQ393 M397:AQ399 D412:AQ417 D421:AQ426 AJ433:AM435 AJ436:AQ438 D467:AQ474 D481:AQ483 D493:AQ495 D499:AQ501 D529:AQ531 D563:AQ570 D574:AQ577 AM584:AM585">
    <cfRule type="expression" dxfId="8271" priority="16789" stopIfTrue="1">
      <formula>D373="No"</formula>
    </cfRule>
    <cfRule type="expression" dxfId="8270" priority="16790" stopIfTrue="1">
      <formula>D373="Yes"</formula>
    </cfRule>
  </conditionalFormatting>
  <conditionalFormatting sqref="D376:AQ378">
    <cfRule type="expression" dxfId="8269" priority="2706" stopIfTrue="1">
      <formula>D376="No"</formula>
    </cfRule>
    <cfRule type="containsText" dxfId="8268" priority="2702" operator="containsText" text="Yes">
      <formula>NOT(ISERROR(SEARCH("Yes",D376)))</formula>
    </cfRule>
    <cfRule type="containsText" dxfId="8267" priority="2703" operator="containsText" text="No">
      <formula>NOT(ISERROR(SEARCH("No",D376)))</formula>
    </cfRule>
    <cfRule type="containsText" dxfId="8266" priority="2684" operator="containsText" text="No">
      <formula>NOT(ISERROR(SEARCH("No",D376)))</formula>
    </cfRule>
    <cfRule type="containsText" dxfId="8265" priority="2685" operator="containsText" text="Yes">
      <formula>NOT(ISERROR(SEARCH("Yes",D376)))</formula>
    </cfRule>
    <cfRule type="containsText" dxfId="8264" priority="2701" operator="containsText" text="No">
      <formula>NOT(ISERROR(SEARCH("No",D376)))</formula>
    </cfRule>
  </conditionalFormatting>
  <conditionalFormatting sqref="D380:AQ381 D379:H379">
    <cfRule type="containsText" dxfId="8263" priority="3403" operator="containsText" text="No">
      <formula>NOT(ISERROR(SEARCH("No",D379)))</formula>
    </cfRule>
    <cfRule type="containsText" dxfId="8262" priority="3405" operator="containsText" text="No">
      <formula>NOT(ISERROR(SEARCH("No",D379)))</formula>
    </cfRule>
    <cfRule type="containsText" dxfId="8261" priority="3404" operator="containsText" text="Yes">
      <formula>NOT(ISERROR(SEARCH("Yes",D379)))</formula>
    </cfRule>
  </conditionalFormatting>
  <conditionalFormatting sqref="D380:AQ381">
    <cfRule type="expression" dxfId="8260" priority="3408" stopIfTrue="1">
      <formula>D380="No"</formula>
    </cfRule>
  </conditionalFormatting>
  <conditionalFormatting sqref="D382:AQ384">
    <cfRule type="containsText" dxfId="8259" priority="3300" operator="containsText" text="No">
      <formula>NOT(ISERROR(SEARCH("No",D382)))</formula>
    </cfRule>
    <cfRule type="expression" dxfId="8258" priority="3305" stopIfTrue="1">
      <formula>D382="No"</formula>
    </cfRule>
    <cfRule type="containsText" dxfId="8257" priority="3302" operator="containsText" text="No">
      <formula>NOT(ISERROR(SEARCH("No",D382)))</formula>
    </cfRule>
    <cfRule type="containsText" dxfId="8256" priority="3301" operator="containsText" text="Yes">
      <formula>NOT(ISERROR(SEARCH("Yes",D382)))</formula>
    </cfRule>
  </conditionalFormatting>
  <conditionalFormatting sqref="D395:AQ396 D394:H394">
    <cfRule type="containsText" dxfId="8255" priority="3191" operator="containsText" text="Yes">
      <formula>NOT(ISERROR(SEARCH("Yes",D394)))</formula>
    </cfRule>
    <cfRule type="containsText" dxfId="8254" priority="3190" operator="containsText" text="No">
      <formula>NOT(ISERROR(SEARCH("No",D394)))</formula>
    </cfRule>
    <cfRule type="containsText" dxfId="8253" priority="3192" operator="containsText" text="No">
      <formula>NOT(ISERROR(SEARCH("No",D394)))</formula>
    </cfRule>
  </conditionalFormatting>
  <conditionalFormatting sqref="D395:AQ396">
    <cfRule type="expression" dxfId="8252" priority="3195" stopIfTrue="1">
      <formula>D395="No"</formula>
    </cfRule>
  </conditionalFormatting>
  <conditionalFormatting sqref="D418:AQ420">
    <cfRule type="containsText" dxfId="8251" priority="3081" operator="containsText" text="Yes">
      <formula>NOT(ISERROR(SEARCH("Yes",D418)))</formula>
    </cfRule>
    <cfRule type="expression" dxfId="8250" priority="3085" stopIfTrue="1">
      <formula>D418="No"</formula>
    </cfRule>
    <cfRule type="containsText" dxfId="8249" priority="3082" operator="containsText" text="No">
      <formula>NOT(ISERROR(SEARCH("No",D418)))</formula>
    </cfRule>
    <cfRule type="containsText" dxfId="8248" priority="3080" operator="containsText" text="No">
      <formula>NOT(ISERROR(SEARCH("No",D418)))</formula>
    </cfRule>
  </conditionalFormatting>
  <conditionalFormatting sqref="D427:AQ429">
    <cfRule type="containsText" dxfId="8247" priority="2829" operator="containsText" text="No">
      <formula>NOT(ISERROR(SEARCH("No",D427)))</formula>
    </cfRule>
    <cfRule type="containsText" dxfId="8246" priority="2827" operator="containsText" text="No">
      <formula>NOT(ISERROR(SEARCH("No",D427)))</formula>
    </cfRule>
    <cfRule type="containsText" dxfId="8245" priority="2811" operator="containsText" text="Yes">
      <formula>NOT(ISERROR(SEARCH("Yes",D427)))</formula>
    </cfRule>
    <cfRule type="containsText" dxfId="8244" priority="2810" operator="containsText" text="No">
      <formula>NOT(ISERROR(SEARCH("No",D427)))</formula>
    </cfRule>
    <cfRule type="containsText" dxfId="8243" priority="2828" operator="containsText" text="Yes">
      <formula>NOT(ISERROR(SEARCH("Yes",D427)))</formula>
    </cfRule>
  </conditionalFormatting>
  <conditionalFormatting sqref="D473:AQ486 D612:AQ613 D621:AQ622 D490:AQ519 D547:AQ559 D563:AQ570 D572:AQ577 D584:AQ589 D593:AQ595 D599:AQ604 D523:AQ543">
    <cfRule type="containsText" dxfId="8242" priority="13146" operator="containsText" text="No">
      <formula>NOT(ISERROR(SEARCH("No",D473)))</formula>
    </cfRule>
    <cfRule type="containsText" dxfId="8241" priority="13147" operator="containsText" text="Yes">
      <formula>NOT(ISERROR(SEARCH("Yes",D473)))</formula>
    </cfRule>
  </conditionalFormatting>
  <conditionalFormatting sqref="D487:AQ489">
    <cfRule type="containsText" dxfId="8240" priority="2565" operator="containsText" text="No">
      <formula>NOT(ISERROR(SEARCH("No",D487)))</formula>
    </cfRule>
    <cfRule type="expression" dxfId="8239" priority="2570" stopIfTrue="1">
      <formula>D487="No"</formula>
    </cfRule>
    <cfRule type="containsText" dxfId="8238" priority="2566" operator="containsText" text="Yes">
      <formula>NOT(ISERROR(SEARCH("Yes",D487)))</formula>
    </cfRule>
    <cfRule type="containsText" dxfId="8237" priority="2567" operator="containsText" text="No">
      <formula>NOT(ISERROR(SEARCH("No",D487)))</formula>
    </cfRule>
  </conditionalFormatting>
  <conditionalFormatting sqref="D544:AQ546">
    <cfRule type="containsText" dxfId="8236" priority="12962" operator="containsText" text="No">
      <formula>NOT(ISERROR(SEARCH("No",D544)))</formula>
    </cfRule>
    <cfRule type="containsText" dxfId="8235" priority="12964" operator="containsText" text="Yes">
      <formula>NOT(ISERROR(SEARCH("Yes",D544)))</formula>
    </cfRule>
    <cfRule type="containsText" dxfId="8234" priority="12963" operator="containsText" text="Yes">
      <formula>NOT(ISERROR(SEARCH("Yes",D544)))</formula>
    </cfRule>
    <cfRule type="containsText" dxfId="8233" priority="12965" operator="containsText" text="Yes">
      <formula>NOT(ISERROR(SEARCH("Yes",D544)))</formula>
    </cfRule>
  </conditionalFormatting>
  <conditionalFormatting sqref="D547:AQ559">
    <cfRule type="expression" dxfId="8232" priority="16710" stopIfTrue="1">
      <formula>D547="No"</formula>
    </cfRule>
    <cfRule type="expression" dxfId="8231" priority="16711" stopIfTrue="1">
      <formula>D547="Yes"</formula>
    </cfRule>
  </conditionalFormatting>
  <conditionalFormatting sqref="D560:AQ562">
    <cfRule type="expression" dxfId="8230" priority="2464" stopIfTrue="1">
      <formula>D560="No"</formula>
    </cfRule>
    <cfRule type="containsText" dxfId="8229" priority="2442" operator="containsText" text="No">
      <formula>NOT(ISERROR(SEARCH("No",D560)))</formula>
    </cfRule>
    <cfRule type="containsText" dxfId="8228" priority="2461" operator="containsText" text="No">
      <formula>NOT(ISERROR(SEARCH("No",D560)))</formula>
    </cfRule>
    <cfRule type="containsText" dxfId="8227" priority="2459" operator="containsText" text="No">
      <formula>NOT(ISERROR(SEARCH("No",D560)))</formula>
    </cfRule>
    <cfRule type="containsText" dxfId="8226" priority="2460" operator="containsText" text="Yes">
      <formula>NOT(ISERROR(SEARCH("Yes",D560)))</formula>
    </cfRule>
    <cfRule type="containsText" dxfId="8225" priority="2443" operator="containsText" text="Yes">
      <formula>NOT(ISERROR(SEARCH("Yes",D560)))</formula>
    </cfRule>
  </conditionalFormatting>
  <conditionalFormatting sqref="D571:AQ571">
    <cfRule type="containsText" dxfId="8224" priority="9010" operator="containsText" text="Yes">
      <formula>NOT(ISERROR(SEARCH("Yes",D571)))</formula>
    </cfRule>
    <cfRule type="containsText" dxfId="8223" priority="9009" operator="containsText" text="No">
      <formula>NOT(ISERROR(SEARCH("No",D571)))</formula>
    </cfRule>
    <cfRule type="containsText" dxfId="8222" priority="9005" operator="containsText" text="Yes">
      <formula>NOT(ISERROR(SEARCH("Yes",D571)))</formula>
    </cfRule>
    <cfRule type="containsText" dxfId="8221" priority="9004" operator="containsText" text="No">
      <formula>NOT(ISERROR(SEARCH("No",D571)))</formula>
    </cfRule>
    <cfRule type="containsText" dxfId="8220" priority="9011" operator="containsText" text="No">
      <formula>NOT(ISERROR(SEARCH("No",D571)))</formula>
    </cfRule>
  </conditionalFormatting>
  <conditionalFormatting sqref="D578:AQ579">
    <cfRule type="containsText" dxfId="8219" priority="2291" operator="containsText" text="No">
      <formula>NOT(ISERROR(SEARCH("No",D578)))</formula>
    </cfRule>
    <cfRule type="containsText" dxfId="8218" priority="2290" operator="containsText" text="Yes">
      <formula>NOT(ISERROR(SEARCH("Yes",D578)))</formula>
    </cfRule>
    <cfRule type="containsText" dxfId="8217" priority="2289" operator="containsText" text="No">
      <formula>NOT(ISERROR(SEARCH("No",D578)))</formula>
    </cfRule>
    <cfRule type="containsText" dxfId="8216" priority="2285" operator="containsText" text="Yes">
      <formula>NOT(ISERROR(SEARCH("Yes",D578)))</formula>
    </cfRule>
    <cfRule type="containsText" dxfId="8215" priority="2284" operator="containsText" text="No">
      <formula>NOT(ISERROR(SEARCH("No",D578)))</formula>
    </cfRule>
  </conditionalFormatting>
  <conditionalFormatting sqref="D580:AQ580">
    <cfRule type="containsText" dxfId="8214" priority="2175" operator="containsText" text="Yes">
      <formula>NOT(ISERROR(SEARCH("Yes",D580)))</formula>
    </cfRule>
    <cfRule type="containsText" dxfId="8213" priority="2169" operator="containsText" text="No">
      <formula>NOT(ISERROR(SEARCH("No",D580)))</formula>
    </cfRule>
    <cfRule type="containsText" dxfId="8212" priority="2176" operator="containsText" text="No">
      <formula>NOT(ISERROR(SEARCH("No",D580)))</formula>
    </cfRule>
    <cfRule type="containsText" dxfId="8211" priority="2170" operator="containsText" text="Yes">
      <formula>NOT(ISERROR(SEARCH("Yes",D580)))</formula>
    </cfRule>
    <cfRule type="expression" dxfId="8210" priority="2179" stopIfTrue="1">
      <formula>D580="No"</formula>
    </cfRule>
    <cfRule type="containsText" dxfId="8209" priority="2174" operator="containsText" text="No">
      <formula>NOT(ISERROR(SEARCH("No",D580)))</formula>
    </cfRule>
  </conditionalFormatting>
  <conditionalFormatting sqref="D581:AQ583">
    <cfRule type="containsText" dxfId="8208" priority="1997" operator="containsText" text="No">
      <formula>NOT(ISERROR(SEARCH("No",D581)))</formula>
    </cfRule>
    <cfRule type="containsText" dxfId="8207" priority="1993" operator="containsText" text="Yes">
      <formula>NOT(ISERROR(SEARCH("Yes",D581)))</formula>
    </cfRule>
    <cfRule type="containsText" dxfId="8206" priority="1992" operator="containsText" text="No">
      <formula>NOT(ISERROR(SEARCH("No",D581)))</formula>
    </cfRule>
    <cfRule type="expression" dxfId="8205" priority="2002" stopIfTrue="1">
      <formula>D581="No"</formula>
    </cfRule>
    <cfRule type="containsText" dxfId="8204" priority="1999" operator="containsText" text="No">
      <formula>NOT(ISERROR(SEARCH("No",D581)))</formula>
    </cfRule>
    <cfRule type="containsText" dxfId="8203" priority="1998" operator="containsText" text="Yes">
      <formula>NOT(ISERROR(SEARCH("Yes",D581)))</formula>
    </cfRule>
  </conditionalFormatting>
  <conditionalFormatting sqref="D584:AQ589 AJ593:AJ595 AJ599:AJ604 AJ612:AJ613 AJ621:AJ622">
    <cfRule type="expression" dxfId="8202" priority="15971" stopIfTrue="1">
      <formula>D584="Yes"</formula>
    </cfRule>
  </conditionalFormatting>
  <conditionalFormatting sqref="D590:AQ592">
    <cfRule type="containsText" dxfId="8201" priority="1804" operator="containsText" text="No">
      <formula>NOT(ISERROR(SEARCH("No",D590)))</formula>
    </cfRule>
    <cfRule type="containsText" dxfId="8200" priority="1806" operator="containsText" text="No">
      <formula>NOT(ISERROR(SEARCH("No",D590)))</formula>
    </cfRule>
    <cfRule type="containsText" dxfId="8199" priority="1799" operator="containsText" text="No">
      <formula>NOT(ISERROR(SEARCH("No",D590)))</formula>
    </cfRule>
    <cfRule type="containsText" dxfId="8198" priority="1800" operator="containsText" text="Yes">
      <formula>NOT(ISERROR(SEARCH("Yes",D590)))</formula>
    </cfRule>
    <cfRule type="expression" dxfId="8197" priority="1809" stopIfTrue="1">
      <formula>D590="No"</formula>
    </cfRule>
    <cfRule type="containsText" dxfId="8196" priority="1805" operator="containsText" text="Yes">
      <formula>NOT(ISERROR(SEARCH("Yes",D590)))</formula>
    </cfRule>
  </conditionalFormatting>
  <conditionalFormatting sqref="D596:AQ598">
    <cfRule type="containsText" dxfId="8195" priority="1572" operator="containsText" text="Yes">
      <formula>NOT(ISERROR(SEARCH("Yes",D596)))</formula>
    </cfRule>
    <cfRule type="expression" dxfId="8194" priority="1576" stopIfTrue="1">
      <formula>D596="No"</formula>
    </cfRule>
    <cfRule type="containsText" dxfId="8193" priority="1573" operator="containsText" text="No">
      <formula>NOT(ISERROR(SEARCH("No",D596)))</formula>
    </cfRule>
    <cfRule type="containsText" dxfId="8192" priority="1571" operator="containsText" text="No">
      <formula>NOT(ISERROR(SEARCH("No",D596)))</formula>
    </cfRule>
    <cfRule type="containsText" dxfId="8191" priority="1567" operator="containsText" text="Yes">
      <formula>NOT(ISERROR(SEARCH("Yes",D596)))</formula>
    </cfRule>
    <cfRule type="containsText" dxfId="8190" priority="1566" operator="containsText" text="No">
      <formula>NOT(ISERROR(SEARCH("No",D596)))</formula>
    </cfRule>
  </conditionalFormatting>
  <conditionalFormatting sqref="D605:AQ608">
    <cfRule type="containsText" dxfId="8189" priority="1282" operator="containsText" text="No">
      <formula>NOT(ISERROR(SEARCH("No",D605)))</formula>
    </cfRule>
    <cfRule type="containsText" dxfId="8188" priority="1276" operator="containsText" text="Yes">
      <formula>NOT(ISERROR(SEARCH("Yes",D605)))</formula>
    </cfRule>
    <cfRule type="containsText" dxfId="8187" priority="1280" operator="containsText" text="No">
      <formula>NOT(ISERROR(SEARCH("No",D605)))</formula>
    </cfRule>
    <cfRule type="containsText" dxfId="8186" priority="1275" operator="containsText" text="No">
      <formula>NOT(ISERROR(SEARCH("No",D605)))</formula>
    </cfRule>
    <cfRule type="containsText" dxfId="8185" priority="1281" operator="containsText" text="Yes">
      <formula>NOT(ISERROR(SEARCH("Yes",D605)))</formula>
    </cfRule>
  </conditionalFormatting>
  <conditionalFormatting sqref="D609:AQ611">
    <cfRule type="containsText" dxfId="8184" priority="1082" operator="containsText" text="Yes">
      <formula>NOT(ISERROR(SEARCH("Yes",D609)))</formula>
    </cfRule>
    <cfRule type="containsText" dxfId="8183" priority="1088" operator="containsText" text="No">
      <formula>NOT(ISERROR(SEARCH("No",D609)))</formula>
    </cfRule>
    <cfRule type="containsText" dxfId="8182" priority="1086" operator="containsText" text="No">
      <formula>NOT(ISERROR(SEARCH("No",D609)))</formula>
    </cfRule>
    <cfRule type="containsText" dxfId="8181" priority="1087" operator="containsText" text="Yes">
      <formula>NOT(ISERROR(SEARCH("Yes",D609)))</formula>
    </cfRule>
    <cfRule type="containsText" dxfId="8180" priority="1081" operator="containsText" text="No">
      <formula>NOT(ISERROR(SEARCH("No",D609)))</formula>
    </cfRule>
  </conditionalFormatting>
  <conditionalFormatting sqref="D614:AQ614">
    <cfRule type="containsText" dxfId="8179" priority="8835" operator="containsText" text="No">
      <formula>NOT(ISERROR(SEARCH("No",D614)))</formula>
    </cfRule>
    <cfRule type="containsText" dxfId="8178" priority="8831" operator="containsText" text="Yes">
      <formula>NOT(ISERROR(SEARCH("Yes",D614)))</formula>
    </cfRule>
    <cfRule type="containsText" dxfId="8177" priority="8830" operator="containsText" text="No">
      <formula>NOT(ISERROR(SEARCH("No",D614)))</formula>
    </cfRule>
    <cfRule type="containsText" dxfId="8176" priority="8837" operator="containsText" text="No">
      <formula>NOT(ISERROR(SEARCH("No",D614)))</formula>
    </cfRule>
    <cfRule type="containsText" dxfId="8175" priority="8836" operator="containsText" text="Yes">
      <formula>NOT(ISERROR(SEARCH("Yes",D614)))</formula>
    </cfRule>
  </conditionalFormatting>
  <conditionalFormatting sqref="D618:AQ619">
    <cfRule type="containsText" dxfId="8174" priority="7866" operator="containsText" text="Yes">
      <formula>NOT(ISERROR(SEARCH("Yes",D618)))</formula>
    </cfRule>
    <cfRule type="containsText" dxfId="8173" priority="7867" operator="containsText" text="No">
      <formula>NOT(ISERROR(SEARCH("No",D618)))</formula>
    </cfRule>
    <cfRule type="containsText" dxfId="8172" priority="7865" operator="containsText" text="No">
      <formula>NOT(ISERROR(SEARCH("No",D618)))</formula>
    </cfRule>
    <cfRule type="containsText" dxfId="8171" priority="7860" operator="containsText" text="No">
      <formula>NOT(ISERROR(SEARCH("No",D618)))</formula>
    </cfRule>
    <cfRule type="containsText" dxfId="8170" priority="7861" operator="containsText" text="Yes">
      <formula>NOT(ISERROR(SEARCH("Yes",D618)))</formula>
    </cfRule>
  </conditionalFormatting>
  <conditionalFormatting sqref="D620:AQ620">
    <cfRule type="containsText" dxfId="8169" priority="7699" operator="containsText" text="Yes">
      <formula>NOT(ISERROR(SEARCH("Yes",D620)))</formula>
    </cfRule>
    <cfRule type="containsText" dxfId="8168" priority="7704" operator="containsText" text="Yes">
      <formula>NOT(ISERROR(SEARCH("Yes",D620)))</formula>
    </cfRule>
    <cfRule type="containsText" dxfId="8167" priority="7703" operator="containsText" text="No">
      <formula>NOT(ISERROR(SEARCH("No",D620)))</formula>
    </cfRule>
    <cfRule type="containsText" dxfId="8166" priority="7705" operator="containsText" text="No">
      <formula>NOT(ISERROR(SEARCH("No",D620)))</formula>
    </cfRule>
    <cfRule type="containsText" dxfId="8165" priority="7698" operator="containsText" text="No">
      <formula>NOT(ISERROR(SEARCH("No",D620)))</formula>
    </cfRule>
  </conditionalFormatting>
  <conditionalFormatting sqref="D126:AS128 AU126:AY158">
    <cfRule type="expression" dxfId="8164" priority="7456" stopIfTrue="1">
      <formula>D126="Yes"</formula>
    </cfRule>
    <cfRule type="expression" dxfId="8163" priority="7455" stopIfTrue="1">
      <formula>D126="No"</formula>
    </cfRule>
  </conditionalFormatting>
  <conditionalFormatting sqref="D153:AT155">
    <cfRule type="expression" dxfId="8162" priority="11494" stopIfTrue="1">
      <formula>D153="Yes"</formula>
    </cfRule>
    <cfRule type="expression" dxfId="8161" priority="11493" stopIfTrue="1">
      <formula>D153="No"</formula>
    </cfRule>
  </conditionalFormatting>
  <conditionalFormatting sqref="D3:AY11">
    <cfRule type="expression" dxfId="8160" priority="8328" stopIfTrue="1">
      <formula>D3="Yes"</formula>
    </cfRule>
  </conditionalFormatting>
  <conditionalFormatting sqref="D159:AY167">
    <cfRule type="expression" dxfId="8159" priority="8269" stopIfTrue="1">
      <formula>D159="No"</formula>
    </cfRule>
    <cfRule type="expression" dxfId="8158" priority="8270" stopIfTrue="1">
      <formula>D159="Yes"</formula>
    </cfRule>
  </conditionalFormatting>
  <conditionalFormatting sqref="D210:AY211 AY373:AY375 AX391:AY393 AX397:AY399 AX412:AY417 AY421:AY426 AY433:AY438 AY467:AY474 AY481:AY483 AY493:AY495 AX499:AY501 AX529:AY531 AY547:AY559 AY563:AY570 AW574:AY576 AY584:AY588 AY593:AY595 AY599:AY604 AY612:AY613 AY621:AY622">
    <cfRule type="expression" dxfId="8157" priority="9669" stopIfTrue="1">
      <formula>D210="Yes"</formula>
    </cfRule>
  </conditionalFormatting>
  <conditionalFormatting sqref="D212:AY212">
    <cfRule type="expression" dxfId="8156" priority="7010" stopIfTrue="1">
      <formula>D212="Yes"</formula>
    </cfRule>
  </conditionalFormatting>
  <conditionalFormatting sqref="D221:AY223">
    <cfRule type="expression" dxfId="8155" priority="6840" stopIfTrue="1">
      <formula>D221="Yes"</formula>
    </cfRule>
    <cfRule type="expression" dxfId="8154" priority="6839" stopIfTrue="1">
      <formula>D221="No"</formula>
    </cfRule>
  </conditionalFormatting>
  <conditionalFormatting sqref="D3:BD11">
    <cfRule type="expression" dxfId="8153" priority="4866" stopIfTrue="1">
      <formula>D3="No"</formula>
    </cfRule>
  </conditionalFormatting>
  <conditionalFormatting sqref="D210:BD211">
    <cfRule type="expression" dxfId="8152" priority="4940" stopIfTrue="1">
      <formula>D210="No"</formula>
    </cfRule>
  </conditionalFormatting>
  <conditionalFormatting sqref="D430:BD432">
    <cfRule type="expression" dxfId="8151" priority="2848" stopIfTrue="1">
      <formula>D430="Yes"</formula>
    </cfRule>
    <cfRule type="expression" dxfId="8150" priority="2847" stopIfTrue="1">
      <formula>D430="No"</formula>
    </cfRule>
  </conditionalFormatting>
  <conditionalFormatting sqref="E224:E226 I224:M226 R224:R226 AA224:AA226 AC224:AC226 AH224:AH226 O224:P226 AJ224:AJ226 AN362:AQ365">
    <cfRule type="containsText" dxfId="8149" priority="16665" operator="containsText" text="Yes">
      <formula>NOT(ISERROR(SEARCH("Yes",E224)))</formula>
    </cfRule>
    <cfRule type="containsText" dxfId="8148" priority="16666" operator="containsText" text="No">
      <formula>NOT(ISERROR(SEARCH("No",E224)))</formula>
    </cfRule>
  </conditionalFormatting>
  <conditionalFormatting sqref="E263 AJ263 O263:P263 AH263 AC263 AA263 R263 I263:M263">
    <cfRule type="containsText" dxfId="8147" priority="6090" operator="containsText" text="Yes">
      <formula>NOT(ISERROR(SEARCH("Yes",E263)))</formula>
    </cfRule>
    <cfRule type="containsText" dxfId="8146" priority="6089" operator="containsText" text="Yes">
      <formula>NOT(ISERROR(SEARCH("Yes",E263)))</formula>
    </cfRule>
    <cfRule type="containsText" dxfId="8145" priority="6087" operator="containsText" text="No">
      <formula>NOT(ISERROR(SEARCH("No",E263)))</formula>
    </cfRule>
    <cfRule type="containsText" dxfId="8144" priority="6088" operator="containsText" text="Yes">
      <formula>NOT(ISERROR(SEARCH("Yes",E263)))</formula>
    </cfRule>
  </conditionalFormatting>
  <conditionalFormatting sqref="E273:E275 AJ273:AJ275 O273:P275 AH273:AH275 AC273:AC275 AA273:AA275 R273:R275 I273:M275">
    <cfRule type="containsText" dxfId="8143" priority="5798" operator="containsText" text="Yes">
      <formula>NOT(ISERROR(SEARCH("Yes",E273)))</formula>
    </cfRule>
    <cfRule type="containsText" dxfId="8142" priority="5797" operator="containsText" text="Yes">
      <formula>NOT(ISERROR(SEARCH("Yes",E273)))</formula>
    </cfRule>
    <cfRule type="containsText" dxfId="8141" priority="5796" operator="containsText" text="No">
      <formula>NOT(ISERROR(SEARCH("No",E273)))</formula>
    </cfRule>
    <cfRule type="containsText" dxfId="8140" priority="5799" operator="containsText" text="Yes">
      <formula>NOT(ISERROR(SEARCH("Yes",E273)))</formula>
    </cfRule>
  </conditionalFormatting>
  <conditionalFormatting sqref="E303:E305 D306:E308 AJ303:AJ308 O303:P308 AH303:AH308 AC303:AC308 AA303:AA308 R303:R308 I303:M308">
    <cfRule type="containsText" dxfId="8139" priority="12264" operator="containsText" text="Yes">
      <formula>NOT(ISERROR(SEARCH("Yes",D303)))</formula>
    </cfRule>
    <cfRule type="containsText" dxfId="8138" priority="12265" operator="containsText" text="Yes">
      <formula>NOT(ISERROR(SEARCH("Yes",D303)))</formula>
    </cfRule>
    <cfRule type="containsText" dxfId="8137" priority="12263" operator="containsText" text="Yes">
      <formula>NOT(ISERROR(SEARCH("Yes",D303)))</formula>
    </cfRule>
    <cfRule type="containsText" dxfId="8136" priority="12262" operator="containsText" text="No">
      <formula>NOT(ISERROR(SEARCH("No",D303)))</formula>
    </cfRule>
  </conditionalFormatting>
  <conditionalFormatting sqref="E93:H96">
    <cfRule type="expression" dxfId="8135" priority="17037" stopIfTrue="1">
      <formula>E93="N/A"</formula>
    </cfRule>
  </conditionalFormatting>
  <conditionalFormatting sqref="E94:H95">
    <cfRule type="expression" dxfId="8134" priority="17039" stopIfTrue="1">
      <formula>E94="No"</formula>
    </cfRule>
    <cfRule type="expression" dxfId="8133" priority="17040" stopIfTrue="1">
      <formula>E94="Yes"</formula>
    </cfRule>
  </conditionalFormatting>
  <conditionalFormatting sqref="E400:L400">
    <cfRule type="expression" dxfId="8132" priority="12574" stopIfTrue="1">
      <formula>E400="No"</formula>
    </cfRule>
    <cfRule type="expression" dxfId="8131" priority="12575" stopIfTrue="1">
      <formula>E400="Yes"</formula>
    </cfRule>
  </conditionalFormatting>
  <conditionalFormatting sqref="E401:AB402">
    <cfRule type="expression" dxfId="8130" priority="15656" stopIfTrue="1">
      <formula>E401="Yes"</formula>
    </cfRule>
  </conditionalFormatting>
  <conditionalFormatting sqref="E401:AI402">
    <cfRule type="expression" dxfId="8129" priority="15641" stopIfTrue="1">
      <formula>E401="No"</formula>
    </cfRule>
  </conditionalFormatting>
  <conditionalFormatting sqref="E403:AM411">
    <cfRule type="expression" dxfId="8128" priority="15387" stopIfTrue="1">
      <formula>E403="No"</formula>
    </cfRule>
    <cfRule type="expression" dxfId="8127" priority="15388" stopIfTrue="1">
      <formula>E403="Yes"</formula>
    </cfRule>
  </conditionalFormatting>
  <conditionalFormatting sqref="E356:BD358">
    <cfRule type="containsText" dxfId="8126" priority="688" operator="containsText" text="Yes">
      <formula>NOT(ISERROR(SEARCH("Yes",E356)))</formula>
    </cfRule>
    <cfRule type="containsText" dxfId="8125" priority="687" operator="containsText" text="No">
      <formula>NOT(ISERROR(SEARCH("No",E356)))</formula>
    </cfRule>
    <cfRule type="containsText" dxfId="8124" priority="690" operator="containsText" text="Yes">
      <formula>NOT(ISERROR(SEARCH("Yes",E356)))</formula>
    </cfRule>
    <cfRule type="containsText" dxfId="8123" priority="689" operator="containsText" text="Yes">
      <formula>NOT(ISERROR(SEARCH("Yes",E356)))</formula>
    </cfRule>
  </conditionalFormatting>
  <conditionalFormatting sqref="F224:F226">
    <cfRule type="containsText" dxfId="8122" priority="16659" operator="containsText" text="Yes">
      <formula>NOT(ISERROR(SEARCH("Yes",F224)))</formula>
    </cfRule>
    <cfRule type="containsText" dxfId="8121" priority="16660" operator="containsText" text="No">
      <formula>NOT(ISERROR(SEARCH("No",F224)))</formula>
    </cfRule>
  </conditionalFormatting>
  <conditionalFormatting sqref="F227:F229 F240:F253 F285:F287 F291:F299 F231:F232 F234:F235 F257:F259 F261:F262 F264:F265 F267:F272 F276:F278">
    <cfRule type="containsText" dxfId="8120" priority="16662" operator="containsText" text="Yes">
      <formula>NOT(ISERROR(SEARCH("Yes",F227)))</formula>
    </cfRule>
    <cfRule type="containsText" dxfId="8119" priority="16663" operator="containsText" text="Yes">
      <formula>NOT(ISERROR(SEARCH("Yes",F227)))</formula>
    </cfRule>
    <cfRule type="containsText" dxfId="8118" priority="16664" operator="containsText" text="Yes">
      <formula>NOT(ISERROR(SEARCH("Yes",F227)))</formula>
    </cfRule>
    <cfRule type="containsText" dxfId="8117" priority="16661" operator="containsText" text="No">
      <formula>NOT(ISERROR(SEARCH("No",F227)))</formula>
    </cfRule>
  </conditionalFormatting>
  <conditionalFormatting sqref="F230">
    <cfRule type="containsText" dxfId="8116" priority="6834" operator="containsText" text="Yes">
      <formula>NOT(ISERROR(SEARCH("Yes",F230)))</formula>
    </cfRule>
    <cfRule type="containsText" dxfId="8115" priority="6831" operator="containsText" text="No">
      <formula>NOT(ISERROR(SEARCH("No",F230)))</formula>
    </cfRule>
    <cfRule type="containsText" dxfId="8114" priority="6833" operator="containsText" text="Yes">
      <formula>NOT(ISERROR(SEARCH("Yes",F230)))</formula>
    </cfRule>
    <cfRule type="containsText" dxfId="8113" priority="6832" operator="containsText" text="Yes">
      <formula>NOT(ISERROR(SEARCH("Yes",F230)))</formula>
    </cfRule>
  </conditionalFormatting>
  <conditionalFormatting sqref="F233">
    <cfRule type="containsText" dxfId="8112" priority="6692" operator="containsText" text="Yes">
      <formula>NOT(ISERROR(SEARCH("Yes",F233)))</formula>
    </cfRule>
    <cfRule type="containsText" dxfId="8111" priority="6691" operator="containsText" text="Yes">
      <formula>NOT(ISERROR(SEARCH("Yes",F233)))</formula>
    </cfRule>
    <cfRule type="containsText" dxfId="8110" priority="6689" operator="containsText" text="No">
      <formula>NOT(ISERROR(SEARCH("No",F233)))</formula>
    </cfRule>
    <cfRule type="containsText" dxfId="8109" priority="6690" operator="containsText" text="Yes">
      <formula>NOT(ISERROR(SEARCH("Yes",F233)))</formula>
    </cfRule>
  </conditionalFormatting>
  <conditionalFormatting sqref="F254">
    <cfRule type="containsText" dxfId="8108" priority="6511" operator="containsText" text="No">
      <formula>NOT(ISERROR(SEARCH("No",F254)))</formula>
    </cfRule>
    <cfRule type="containsText" dxfId="8107" priority="6514" operator="containsText" text="Yes">
      <formula>NOT(ISERROR(SEARCH("Yes",F254)))</formula>
    </cfRule>
    <cfRule type="containsText" dxfId="8106" priority="6513" operator="containsText" text="Yes">
      <formula>NOT(ISERROR(SEARCH("Yes",F254)))</formula>
    </cfRule>
    <cfRule type="containsText" dxfId="8105" priority="6512" operator="containsText" text="Yes">
      <formula>NOT(ISERROR(SEARCH("Yes",F254)))</formula>
    </cfRule>
  </conditionalFormatting>
  <conditionalFormatting sqref="F255:F256">
    <cfRule type="containsText" dxfId="8104" priority="6367" operator="containsText" text="No">
      <formula>NOT(ISERROR(SEARCH("No",F255)))</formula>
    </cfRule>
    <cfRule type="containsText" dxfId="8103" priority="6368" operator="containsText" text="Yes">
      <formula>NOT(ISERROR(SEARCH("Yes",F255)))</formula>
    </cfRule>
    <cfRule type="containsText" dxfId="8102" priority="6369" operator="containsText" text="Yes">
      <formula>NOT(ISERROR(SEARCH("Yes",F255)))</formula>
    </cfRule>
    <cfRule type="containsText" dxfId="8101" priority="6370" operator="containsText" text="Yes">
      <formula>NOT(ISERROR(SEARCH("Yes",F255)))</formula>
    </cfRule>
  </conditionalFormatting>
  <conditionalFormatting sqref="F260">
    <cfRule type="containsText" dxfId="8100" priority="6228" operator="containsText" text="Yes">
      <formula>NOT(ISERROR(SEARCH("Yes",F260)))</formula>
    </cfRule>
    <cfRule type="containsText" dxfId="8099" priority="6227" operator="containsText" text="Yes">
      <formula>NOT(ISERROR(SEARCH("Yes",F260)))</formula>
    </cfRule>
    <cfRule type="containsText" dxfId="8098" priority="6226" operator="containsText" text="Yes">
      <formula>NOT(ISERROR(SEARCH("Yes",F260)))</formula>
    </cfRule>
    <cfRule type="containsText" dxfId="8097" priority="6225" operator="containsText" text="No">
      <formula>NOT(ISERROR(SEARCH("No",F260)))</formula>
    </cfRule>
  </conditionalFormatting>
  <conditionalFormatting sqref="F263">
    <cfRule type="containsText" dxfId="8096" priority="6084" operator="containsText" text="Yes">
      <formula>NOT(ISERROR(SEARCH("Yes",F263)))</formula>
    </cfRule>
    <cfRule type="containsText" dxfId="8095" priority="6083" operator="containsText" text="No">
      <formula>NOT(ISERROR(SEARCH("No",F263)))</formula>
    </cfRule>
    <cfRule type="containsText" dxfId="8094" priority="6086" operator="containsText" text="Yes">
      <formula>NOT(ISERROR(SEARCH("Yes",F263)))</formula>
    </cfRule>
    <cfRule type="containsText" dxfId="8093" priority="6085" operator="containsText" text="Yes">
      <formula>NOT(ISERROR(SEARCH("Yes",F263)))</formula>
    </cfRule>
  </conditionalFormatting>
  <conditionalFormatting sqref="F266">
    <cfRule type="containsText" dxfId="8092" priority="5936" operator="containsText" text="Yes">
      <formula>NOT(ISERROR(SEARCH("Yes",F266)))</formula>
    </cfRule>
    <cfRule type="containsText" dxfId="8091" priority="5935" operator="containsText" text="Yes">
      <formula>NOT(ISERROR(SEARCH("Yes",F266)))</formula>
    </cfRule>
    <cfRule type="containsText" dxfId="8090" priority="5937" operator="containsText" text="Yes">
      <formula>NOT(ISERROR(SEARCH("Yes",F266)))</formula>
    </cfRule>
    <cfRule type="containsText" dxfId="8089" priority="5934" operator="containsText" text="No">
      <formula>NOT(ISERROR(SEARCH("No",F266)))</formula>
    </cfRule>
  </conditionalFormatting>
  <conditionalFormatting sqref="F273:F275">
    <cfRule type="containsText" dxfId="8088" priority="5795" operator="containsText" text="Yes">
      <formula>NOT(ISERROR(SEARCH("Yes",F273)))</formula>
    </cfRule>
    <cfRule type="containsText" dxfId="8087" priority="5794" operator="containsText" text="Yes">
      <formula>NOT(ISERROR(SEARCH("Yes",F273)))</formula>
    </cfRule>
    <cfRule type="containsText" dxfId="8086" priority="5793" operator="containsText" text="Yes">
      <formula>NOT(ISERROR(SEARCH("Yes",F273)))</formula>
    </cfRule>
    <cfRule type="containsText" dxfId="8085" priority="5792" operator="containsText" text="No">
      <formula>NOT(ISERROR(SEARCH("No",F273)))</formula>
    </cfRule>
  </conditionalFormatting>
  <conditionalFormatting sqref="F300:F302">
    <cfRule type="containsText" dxfId="8084" priority="5645" operator="containsText" text="No">
      <formula>NOT(ISERROR(SEARCH("No",F300)))</formula>
    </cfRule>
    <cfRule type="containsText" dxfId="8083" priority="5646" operator="containsText" text="Yes">
      <formula>NOT(ISERROR(SEARCH("Yes",F300)))</formula>
    </cfRule>
    <cfRule type="containsText" dxfId="8082" priority="5647" operator="containsText" text="Yes">
      <formula>NOT(ISERROR(SEARCH("Yes",F300)))</formula>
    </cfRule>
    <cfRule type="containsText" dxfId="8081" priority="5648" operator="containsText" text="Yes">
      <formula>NOT(ISERROR(SEARCH("Yes",F300)))</formula>
    </cfRule>
  </conditionalFormatting>
  <conditionalFormatting sqref="F303:F308">
    <cfRule type="containsText" dxfId="8080" priority="12258" operator="containsText" text="No">
      <formula>NOT(ISERROR(SEARCH("No",F303)))</formula>
    </cfRule>
    <cfRule type="containsText" dxfId="8079" priority="12260" operator="containsText" text="Yes">
      <formula>NOT(ISERROR(SEARCH("Yes",F303)))</formula>
    </cfRule>
    <cfRule type="containsText" dxfId="8078" priority="12259" operator="containsText" text="Yes">
      <formula>NOT(ISERROR(SEARCH("Yes",F303)))</formula>
    </cfRule>
    <cfRule type="containsText" dxfId="8077" priority="12261" operator="containsText" text="Yes">
      <formula>NOT(ISERROR(SEARCH("Yes",F303)))</formula>
    </cfRule>
  </conditionalFormatting>
  <conditionalFormatting sqref="F323:F325">
    <cfRule type="containsText" dxfId="8076" priority="9253" operator="containsText" text="Yes">
      <formula>NOT(ISERROR(SEARCH("Yes",F323)))</formula>
    </cfRule>
    <cfRule type="containsText" dxfId="8075" priority="9254" operator="containsText" text="Yes">
      <formula>NOT(ISERROR(SEARCH("Yes",F323)))</formula>
    </cfRule>
    <cfRule type="containsText" dxfId="8074" priority="9252" operator="containsText" text="Yes">
      <formula>NOT(ISERROR(SEARCH("Yes",F323)))</formula>
    </cfRule>
    <cfRule type="containsText" dxfId="8073" priority="9251" operator="containsText" text="No">
      <formula>NOT(ISERROR(SEARCH("No",F323)))</formula>
    </cfRule>
  </conditionalFormatting>
  <conditionalFormatting sqref="F520:F521">
    <cfRule type="expression" dxfId="8072" priority="657" stopIfTrue="1">
      <formula>F520="No"</formula>
    </cfRule>
    <cfRule type="expression" dxfId="8071" priority="658" stopIfTrue="1">
      <formula>F520="Yes"</formula>
    </cfRule>
  </conditionalFormatting>
  <conditionalFormatting sqref="F522">
    <cfRule type="expression" dxfId="8070" priority="628" stopIfTrue="1">
      <formula>F522="No"</formula>
    </cfRule>
    <cfRule type="expression" dxfId="8069" priority="629" stopIfTrue="1">
      <formula>F522="Yes"</formula>
    </cfRule>
  </conditionalFormatting>
  <conditionalFormatting sqref="F605:F608">
    <cfRule type="expression" dxfId="8068" priority="1350" stopIfTrue="1">
      <formula>F605="Yes"</formula>
    </cfRule>
    <cfRule type="expression" dxfId="8067" priority="1349" stopIfTrue="1">
      <formula>F605="No"</formula>
    </cfRule>
  </conditionalFormatting>
  <conditionalFormatting sqref="F609:F611">
    <cfRule type="expression" dxfId="8066" priority="1156" stopIfTrue="1">
      <formula>F609="Yes"</formula>
    </cfRule>
    <cfRule type="expression" dxfId="8065" priority="1155" stopIfTrue="1">
      <formula>F609="No"</formula>
    </cfRule>
  </conditionalFormatting>
  <conditionalFormatting sqref="G224:G226">
    <cfRule type="containsText" dxfId="8064" priority="16654" operator="containsText" text="No">
      <formula>NOT(ISERROR(SEARCH("No",G224)))</formula>
    </cfRule>
    <cfRule type="containsText" dxfId="8063" priority="16653" operator="containsText" text="Yes">
      <formula>NOT(ISERROR(SEARCH("Yes",G224)))</formula>
    </cfRule>
  </conditionalFormatting>
  <conditionalFormatting sqref="G227:G229 G240:G253 G285:G287 G291:G299 G231:G232 G234:G235 G257:G259 G261:G262 G264:G265 G267:G272 G276:G278">
    <cfRule type="containsText" dxfId="8062" priority="16658" operator="containsText" text="Yes">
      <formula>NOT(ISERROR(SEARCH("Yes",G227)))</formula>
    </cfRule>
    <cfRule type="containsText" dxfId="8061" priority="16655" operator="containsText" text="No">
      <formula>NOT(ISERROR(SEARCH("No",G227)))</formula>
    </cfRule>
    <cfRule type="containsText" dxfId="8060" priority="16656" operator="containsText" text="Yes">
      <formula>NOT(ISERROR(SEARCH("Yes",G227)))</formula>
    </cfRule>
    <cfRule type="containsText" dxfId="8059" priority="16657" operator="containsText" text="Yes">
      <formula>NOT(ISERROR(SEARCH("Yes",G227)))</formula>
    </cfRule>
  </conditionalFormatting>
  <conditionalFormatting sqref="G230">
    <cfRule type="containsText" dxfId="8058" priority="6828" operator="containsText" text="Yes">
      <formula>NOT(ISERROR(SEARCH("Yes",G230)))</formula>
    </cfRule>
    <cfRule type="containsText" dxfId="8057" priority="6829" operator="containsText" text="Yes">
      <formula>NOT(ISERROR(SEARCH("Yes",G230)))</formula>
    </cfRule>
    <cfRule type="containsText" dxfId="8056" priority="6830" operator="containsText" text="Yes">
      <formula>NOT(ISERROR(SEARCH("Yes",G230)))</formula>
    </cfRule>
    <cfRule type="containsText" dxfId="8055" priority="6827" operator="containsText" text="No">
      <formula>NOT(ISERROR(SEARCH("No",G230)))</formula>
    </cfRule>
  </conditionalFormatting>
  <conditionalFormatting sqref="G233">
    <cfRule type="containsText" dxfId="8054" priority="6685" operator="containsText" text="No">
      <formula>NOT(ISERROR(SEARCH("No",G233)))</formula>
    </cfRule>
    <cfRule type="containsText" dxfId="8053" priority="6686" operator="containsText" text="Yes">
      <formula>NOT(ISERROR(SEARCH("Yes",G233)))</formula>
    </cfRule>
    <cfRule type="containsText" dxfId="8052" priority="6688" operator="containsText" text="Yes">
      <formula>NOT(ISERROR(SEARCH("Yes",G233)))</formula>
    </cfRule>
    <cfRule type="containsText" dxfId="8051" priority="6687" operator="containsText" text="Yes">
      <formula>NOT(ISERROR(SEARCH("Yes",G233)))</formula>
    </cfRule>
  </conditionalFormatting>
  <conditionalFormatting sqref="G254">
    <cfRule type="containsText" dxfId="8050" priority="6507" operator="containsText" text="No">
      <formula>NOT(ISERROR(SEARCH("No",G254)))</formula>
    </cfRule>
    <cfRule type="containsText" dxfId="8049" priority="6508" operator="containsText" text="Yes">
      <formula>NOT(ISERROR(SEARCH("Yes",G254)))</formula>
    </cfRule>
    <cfRule type="containsText" dxfId="8048" priority="6509" operator="containsText" text="Yes">
      <formula>NOT(ISERROR(SEARCH("Yes",G254)))</formula>
    </cfRule>
    <cfRule type="containsText" dxfId="8047" priority="6510" operator="containsText" text="Yes">
      <formula>NOT(ISERROR(SEARCH("Yes",G254)))</formula>
    </cfRule>
  </conditionalFormatting>
  <conditionalFormatting sqref="G255:G256">
    <cfRule type="containsText" dxfId="8046" priority="6363" operator="containsText" text="No">
      <formula>NOT(ISERROR(SEARCH("No",G255)))</formula>
    </cfRule>
    <cfRule type="containsText" dxfId="8045" priority="6365" operator="containsText" text="Yes">
      <formula>NOT(ISERROR(SEARCH("Yes",G255)))</formula>
    </cfRule>
    <cfRule type="containsText" dxfId="8044" priority="6364" operator="containsText" text="Yes">
      <formula>NOT(ISERROR(SEARCH("Yes",G255)))</formula>
    </cfRule>
    <cfRule type="containsText" dxfId="8043" priority="6366" operator="containsText" text="Yes">
      <formula>NOT(ISERROR(SEARCH("Yes",G255)))</formula>
    </cfRule>
  </conditionalFormatting>
  <conditionalFormatting sqref="G260">
    <cfRule type="containsText" dxfId="8042" priority="6224" operator="containsText" text="Yes">
      <formula>NOT(ISERROR(SEARCH("Yes",G260)))</formula>
    </cfRule>
    <cfRule type="containsText" dxfId="8041" priority="6222" operator="containsText" text="Yes">
      <formula>NOT(ISERROR(SEARCH("Yes",G260)))</formula>
    </cfRule>
    <cfRule type="containsText" dxfId="8040" priority="6221" operator="containsText" text="No">
      <formula>NOT(ISERROR(SEARCH("No",G260)))</formula>
    </cfRule>
    <cfRule type="containsText" dxfId="8039" priority="6223" operator="containsText" text="Yes">
      <formula>NOT(ISERROR(SEARCH("Yes",G260)))</formula>
    </cfRule>
  </conditionalFormatting>
  <conditionalFormatting sqref="G263">
    <cfRule type="containsText" dxfId="8038" priority="6079" operator="containsText" text="No">
      <formula>NOT(ISERROR(SEARCH("No",G263)))</formula>
    </cfRule>
    <cfRule type="containsText" dxfId="8037" priority="6081" operator="containsText" text="Yes">
      <formula>NOT(ISERROR(SEARCH("Yes",G263)))</formula>
    </cfRule>
    <cfRule type="containsText" dxfId="8036" priority="6082" operator="containsText" text="Yes">
      <formula>NOT(ISERROR(SEARCH("Yes",G263)))</formula>
    </cfRule>
    <cfRule type="containsText" dxfId="8035" priority="6080" operator="containsText" text="Yes">
      <formula>NOT(ISERROR(SEARCH("Yes",G263)))</formula>
    </cfRule>
  </conditionalFormatting>
  <conditionalFormatting sqref="G266">
    <cfRule type="containsText" dxfId="8034" priority="5930" operator="containsText" text="No">
      <formula>NOT(ISERROR(SEARCH("No",G266)))</formula>
    </cfRule>
    <cfRule type="containsText" dxfId="8033" priority="5931" operator="containsText" text="Yes">
      <formula>NOT(ISERROR(SEARCH("Yes",G266)))</formula>
    </cfRule>
    <cfRule type="containsText" dxfId="8032" priority="5932" operator="containsText" text="Yes">
      <formula>NOT(ISERROR(SEARCH("Yes",G266)))</formula>
    </cfRule>
    <cfRule type="containsText" dxfId="8031" priority="5933" operator="containsText" text="Yes">
      <formula>NOT(ISERROR(SEARCH("Yes",G266)))</formula>
    </cfRule>
  </conditionalFormatting>
  <conditionalFormatting sqref="G273:G275">
    <cfRule type="containsText" dxfId="8030" priority="5791" operator="containsText" text="Yes">
      <formula>NOT(ISERROR(SEARCH("Yes",G273)))</formula>
    </cfRule>
    <cfRule type="containsText" dxfId="8029" priority="5789" operator="containsText" text="Yes">
      <formula>NOT(ISERROR(SEARCH("Yes",G273)))</formula>
    </cfRule>
    <cfRule type="containsText" dxfId="8028" priority="5790" operator="containsText" text="Yes">
      <formula>NOT(ISERROR(SEARCH("Yes",G273)))</formula>
    </cfRule>
    <cfRule type="containsText" dxfId="8027" priority="5788" operator="containsText" text="No">
      <formula>NOT(ISERROR(SEARCH("No",G273)))</formula>
    </cfRule>
  </conditionalFormatting>
  <conditionalFormatting sqref="G300:G302">
    <cfRule type="containsText" dxfId="8026" priority="5644" operator="containsText" text="Yes">
      <formula>NOT(ISERROR(SEARCH("Yes",G300)))</formula>
    </cfRule>
    <cfRule type="containsText" dxfId="8025" priority="5642" operator="containsText" text="Yes">
      <formula>NOT(ISERROR(SEARCH("Yes",G300)))</formula>
    </cfRule>
    <cfRule type="containsText" dxfId="8024" priority="5643" operator="containsText" text="Yes">
      <formula>NOT(ISERROR(SEARCH("Yes",G300)))</formula>
    </cfRule>
    <cfRule type="containsText" dxfId="8023" priority="5641" operator="containsText" text="No">
      <formula>NOT(ISERROR(SEARCH("No",G300)))</formula>
    </cfRule>
  </conditionalFormatting>
  <conditionalFormatting sqref="G303:G308">
    <cfRule type="containsText" dxfId="8022" priority="12256" operator="containsText" text="Yes">
      <formula>NOT(ISERROR(SEARCH("Yes",G303)))</formula>
    </cfRule>
    <cfRule type="containsText" dxfId="8021" priority="12255" operator="containsText" text="Yes">
      <formula>NOT(ISERROR(SEARCH("Yes",G303)))</formula>
    </cfRule>
    <cfRule type="containsText" dxfId="8020" priority="12257" operator="containsText" text="Yes">
      <formula>NOT(ISERROR(SEARCH("Yes",G303)))</formula>
    </cfRule>
    <cfRule type="containsText" dxfId="8019" priority="12254" operator="containsText" text="No">
      <formula>NOT(ISERROR(SEARCH("No",G303)))</formula>
    </cfRule>
  </conditionalFormatting>
  <conditionalFormatting sqref="G323:G325">
    <cfRule type="containsText" dxfId="8018" priority="9249" operator="containsText" text="Yes">
      <formula>NOT(ISERROR(SEARCH("Yes",G323)))</formula>
    </cfRule>
    <cfRule type="containsText" dxfId="8017" priority="9248" operator="containsText" text="Yes">
      <formula>NOT(ISERROR(SEARCH("Yes",G323)))</formula>
    </cfRule>
    <cfRule type="containsText" dxfId="8016" priority="9250" operator="containsText" text="Yes">
      <formula>NOT(ISERROR(SEARCH("Yes",G323)))</formula>
    </cfRule>
    <cfRule type="containsText" dxfId="8015" priority="9247" operator="containsText" text="No">
      <formula>NOT(ISERROR(SEARCH("No",G323)))</formula>
    </cfRule>
  </conditionalFormatting>
  <conditionalFormatting sqref="G520:G521">
    <cfRule type="expression" dxfId="8014" priority="656" stopIfTrue="1">
      <formula>G520="Yes"</formula>
    </cfRule>
    <cfRule type="expression" dxfId="8013" priority="655" stopIfTrue="1">
      <formula>G520="No"</formula>
    </cfRule>
  </conditionalFormatting>
  <conditionalFormatting sqref="G522">
    <cfRule type="expression" dxfId="8012" priority="626" stopIfTrue="1">
      <formula>G522="No"</formula>
    </cfRule>
    <cfRule type="expression" dxfId="8011" priority="627" stopIfTrue="1">
      <formula>G522="Yes"</formula>
    </cfRule>
  </conditionalFormatting>
  <conditionalFormatting sqref="G605:G608">
    <cfRule type="expression" dxfId="8010" priority="1348" stopIfTrue="1">
      <formula>G605="Yes"</formula>
    </cfRule>
    <cfRule type="expression" dxfId="8009" priority="1347" stopIfTrue="1">
      <formula>G605="No"</formula>
    </cfRule>
  </conditionalFormatting>
  <conditionalFormatting sqref="G609:G611">
    <cfRule type="expression" dxfId="8008" priority="1154" stopIfTrue="1">
      <formula>G609="Yes"</formula>
    </cfRule>
    <cfRule type="expression" dxfId="8007" priority="1153" stopIfTrue="1">
      <formula>G609="No"</formula>
    </cfRule>
  </conditionalFormatting>
  <conditionalFormatting sqref="H224:H226">
    <cfRule type="containsText" dxfId="8006" priority="16647" operator="containsText" text="Yes">
      <formula>NOT(ISERROR(SEARCH("Yes",H224)))</formula>
    </cfRule>
    <cfRule type="containsText" dxfId="8005" priority="16648" operator="containsText" text="No">
      <formula>NOT(ISERROR(SEARCH("No",H224)))</formula>
    </cfRule>
  </conditionalFormatting>
  <conditionalFormatting sqref="H227:H229 H240:H253 H285:H287 H291:H299 H231:H232 H234:H235 H257:H259 H261:H262 H264:H265 H267:H272 H276:H278">
    <cfRule type="containsText" dxfId="8004" priority="16652" operator="containsText" text="Yes">
      <formula>NOT(ISERROR(SEARCH("Yes",H227)))</formula>
    </cfRule>
    <cfRule type="containsText" dxfId="8003" priority="16651" operator="containsText" text="Yes">
      <formula>NOT(ISERROR(SEARCH("Yes",H227)))</formula>
    </cfRule>
    <cfRule type="containsText" dxfId="8002" priority="16649" operator="containsText" text="No">
      <formula>NOT(ISERROR(SEARCH("No",H227)))</formula>
    </cfRule>
    <cfRule type="containsText" dxfId="8001" priority="16650" operator="containsText" text="Yes">
      <formula>NOT(ISERROR(SEARCH("Yes",H227)))</formula>
    </cfRule>
  </conditionalFormatting>
  <conditionalFormatting sqref="H230">
    <cfRule type="containsText" dxfId="8000" priority="6823" operator="containsText" text="No">
      <formula>NOT(ISERROR(SEARCH("No",H230)))</formula>
    </cfRule>
    <cfRule type="containsText" dxfId="7999" priority="6824" operator="containsText" text="Yes">
      <formula>NOT(ISERROR(SEARCH("Yes",H230)))</formula>
    </cfRule>
    <cfRule type="containsText" dxfId="7998" priority="6825" operator="containsText" text="Yes">
      <formula>NOT(ISERROR(SEARCH("Yes",H230)))</formula>
    </cfRule>
    <cfRule type="containsText" dxfId="7997" priority="6826" operator="containsText" text="Yes">
      <formula>NOT(ISERROR(SEARCH("Yes",H230)))</formula>
    </cfRule>
  </conditionalFormatting>
  <conditionalFormatting sqref="H233">
    <cfRule type="containsText" dxfId="7996" priority="6684" operator="containsText" text="Yes">
      <formula>NOT(ISERROR(SEARCH("Yes",H233)))</formula>
    </cfRule>
    <cfRule type="containsText" dxfId="7995" priority="6682" operator="containsText" text="Yes">
      <formula>NOT(ISERROR(SEARCH("Yes",H233)))</formula>
    </cfRule>
    <cfRule type="containsText" dxfId="7994" priority="6681" operator="containsText" text="No">
      <formula>NOT(ISERROR(SEARCH("No",H233)))</formula>
    </cfRule>
    <cfRule type="containsText" dxfId="7993" priority="6683" operator="containsText" text="Yes">
      <formula>NOT(ISERROR(SEARCH("Yes",H233)))</formula>
    </cfRule>
  </conditionalFormatting>
  <conditionalFormatting sqref="H254">
    <cfRule type="containsText" dxfId="7992" priority="6504" operator="containsText" text="Yes">
      <formula>NOT(ISERROR(SEARCH("Yes",H254)))</formula>
    </cfRule>
    <cfRule type="containsText" dxfId="7991" priority="6503" operator="containsText" text="No">
      <formula>NOT(ISERROR(SEARCH("No",H254)))</formula>
    </cfRule>
    <cfRule type="containsText" dxfId="7990" priority="6506" operator="containsText" text="Yes">
      <formula>NOT(ISERROR(SEARCH("Yes",H254)))</formula>
    </cfRule>
    <cfRule type="containsText" dxfId="7989" priority="6505" operator="containsText" text="Yes">
      <formula>NOT(ISERROR(SEARCH("Yes",H254)))</formula>
    </cfRule>
  </conditionalFormatting>
  <conditionalFormatting sqref="H255:H256">
    <cfRule type="containsText" dxfId="7988" priority="6361" operator="containsText" text="Yes">
      <formula>NOT(ISERROR(SEARCH("Yes",H255)))</formula>
    </cfRule>
    <cfRule type="containsText" dxfId="7987" priority="6360" operator="containsText" text="Yes">
      <formula>NOT(ISERROR(SEARCH("Yes",H255)))</formula>
    </cfRule>
    <cfRule type="containsText" dxfId="7986" priority="6359" operator="containsText" text="No">
      <formula>NOT(ISERROR(SEARCH("No",H255)))</formula>
    </cfRule>
    <cfRule type="containsText" dxfId="7985" priority="6362" operator="containsText" text="Yes">
      <formula>NOT(ISERROR(SEARCH("Yes",H255)))</formula>
    </cfRule>
  </conditionalFormatting>
  <conditionalFormatting sqref="H260">
    <cfRule type="containsText" dxfId="7984" priority="6219" operator="containsText" text="Yes">
      <formula>NOT(ISERROR(SEARCH("Yes",H260)))</formula>
    </cfRule>
    <cfRule type="containsText" dxfId="7983" priority="6217" operator="containsText" text="No">
      <formula>NOT(ISERROR(SEARCH("No",H260)))</formula>
    </cfRule>
    <cfRule type="containsText" dxfId="7982" priority="6218" operator="containsText" text="Yes">
      <formula>NOT(ISERROR(SEARCH("Yes",H260)))</formula>
    </cfRule>
    <cfRule type="containsText" dxfId="7981" priority="6220" operator="containsText" text="Yes">
      <formula>NOT(ISERROR(SEARCH("Yes",H260)))</formula>
    </cfRule>
  </conditionalFormatting>
  <conditionalFormatting sqref="H263">
    <cfRule type="containsText" dxfId="7980" priority="6075" operator="containsText" text="No">
      <formula>NOT(ISERROR(SEARCH("No",H263)))</formula>
    </cfRule>
    <cfRule type="containsText" dxfId="7979" priority="6078" operator="containsText" text="Yes">
      <formula>NOT(ISERROR(SEARCH("Yes",H263)))</formula>
    </cfRule>
    <cfRule type="containsText" dxfId="7978" priority="6077" operator="containsText" text="Yes">
      <formula>NOT(ISERROR(SEARCH("Yes",H263)))</formula>
    </cfRule>
    <cfRule type="containsText" dxfId="7977" priority="6076" operator="containsText" text="Yes">
      <formula>NOT(ISERROR(SEARCH("Yes",H263)))</formula>
    </cfRule>
  </conditionalFormatting>
  <conditionalFormatting sqref="H266">
    <cfRule type="containsText" dxfId="7976" priority="5926" operator="containsText" text="No">
      <formula>NOT(ISERROR(SEARCH("No",H266)))</formula>
    </cfRule>
    <cfRule type="containsText" dxfId="7975" priority="5929" operator="containsText" text="Yes">
      <formula>NOT(ISERROR(SEARCH("Yes",H266)))</formula>
    </cfRule>
    <cfRule type="containsText" dxfId="7974" priority="5928" operator="containsText" text="Yes">
      <formula>NOT(ISERROR(SEARCH("Yes",H266)))</formula>
    </cfRule>
    <cfRule type="containsText" dxfId="7973" priority="5927" operator="containsText" text="Yes">
      <formula>NOT(ISERROR(SEARCH("Yes",H266)))</formula>
    </cfRule>
  </conditionalFormatting>
  <conditionalFormatting sqref="H273:H275">
    <cfRule type="containsText" dxfId="7972" priority="5787" operator="containsText" text="Yes">
      <formula>NOT(ISERROR(SEARCH("Yes",H273)))</formula>
    </cfRule>
    <cfRule type="containsText" dxfId="7971" priority="5786" operator="containsText" text="Yes">
      <formula>NOT(ISERROR(SEARCH("Yes",H273)))</formula>
    </cfRule>
    <cfRule type="containsText" dxfId="7970" priority="5785" operator="containsText" text="Yes">
      <formula>NOT(ISERROR(SEARCH("Yes",H273)))</formula>
    </cfRule>
    <cfRule type="containsText" dxfId="7969" priority="5784" operator="containsText" text="No">
      <formula>NOT(ISERROR(SEARCH("No",H273)))</formula>
    </cfRule>
  </conditionalFormatting>
  <conditionalFormatting sqref="H300:H302">
    <cfRule type="containsText" dxfId="7968" priority="5637" operator="containsText" text="No">
      <formula>NOT(ISERROR(SEARCH("No",H300)))</formula>
    </cfRule>
    <cfRule type="containsText" dxfId="7967" priority="5638" operator="containsText" text="Yes">
      <formula>NOT(ISERROR(SEARCH("Yes",H300)))</formula>
    </cfRule>
    <cfRule type="containsText" dxfId="7966" priority="5639" operator="containsText" text="Yes">
      <formula>NOT(ISERROR(SEARCH("Yes",H300)))</formula>
    </cfRule>
    <cfRule type="containsText" dxfId="7965" priority="5640" operator="containsText" text="Yes">
      <formula>NOT(ISERROR(SEARCH("Yes",H300)))</formula>
    </cfRule>
  </conditionalFormatting>
  <conditionalFormatting sqref="H303:H308">
    <cfRule type="containsText" dxfId="7964" priority="12252" operator="containsText" text="Yes">
      <formula>NOT(ISERROR(SEARCH("Yes",H303)))</formula>
    </cfRule>
    <cfRule type="containsText" dxfId="7963" priority="12253" operator="containsText" text="Yes">
      <formula>NOT(ISERROR(SEARCH("Yes",H303)))</formula>
    </cfRule>
    <cfRule type="containsText" dxfId="7962" priority="12251" operator="containsText" text="Yes">
      <formula>NOT(ISERROR(SEARCH("Yes",H303)))</formula>
    </cfRule>
    <cfRule type="containsText" dxfId="7961" priority="12250" operator="containsText" text="No">
      <formula>NOT(ISERROR(SEARCH("No",H303)))</formula>
    </cfRule>
  </conditionalFormatting>
  <conditionalFormatting sqref="H323:H325">
    <cfRule type="containsText" dxfId="7960" priority="9243" operator="containsText" text="No">
      <formula>NOT(ISERROR(SEARCH("No",H323)))</formula>
    </cfRule>
    <cfRule type="containsText" dxfId="7959" priority="9244" operator="containsText" text="Yes">
      <formula>NOT(ISERROR(SEARCH("Yes",H323)))</formula>
    </cfRule>
    <cfRule type="containsText" dxfId="7958" priority="9245" operator="containsText" text="Yes">
      <formula>NOT(ISERROR(SEARCH("Yes",H323)))</formula>
    </cfRule>
    <cfRule type="containsText" dxfId="7957" priority="9246" operator="containsText" text="Yes">
      <formula>NOT(ISERROR(SEARCH("Yes",H323)))</formula>
    </cfRule>
  </conditionalFormatting>
  <conditionalFormatting sqref="H520:H521">
    <cfRule type="expression" dxfId="7956" priority="654" stopIfTrue="1">
      <formula>H520="Yes"</formula>
    </cfRule>
    <cfRule type="expression" dxfId="7955" priority="653" stopIfTrue="1">
      <formula>H520="No"</formula>
    </cfRule>
  </conditionalFormatting>
  <conditionalFormatting sqref="H522">
    <cfRule type="expression" dxfId="7954" priority="624" stopIfTrue="1">
      <formula>H522="No"</formula>
    </cfRule>
    <cfRule type="expression" dxfId="7953" priority="625" stopIfTrue="1">
      <formula>H522="Yes"</formula>
    </cfRule>
  </conditionalFormatting>
  <conditionalFormatting sqref="H605:H608">
    <cfRule type="expression" dxfId="7952" priority="1346" stopIfTrue="1">
      <formula>H605="Yes"</formula>
    </cfRule>
    <cfRule type="expression" dxfId="7951" priority="1345" stopIfTrue="1">
      <formula>H605="No"</formula>
    </cfRule>
  </conditionalFormatting>
  <conditionalFormatting sqref="H609:H611">
    <cfRule type="expression" dxfId="7950" priority="1152" stopIfTrue="1">
      <formula>H609="Yes"</formula>
    </cfRule>
    <cfRule type="expression" dxfId="7949" priority="1151" stopIfTrue="1">
      <formula>H609="No"</formula>
    </cfRule>
  </conditionalFormatting>
  <conditionalFormatting sqref="I93:I95">
    <cfRule type="expression" dxfId="7948" priority="17034" stopIfTrue="1">
      <formula>I93="N/A"</formula>
    </cfRule>
  </conditionalFormatting>
  <conditionalFormatting sqref="I94:I95">
    <cfRule type="expression" dxfId="7947" priority="17036" stopIfTrue="1">
      <formula>I94="Yes"</formula>
    </cfRule>
    <cfRule type="expression" dxfId="7946" priority="17035" stopIfTrue="1">
      <formula>I94="No"</formula>
    </cfRule>
  </conditionalFormatting>
  <conditionalFormatting sqref="I359:I361">
    <cfRule type="expression" dxfId="7945" priority="673" stopIfTrue="1">
      <formula>I359="No"</formula>
    </cfRule>
    <cfRule type="expression" dxfId="7944" priority="674" stopIfTrue="1">
      <formula>I359="Yes"</formula>
    </cfRule>
  </conditionalFormatting>
  <conditionalFormatting sqref="I520:I521 D520:E521">
    <cfRule type="expression" dxfId="7943" priority="660" stopIfTrue="1">
      <formula>D520="Yes"</formula>
    </cfRule>
    <cfRule type="expression" dxfId="7942" priority="659" stopIfTrue="1">
      <formula>D520="No"</formula>
    </cfRule>
  </conditionalFormatting>
  <conditionalFormatting sqref="I522 D522:E522">
    <cfRule type="expression" dxfId="7941" priority="630" stopIfTrue="1">
      <formula>D522="No"</formula>
    </cfRule>
    <cfRule type="expression" dxfId="7940" priority="631" stopIfTrue="1">
      <formula>D522="Yes"</formula>
    </cfRule>
  </conditionalFormatting>
  <conditionalFormatting sqref="I568">
    <cfRule type="expression" dxfId="7939" priority="2318" stopIfTrue="1">
      <formula>I568="No"</formula>
    </cfRule>
    <cfRule type="containsText" dxfId="7938" priority="2317" operator="containsText" text="No">
      <formula>NOT(ISERROR(SEARCH("No",I568)))</formula>
    </cfRule>
    <cfRule type="containsText" dxfId="7937" priority="2316" operator="containsText" text="Yes">
      <formula>NOT(ISERROR(SEARCH("Yes",I568)))</formula>
    </cfRule>
    <cfRule type="expression" dxfId="7936" priority="2311" stopIfTrue="1">
      <formula>I568="No"</formula>
    </cfRule>
    <cfRule type="expression" dxfId="7935" priority="2312" stopIfTrue="1">
      <formula>I568="Yes"</formula>
    </cfRule>
    <cfRule type="expression" dxfId="7934" priority="2313" stopIfTrue="1">
      <formula>I568="No"</formula>
    </cfRule>
    <cfRule type="expression" dxfId="7933" priority="2314" stopIfTrue="1">
      <formula>I568="Yes"</formula>
    </cfRule>
    <cfRule type="containsText" dxfId="7932" priority="2315" operator="containsText" text="No">
      <formula>NOT(ISERROR(SEARCH("No",I568)))</formula>
    </cfRule>
    <cfRule type="expression" dxfId="7931" priority="2319" stopIfTrue="1">
      <formula>I568="Yes"</formula>
    </cfRule>
  </conditionalFormatting>
  <conditionalFormatting sqref="I233:M233 D233:E233 AJ233 O233:P233 AC233 AA233 R233">
    <cfRule type="containsText" dxfId="7930" priority="6693" operator="containsText" text="No">
      <formula>NOT(ISERROR(SEARCH("No",D233)))</formula>
    </cfRule>
    <cfRule type="containsText" dxfId="7929" priority="6694" operator="containsText" text="Yes">
      <formula>NOT(ISERROR(SEARCH("Yes",D233)))</formula>
    </cfRule>
    <cfRule type="containsText" dxfId="7928" priority="6695" operator="containsText" text="Yes">
      <formula>NOT(ISERROR(SEARCH("Yes",D233)))</formula>
    </cfRule>
    <cfRule type="containsText" dxfId="7927" priority="6696" operator="containsText" text="Yes">
      <formula>NOT(ISERROR(SEARCH("Yes",D233)))</formula>
    </cfRule>
  </conditionalFormatting>
  <conditionalFormatting sqref="I379:BD379">
    <cfRule type="expression" dxfId="7926" priority="2589" stopIfTrue="1">
      <formula>I379="Yes"</formula>
    </cfRule>
    <cfRule type="expression" dxfId="7925" priority="2588" stopIfTrue="1">
      <formula>I379="No"</formula>
    </cfRule>
    <cfRule type="containsText" dxfId="7924" priority="2585" operator="containsText" text="No">
      <formula>NOT(ISERROR(SEARCH("No",I379)))</formula>
    </cfRule>
    <cfRule type="containsText" dxfId="7923" priority="2587" operator="containsText" text="No">
      <formula>NOT(ISERROR(SEARCH("No",I379)))</formula>
    </cfRule>
    <cfRule type="containsText" dxfId="7922" priority="2586" operator="containsText" text="Yes">
      <formula>NOT(ISERROR(SEARCH("Yes",I379)))</formula>
    </cfRule>
  </conditionalFormatting>
  <conditionalFormatting sqref="I394:BD394">
    <cfRule type="containsText" dxfId="7921" priority="2580" operator="containsText" text="No">
      <formula>NOT(ISERROR(SEARCH("No",I394)))</formula>
    </cfRule>
    <cfRule type="expression" dxfId="7920" priority="2584" stopIfTrue="1">
      <formula>I394="Yes"</formula>
    </cfRule>
    <cfRule type="expression" dxfId="7919" priority="2583" stopIfTrue="1">
      <formula>I394="No"</formula>
    </cfRule>
    <cfRule type="containsText" dxfId="7918" priority="2582" operator="containsText" text="No">
      <formula>NOT(ISERROR(SEARCH("No",I394)))</formula>
    </cfRule>
    <cfRule type="containsText" dxfId="7917" priority="2581" operator="containsText" text="Yes">
      <formula>NOT(ISERROR(SEARCH("Yes",I394)))</formula>
    </cfRule>
  </conditionalFormatting>
  <conditionalFormatting sqref="J520:J521">
    <cfRule type="expression" dxfId="7916" priority="652" stopIfTrue="1">
      <formula>J520="Yes"</formula>
    </cfRule>
    <cfRule type="expression" dxfId="7915" priority="651" stopIfTrue="1">
      <formula>J520="No"</formula>
    </cfRule>
  </conditionalFormatting>
  <conditionalFormatting sqref="J522">
    <cfRule type="expression" dxfId="7914" priority="623" stopIfTrue="1">
      <formula>J522="Yes"</formula>
    </cfRule>
    <cfRule type="expression" dxfId="7913" priority="622" stopIfTrue="1">
      <formula>J522="No"</formula>
    </cfRule>
  </conditionalFormatting>
  <conditionalFormatting sqref="J605:J608">
    <cfRule type="expression" dxfId="7912" priority="1344" stopIfTrue="1">
      <formula>J605="Yes"</formula>
    </cfRule>
    <cfRule type="expression" dxfId="7911" priority="1343" stopIfTrue="1">
      <formula>J605="No"</formula>
    </cfRule>
  </conditionalFormatting>
  <conditionalFormatting sqref="J609:J611">
    <cfRule type="expression" dxfId="7910" priority="1149" stopIfTrue="1">
      <formula>J609="No"</formula>
    </cfRule>
    <cfRule type="expression" dxfId="7909" priority="1150" stopIfTrue="1">
      <formula>J609="Yes"</formula>
    </cfRule>
  </conditionalFormatting>
  <conditionalFormatting sqref="J93:M96">
    <cfRule type="expression" dxfId="7908" priority="17017" stopIfTrue="1">
      <formula>J93="N/A"</formula>
    </cfRule>
  </conditionalFormatting>
  <conditionalFormatting sqref="J94:M95">
    <cfRule type="expression" dxfId="7907" priority="17019" stopIfTrue="1">
      <formula>J94="No"</formula>
    </cfRule>
    <cfRule type="expression" dxfId="7906" priority="17020" stopIfTrue="1">
      <formula>J94="Yes"</formula>
    </cfRule>
  </conditionalFormatting>
  <conditionalFormatting sqref="K359:K361">
    <cfRule type="expression" dxfId="7905" priority="671" stopIfTrue="1">
      <formula>K359="No"</formula>
    </cfRule>
    <cfRule type="expression" dxfId="7904" priority="672" stopIfTrue="1">
      <formula>K359="Yes"</formula>
    </cfRule>
  </conditionalFormatting>
  <conditionalFormatting sqref="K589">
    <cfRule type="expression" dxfId="7903" priority="12332" stopIfTrue="1">
      <formula>K589="No"</formula>
    </cfRule>
    <cfRule type="expression" dxfId="7902" priority="12333" stopIfTrue="1">
      <formula>K589="Yes"</formula>
    </cfRule>
  </conditionalFormatting>
  <conditionalFormatting sqref="K593:K595 K599:K604 K612:K613 K621:K622">
    <cfRule type="expression" dxfId="7901" priority="16014" stopIfTrue="1">
      <formula>K593="No"</formula>
    </cfRule>
    <cfRule type="expression" dxfId="7900" priority="16015" stopIfTrue="1">
      <formula>K593="Yes"</formula>
    </cfRule>
  </conditionalFormatting>
  <conditionalFormatting sqref="K593:K595 K612:K613 K621:K622 K599:K604">
    <cfRule type="containsText" dxfId="7899" priority="16012" operator="containsText" text="No">
      <formula>NOT(ISERROR(SEARCH("No",K593)))</formula>
    </cfRule>
    <cfRule type="containsText" dxfId="7898" priority="16013" operator="containsText" text="Yes">
      <formula>NOT(ISERROR(SEARCH("Yes",K593)))</formula>
    </cfRule>
  </conditionalFormatting>
  <conditionalFormatting sqref="K605:K608">
    <cfRule type="expression" dxfId="7897" priority="1330" stopIfTrue="1">
      <formula>K605="Yes"</formula>
    </cfRule>
    <cfRule type="expression" dxfId="7896" priority="1329" stopIfTrue="1">
      <formula>K605="No"</formula>
    </cfRule>
    <cfRule type="containsText" dxfId="7895" priority="1328" operator="containsText" text="Yes">
      <formula>NOT(ISERROR(SEARCH("Yes",K605)))</formula>
    </cfRule>
    <cfRule type="containsText" dxfId="7894" priority="1327" operator="containsText" text="No">
      <formula>NOT(ISERROR(SEARCH("No",K605)))</formula>
    </cfRule>
  </conditionalFormatting>
  <conditionalFormatting sqref="K609:K611">
    <cfRule type="containsText" dxfId="7893" priority="1133" operator="containsText" text="No">
      <formula>NOT(ISERROR(SEARCH("No",K609)))</formula>
    </cfRule>
    <cfRule type="containsText" dxfId="7892" priority="1134" operator="containsText" text="Yes">
      <formula>NOT(ISERROR(SEARCH("Yes",K609)))</formula>
    </cfRule>
    <cfRule type="expression" dxfId="7891" priority="1135" stopIfTrue="1">
      <formula>K609="No"</formula>
    </cfRule>
    <cfRule type="expression" dxfId="7890" priority="1136" stopIfTrue="1">
      <formula>K609="Yes"</formula>
    </cfRule>
  </conditionalFormatting>
  <conditionalFormatting sqref="K614">
    <cfRule type="expression" dxfId="7889" priority="8885" stopIfTrue="1">
      <formula>K614="Yes"</formula>
    </cfRule>
    <cfRule type="expression" dxfId="7888" priority="8884" stopIfTrue="1">
      <formula>K614="No"</formula>
    </cfRule>
    <cfRule type="containsText" dxfId="7887" priority="8883" operator="containsText" text="Yes">
      <formula>NOT(ISERROR(SEARCH("Yes",K614)))</formula>
    </cfRule>
    <cfRule type="containsText" dxfId="7886" priority="8882" operator="containsText" text="No">
      <formula>NOT(ISERROR(SEARCH("No",K614)))</formula>
    </cfRule>
  </conditionalFormatting>
  <conditionalFormatting sqref="K618:K619">
    <cfRule type="expression" dxfId="7885" priority="7914" stopIfTrue="1">
      <formula>K618="No"</formula>
    </cfRule>
    <cfRule type="containsText" dxfId="7884" priority="7913" operator="containsText" text="Yes">
      <formula>NOT(ISERROR(SEARCH("Yes",K618)))</formula>
    </cfRule>
    <cfRule type="expression" dxfId="7883" priority="7915" stopIfTrue="1">
      <formula>K618="Yes"</formula>
    </cfRule>
    <cfRule type="containsText" dxfId="7882" priority="7912" operator="containsText" text="No">
      <formula>NOT(ISERROR(SEARCH("No",K618)))</formula>
    </cfRule>
  </conditionalFormatting>
  <conditionalFormatting sqref="K620">
    <cfRule type="expression" dxfId="7881" priority="7753" stopIfTrue="1">
      <formula>K620="Yes"</formula>
    </cfRule>
    <cfRule type="expression" dxfId="7880" priority="7752" stopIfTrue="1">
      <formula>K620="No"</formula>
    </cfRule>
    <cfRule type="containsText" dxfId="7879" priority="7751" operator="containsText" text="Yes">
      <formula>NOT(ISERROR(SEARCH("Yes",K620)))</formula>
    </cfRule>
    <cfRule type="containsText" dxfId="7878" priority="7750" operator="containsText" text="No">
      <formula>NOT(ISERROR(SEARCH("No",K620)))</formula>
    </cfRule>
  </conditionalFormatting>
  <conditionalFormatting sqref="K520:Q521">
    <cfRule type="containsText" dxfId="7877" priority="226" operator="containsText" text="No">
      <formula>NOT(ISERROR(SEARCH("No",K520)))</formula>
    </cfRule>
    <cfRule type="containsText" dxfId="7876" priority="227" operator="containsText" text="No">
      <formula>NOT(ISERROR(SEARCH("No",K520)))</formula>
    </cfRule>
    <cfRule type="containsText" dxfId="7875" priority="225" operator="containsText" text="Yes">
      <formula>NOT(ISERROR(SEARCH("Yes",K520)))</formula>
    </cfRule>
    <cfRule type="containsText" dxfId="7874" priority="223" operator="containsText" text="Yes">
      <formula>NOT(ISERROR(SEARCH("Yes",K520)))</formula>
    </cfRule>
    <cfRule type="containsText" dxfId="7873" priority="222" operator="containsText" text="No">
      <formula>NOT(ISERROR(SEARCH("No",K520)))</formula>
    </cfRule>
    <cfRule type="containsText" dxfId="7872" priority="224" operator="containsText" text="No">
      <formula>NOT(ISERROR(SEARCH("No",K520)))</formula>
    </cfRule>
    <cfRule type="containsText" dxfId="7871" priority="228" operator="containsText" text="Yes">
      <formula>NOT(ISERROR(SEARCH("Yes",K520)))</formula>
    </cfRule>
  </conditionalFormatting>
  <conditionalFormatting sqref="K522:Q522">
    <cfRule type="containsText" dxfId="7870" priority="206" operator="containsText" text="Yes">
      <formula>NOT(ISERROR(SEARCH("Yes",K522)))</formula>
    </cfRule>
    <cfRule type="containsText" dxfId="7869" priority="205" operator="containsText" text="No">
      <formula>NOT(ISERROR(SEARCH("No",K522)))</formula>
    </cfRule>
    <cfRule type="containsText" dxfId="7868" priority="211" operator="containsText" text="Yes">
      <formula>NOT(ISERROR(SEARCH("Yes",K522)))</formula>
    </cfRule>
    <cfRule type="containsText" dxfId="7867" priority="208" operator="containsText" text="Yes">
      <formula>NOT(ISERROR(SEARCH("Yes",K522)))</formula>
    </cfRule>
    <cfRule type="containsText" dxfId="7866" priority="210" operator="containsText" text="No">
      <formula>NOT(ISERROR(SEARCH("No",K522)))</formula>
    </cfRule>
    <cfRule type="containsText" dxfId="7865" priority="209" operator="containsText" text="No">
      <formula>NOT(ISERROR(SEARCH("No",K522)))</formula>
    </cfRule>
    <cfRule type="containsText" dxfId="7864" priority="207" operator="containsText" text="No">
      <formula>NOT(ISERROR(SEARCH("No",K522)))</formula>
    </cfRule>
  </conditionalFormatting>
  <conditionalFormatting sqref="L391:L393 L397:L399">
    <cfRule type="expression" dxfId="7863" priority="12580" stopIfTrue="1">
      <formula>L391="Yes"</formula>
    </cfRule>
    <cfRule type="expression" dxfId="7862" priority="12579" stopIfTrue="1">
      <formula>L391="No"</formula>
    </cfRule>
    <cfRule type="containsText" dxfId="7861" priority="12578" operator="containsText" text="No">
      <formula>NOT(ISERROR(SEARCH("No",L391)))</formula>
    </cfRule>
    <cfRule type="containsText" dxfId="7860" priority="12576" operator="containsText" text="No">
      <formula>NOT(ISERROR(SEARCH("No",L391)))</formula>
    </cfRule>
    <cfRule type="containsText" dxfId="7859" priority="12577" operator="containsText" text="Yes">
      <formula>NOT(ISERROR(SEARCH("Yes",L391)))</formula>
    </cfRule>
  </conditionalFormatting>
  <conditionalFormatting sqref="L605:M608 P605:AE608 AM605:AM608 D605:J608">
    <cfRule type="containsText" dxfId="7858" priority="1339" operator="containsText" text="No">
      <formula>NOT(ISERROR(SEARCH("No",D605)))</formula>
    </cfRule>
    <cfRule type="containsText" dxfId="7857" priority="1340" operator="containsText" text="Yes">
      <formula>NOT(ISERROR(SEARCH("Yes",D605)))</formula>
    </cfRule>
  </conditionalFormatting>
  <conditionalFormatting sqref="L609:M611 P609:AE611 AM609:AM611 D609:J611">
    <cfRule type="containsText" dxfId="7856" priority="1146" operator="containsText" text="Yes">
      <formula>NOT(ISERROR(SEARCH("Yes",D609)))</formula>
    </cfRule>
    <cfRule type="containsText" dxfId="7855" priority="1145" operator="containsText" text="No">
      <formula>NOT(ISERROR(SEARCH("No",D609)))</formula>
    </cfRule>
  </conditionalFormatting>
  <conditionalFormatting sqref="L614:M614 P614:AE614 AM614 D614:J614">
    <cfRule type="containsText" dxfId="7854" priority="8894" operator="containsText" text="No">
      <formula>NOT(ISERROR(SEARCH("No",D614)))</formula>
    </cfRule>
    <cfRule type="containsText" dxfId="7853" priority="8895" operator="containsText" text="Yes">
      <formula>NOT(ISERROR(SEARCH("Yes",D614)))</formula>
    </cfRule>
  </conditionalFormatting>
  <conditionalFormatting sqref="L614:M614 P614:AE614">
    <cfRule type="expression" dxfId="7852" priority="8907" stopIfTrue="1">
      <formula>L614="Yes"</formula>
    </cfRule>
    <cfRule type="expression" dxfId="7851" priority="8906" stopIfTrue="1">
      <formula>L614="No"</formula>
    </cfRule>
  </conditionalFormatting>
  <conditionalFormatting sqref="L618:M619 P618:AE619 AM618:AM619 D618:J619">
    <cfRule type="containsText" dxfId="7850" priority="7924" operator="containsText" text="No">
      <formula>NOT(ISERROR(SEARCH("No",D618)))</formula>
    </cfRule>
    <cfRule type="containsText" dxfId="7849" priority="7925" operator="containsText" text="Yes">
      <formula>NOT(ISERROR(SEARCH("Yes",D618)))</formula>
    </cfRule>
  </conditionalFormatting>
  <conditionalFormatting sqref="L618:M619 P618:AE619">
    <cfRule type="expression" dxfId="7848" priority="7937" stopIfTrue="1">
      <formula>L618="Yes"</formula>
    </cfRule>
    <cfRule type="expression" dxfId="7847" priority="7936" stopIfTrue="1">
      <formula>L618="No"</formula>
    </cfRule>
  </conditionalFormatting>
  <conditionalFormatting sqref="L620:M620 P620:AE620 AM620 D620:J620">
    <cfRule type="containsText" dxfId="7846" priority="7763" operator="containsText" text="Yes">
      <formula>NOT(ISERROR(SEARCH("Yes",D620)))</formula>
    </cfRule>
    <cfRule type="containsText" dxfId="7845" priority="7762" operator="containsText" text="No">
      <formula>NOT(ISERROR(SEARCH("No",D620)))</formula>
    </cfRule>
  </conditionalFormatting>
  <conditionalFormatting sqref="L620:M620 P620:AE620">
    <cfRule type="expression" dxfId="7844" priority="7774" stopIfTrue="1">
      <formula>L620="No"</formula>
    </cfRule>
    <cfRule type="expression" dxfId="7843" priority="7775" stopIfTrue="1">
      <formula>L620="Yes"</formula>
    </cfRule>
  </conditionalFormatting>
  <conditionalFormatting sqref="L81:N86">
    <cfRule type="expression" dxfId="7842" priority="12602" stopIfTrue="1">
      <formula>L81="Yes"</formula>
    </cfRule>
    <cfRule type="expression" dxfId="7841" priority="12601" stopIfTrue="1">
      <formula>L81="No"</formula>
    </cfRule>
  </conditionalFormatting>
  <conditionalFormatting sqref="L78:AQ80 D87:AB89 D94:D95 D129:AQ129 D136:AQ136 D140:AQ140 D362:AY365 D391:K393 D397:K399 AC433:AG435 D433:AE438 D466:K466 L593:M595 P593:AE595 L599:M604 P599:AE604 L612:M613 P612:AE613 L621:M622 P621:AE622 D623:AY623">
    <cfRule type="expression" dxfId="7840" priority="17171" stopIfTrue="1">
      <formula>D78="Yes"</formula>
    </cfRule>
  </conditionalFormatting>
  <conditionalFormatting sqref="L466:BD466">
    <cfRule type="containsText" dxfId="7839" priority="2842" operator="containsText" text="No">
      <formula>NOT(ISERROR(SEARCH("No",L466)))</formula>
    </cfRule>
    <cfRule type="containsText" dxfId="7838" priority="2843" operator="containsText" text="Yes">
      <formula>NOT(ISERROR(SEARCH("Yes",L466)))</formula>
    </cfRule>
    <cfRule type="containsText" dxfId="7837" priority="2844" operator="containsText" text="No">
      <formula>NOT(ISERROR(SEARCH("No",L466)))</formula>
    </cfRule>
    <cfRule type="expression" dxfId="7836" priority="2846" stopIfTrue="1">
      <formula>L466="Yes"</formula>
    </cfRule>
    <cfRule type="expression" dxfId="7835" priority="2845" stopIfTrue="1">
      <formula>L466="No"</formula>
    </cfRule>
  </conditionalFormatting>
  <conditionalFormatting sqref="M520:M521">
    <cfRule type="expression" dxfId="7834" priority="236" stopIfTrue="1">
      <formula>M520="Yes"</formula>
    </cfRule>
    <cfRule type="expression" dxfId="7833" priority="235" stopIfTrue="1">
      <formula>M520="No"</formula>
    </cfRule>
  </conditionalFormatting>
  <conditionalFormatting sqref="M522">
    <cfRule type="expression" dxfId="7832" priority="218" stopIfTrue="1">
      <formula>M522="No"</formula>
    </cfRule>
    <cfRule type="expression" dxfId="7831" priority="219" stopIfTrue="1">
      <formula>M522="Yes"</formula>
    </cfRule>
  </conditionalFormatting>
  <conditionalFormatting sqref="M400:AB400">
    <cfRule type="expression" dxfId="7830" priority="15664" stopIfTrue="1">
      <formula>M400="Yes"</formula>
    </cfRule>
  </conditionalFormatting>
  <conditionalFormatting sqref="M400:AI400">
    <cfRule type="expression" dxfId="7829" priority="15645" stopIfTrue="1">
      <formula>M400="No"</formula>
    </cfRule>
  </conditionalFormatting>
  <conditionalFormatting sqref="N93:N95">
    <cfRule type="expression" dxfId="7828" priority="17014" stopIfTrue="1">
      <formula>N93="N/A"</formula>
    </cfRule>
  </conditionalFormatting>
  <conditionalFormatting sqref="N94:N95">
    <cfRule type="expression" dxfId="7827" priority="17015" stopIfTrue="1">
      <formula>N94="No"</formula>
    </cfRule>
    <cfRule type="expression" dxfId="7826" priority="17016" stopIfTrue="1">
      <formula>N94="Yes"</formula>
    </cfRule>
  </conditionalFormatting>
  <conditionalFormatting sqref="N224:N226">
    <cfRule type="containsText" dxfId="7825" priority="16575" operator="containsText" text="Yes">
      <formula>NOT(ISERROR(SEARCH("Yes",N224)))</formula>
    </cfRule>
    <cfRule type="containsText" dxfId="7824" priority="16576" operator="containsText" text="No">
      <formula>NOT(ISERROR(SEARCH("No",N224)))</formula>
    </cfRule>
  </conditionalFormatting>
  <conditionalFormatting sqref="N227:N229 N240:N253 N285:N287 N291:N299 N231:N232 N257:N259 N261:N262 N264:N265 N267:N272 N276:N278">
    <cfRule type="containsText" dxfId="7823" priority="16578" operator="containsText" text="Yes">
      <formula>NOT(ISERROR(SEARCH("Yes",N227)))</formula>
    </cfRule>
    <cfRule type="containsText" dxfId="7822" priority="16580" operator="containsText" text="Yes">
      <formula>NOT(ISERROR(SEARCH("Yes",N227)))</formula>
    </cfRule>
    <cfRule type="containsText" dxfId="7821" priority="16579" operator="containsText" text="Yes">
      <formula>NOT(ISERROR(SEARCH("Yes",N227)))</formula>
    </cfRule>
    <cfRule type="containsText" dxfId="7820" priority="16577" operator="containsText" text="No">
      <formula>NOT(ISERROR(SEARCH("No",N227)))</formula>
    </cfRule>
  </conditionalFormatting>
  <conditionalFormatting sqref="N230">
    <cfRule type="containsText" dxfId="7819" priority="6776" operator="containsText" text="Yes">
      <formula>NOT(ISERROR(SEARCH("Yes",N230)))</formula>
    </cfRule>
    <cfRule type="containsText" dxfId="7818" priority="6778" operator="containsText" text="Yes">
      <formula>NOT(ISERROR(SEARCH("Yes",N230)))</formula>
    </cfRule>
    <cfRule type="containsText" dxfId="7817" priority="6775" operator="containsText" text="No">
      <formula>NOT(ISERROR(SEARCH("No",N230)))</formula>
    </cfRule>
    <cfRule type="containsText" dxfId="7816" priority="6777" operator="containsText" text="Yes">
      <formula>NOT(ISERROR(SEARCH("Yes",N230)))</formula>
    </cfRule>
  </conditionalFormatting>
  <conditionalFormatting sqref="N233">
    <cfRule type="containsText" dxfId="7815" priority="6677" operator="containsText" text="No">
      <formula>NOT(ISERROR(SEARCH("No",N233)))</formula>
    </cfRule>
    <cfRule type="containsText" dxfId="7814" priority="6679" operator="containsText" text="Yes">
      <formula>NOT(ISERROR(SEARCH("Yes",N233)))</formula>
    </cfRule>
    <cfRule type="containsText" dxfId="7813" priority="6680" operator="containsText" text="Yes">
      <formula>NOT(ISERROR(SEARCH("Yes",N233)))</formula>
    </cfRule>
    <cfRule type="containsText" dxfId="7812" priority="6678" operator="containsText" text="Yes">
      <formula>NOT(ISERROR(SEARCH("Yes",N233)))</formula>
    </cfRule>
  </conditionalFormatting>
  <conditionalFormatting sqref="N254">
    <cfRule type="containsText" dxfId="7811" priority="6457" operator="containsText" text="Yes">
      <formula>NOT(ISERROR(SEARCH("Yes",N254)))</formula>
    </cfRule>
    <cfRule type="containsText" dxfId="7810" priority="6458" operator="containsText" text="Yes">
      <formula>NOT(ISERROR(SEARCH("Yes",N254)))</formula>
    </cfRule>
    <cfRule type="containsText" dxfId="7809" priority="6455" operator="containsText" text="No">
      <formula>NOT(ISERROR(SEARCH("No",N254)))</formula>
    </cfRule>
    <cfRule type="containsText" dxfId="7808" priority="6456" operator="containsText" text="Yes">
      <formula>NOT(ISERROR(SEARCH("Yes",N254)))</formula>
    </cfRule>
  </conditionalFormatting>
  <conditionalFormatting sqref="N255:N256">
    <cfRule type="containsText" dxfId="7807" priority="6313" operator="containsText" text="Yes">
      <formula>NOT(ISERROR(SEARCH("Yes",N255)))</formula>
    </cfRule>
    <cfRule type="containsText" dxfId="7806" priority="6314" operator="containsText" text="Yes">
      <formula>NOT(ISERROR(SEARCH("Yes",N255)))</formula>
    </cfRule>
    <cfRule type="containsText" dxfId="7805" priority="6311" operator="containsText" text="No">
      <formula>NOT(ISERROR(SEARCH("No",N255)))</formula>
    </cfRule>
    <cfRule type="containsText" dxfId="7804" priority="6312" operator="containsText" text="Yes">
      <formula>NOT(ISERROR(SEARCH("Yes",N255)))</formula>
    </cfRule>
  </conditionalFormatting>
  <conditionalFormatting sqref="N260">
    <cfRule type="containsText" dxfId="7803" priority="6171" operator="containsText" text="Yes">
      <formula>NOT(ISERROR(SEARCH("Yes",N260)))</formula>
    </cfRule>
    <cfRule type="containsText" dxfId="7802" priority="6170" operator="containsText" text="Yes">
      <formula>NOT(ISERROR(SEARCH("Yes",N260)))</formula>
    </cfRule>
    <cfRule type="containsText" dxfId="7801" priority="6169" operator="containsText" text="No">
      <formula>NOT(ISERROR(SEARCH("No",N260)))</formula>
    </cfRule>
    <cfRule type="containsText" dxfId="7800" priority="6172" operator="containsText" text="Yes">
      <formula>NOT(ISERROR(SEARCH("Yes",N260)))</formula>
    </cfRule>
  </conditionalFormatting>
  <conditionalFormatting sqref="N263">
    <cfRule type="containsText" dxfId="7799" priority="6029" operator="containsText" text="Yes">
      <formula>NOT(ISERROR(SEARCH("Yes",N263)))</formula>
    </cfRule>
    <cfRule type="containsText" dxfId="7798" priority="6030" operator="containsText" text="Yes">
      <formula>NOT(ISERROR(SEARCH("Yes",N263)))</formula>
    </cfRule>
    <cfRule type="containsText" dxfId="7797" priority="6027" operator="containsText" text="No">
      <formula>NOT(ISERROR(SEARCH("No",N263)))</formula>
    </cfRule>
    <cfRule type="containsText" dxfId="7796" priority="6028" operator="containsText" text="Yes">
      <formula>NOT(ISERROR(SEARCH("Yes",N263)))</formula>
    </cfRule>
  </conditionalFormatting>
  <conditionalFormatting sqref="N266">
    <cfRule type="containsText" dxfId="7795" priority="5880" operator="containsText" text="Yes">
      <formula>NOT(ISERROR(SEARCH("Yes",N266)))</formula>
    </cfRule>
    <cfRule type="containsText" dxfId="7794" priority="5878" operator="containsText" text="No">
      <formula>NOT(ISERROR(SEARCH("No",N266)))</formula>
    </cfRule>
    <cfRule type="containsText" dxfId="7793" priority="5881" operator="containsText" text="Yes">
      <formula>NOT(ISERROR(SEARCH("Yes",N266)))</formula>
    </cfRule>
    <cfRule type="containsText" dxfId="7792" priority="5879" operator="containsText" text="Yes">
      <formula>NOT(ISERROR(SEARCH("Yes",N266)))</formula>
    </cfRule>
  </conditionalFormatting>
  <conditionalFormatting sqref="N273:N275">
    <cfRule type="containsText" dxfId="7791" priority="5739" operator="containsText" text="Yes">
      <formula>NOT(ISERROR(SEARCH("Yes",N273)))</formula>
    </cfRule>
    <cfRule type="containsText" dxfId="7790" priority="5738" operator="containsText" text="Yes">
      <formula>NOT(ISERROR(SEARCH("Yes",N273)))</formula>
    </cfRule>
    <cfRule type="containsText" dxfId="7789" priority="5737" operator="containsText" text="Yes">
      <formula>NOT(ISERROR(SEARCH("Yes",N273)))</formula>
    </cfRule>
    <cfRule type="containsText" dxfId="7788" priority="5736" operator="containsText" text="No">
      <formula>NOT(ISERROR(SEARCH("No",N273)))</formula>
    </cfRule>
  </conditionalFormatting>
  <conditionalFormatting sqref="N300:N302">
    <cfRule type="containsText" dxfId="7787" priority="5590" operator="containsText" text="Yes">
      <formula>NOT(ISERROR(SEARCH("Yes",N300)))</formula>
    </cfRule>
    <cfRule type="containsText" dxfId="7786" priority="5591" operator="containsText" text="Yes">
      <formula>NOT(ISERROR(SEARCH("Yes",N300)))</formula>
    </cfRule>
    <cfRule type="containsText" dxfId="7785" priority="5592" operator="containsText" text="Yes">
      <formula>NOT(ISERROR(SEARCH("Yes",N300)))</formula>
    </cfRule>
    <cfRule type="containsText" dxfId="7784" priority="5589" operator="containsText" text="No">
      <formula>NOT(ISERROR(SEARCH("No",N300)))</formula>
    </cfRule>
  </conditionalFormatting>
  <conditionalFormatting sqref="N303:N308">
    <cfRule type="containsText" dxfId="7783" priority="12205" operator="containsText" text="Yes">
      <formula>NOT(ISERROR(SEARCH("Yes",N303)))</formula>
    </cfRule>
    <cfRule type="containsText" dxfId="7782" priority="12204" operator="containsText" text="Yes">
      <formula>NOT(ISERROR(SEARCH("Yes",N303)))</formula>
    </cfRule>
    <cfRule type="containsText" dxfId="7781" priority="12202" operator="containsText" text="No">
      <formula>NOT(ISERROR(SEARCH("No",N303)))</formula>
    </cfRule>
    <cfRule type="containsText" dxfId="7780" priority="12203" operator="containsText" text="Yes">
      <formula>NOT(ISERROR(SEARCH("Yes",N303)))</formula>
    </cfRule>
  </conditionalFormatting>
  <conditionalFormatting sqref="N323:N325">
    <cfRule type="containsText" dxfId="7779" priority="9197" operator="containsText" text="Yes">
      <formula>NOT(ISERROR(SEARCH("Yes",N323)))</formula>
    </cfRule>
    <cfRule type="containsText" dxfId="7778" priority="9196" operator="containsText" text="Yes">
      <formula>NOT(ISERROR(SEARCH("Yes",N323)))</formula>
    </cfRule>
    <cfRule type="containsText" dxfId="7777" priority="9198" operator="containsText" text="Yes">
      <formula>NOT(ISERROR(SEARCH("Yes",N323)))</formula>
    </cfRule>
    <cfRule type="containsText" dxfId="7776" priority="9195" operator="containsText" text="No">
      <formula>NOT(ISERROR(SEARCH("No",N323)))</formula>
    </cfRule>
  </conditionalFormatting>
  <conditionalFormatting sqref="N520:N521">
    <cfRule type="expression" dxfId="7775" priority="234" stopIfTrue="1">
      <formula>N520="Yes"</formula>
    </cfRule>
    <cfRule type="expression" dxfId="7774" priority="233" stopIfTrue="1">
      <formula>N520="No"</formula>
    </cfRule>
  </conditionalFormatting>
  <conditionalFormatting sqref="N522">
    <cfRule type="expression" dxfId="7773" priority="217" stopIfTrue="1">
      <formula>N522="Yes"</formula>
    </cfRule>
    <cfRule type="expression" dxfId="7772" priority="216" stopIfTrue="1">
      <formula>N522="No"</formula>
    </cfRule>
  </conditionalFormatting>
  <conditionalFormatting sqref="N593:N595 N599:N604 N612:N613 N621:N622">
    <cfRule type="expression" dxfId="7771" priority="15991" stopIfTrue="1">
      <formula>N593="Yes"</formula>
    </cfRule>
    <cfRule type="expression" dxfId="7770" priority="15990" stopIfTrue="1">
      <formula>N593="No"</formula>
    </cfRule>
  </conditionalFormatting>
  <conditionalFormatting sqref="N593:N595 N612:N613 N621:N622 N599:N604">
    <cfRule type="containsText" dxfId="7769" priority="15989" operator="containsText" text="Yes">
      <formula>NOT(ISERROR(SEARCH("Yes",N593)))</formula>
    </cfRule>
    <cfRule type="containsText" dxfId="7768" priority="15988" operator="containsText" text="No">
      <formula>NOT(ISERROR(SEARCH("No",N593)))</formula>
    </cfRule>
  </conditionalFormatting>
  <conditionalFormatting sqref="N605:N608">
    <cfRule type="containsText" dxfId="7767" priority="1303" operator="containsText" text="No">
      <formula>NOT(ISERROR(SEARCH("No",N605)))</formula>
    </cfRule>
    <cfRule type="containsText" dxfId="7766" priority="1304" operator="containsText" text="Yes">
      <formula>NOT(ISERROR(SEARCH("Yes",N605)))</formula>
    </cfRule>
    <cfRule type="expression" dxfId="7765" priority="1305" stopIfTrue="1">
      <formula>N605="No"</formula>
    </cfRule>
    <cfRule type="expression" dxfId="7764" priority="1306" stopIfTrue="1">
      <formula>N605="Yes"</formula>
    </cfRule>
  </conditionalFormatting>
  <conditionalFormatting sqref="N609:N611">
    <cfRule type="containsText" dxfId="7763" priority="1109" operator="containsText" text="No">
      <formula>NOT(ISERROR(SEARCH("No",N609)))</formula>
    </cfRule>
    <cfRule type="containsText" dxfId="7762" priority="1110" operator="containsText" text="Yes">
      <formula>NOT(ISERROR(SEARCH("Yes",N609)))</formula>
    </cfRule>
    <cfRule type="expression" dxfId="7761" priority="1111" stopIfTrue="1">
      <formula>N609="No"</formula>
    </cfRule>
    <cfRule type="expression" dxfId="7760" priority="1112" stopIfTrue="1">
      <formula>N609="Yes"</formula>
    </cfRule>
  </conditionalFormatting>
  <conditionalFormatting sqref="N614">
    <cfRule type="containsText" dxfId="7759" priority="8858" operator="containsText" text="No">
      <formula>NOT(ISERROR(SEARCH("No",N614)))</formula>
    </cfRule>
    <cfRule type="expression" dxfId="7758" priority="8860" stopIfTrue="1">
      <formula>N614="No"</formula>
    </cfRule>
    <cfRule type="expression" dxfId="7757" priority="8861" stopIfTrue="1">
      <formula>N614="Yes"</formula>
    </cfRule>
    <cfRule type="containsText" dxfId="7756" priority="8859" operator="containsText" text="Yes">
      <formula>NOT(ISERROR(SEARCH("Yes",N614)))</formula>
    </cfRule>
  </conditionalFormatting>
  <conditionalFormatting sqref="N618:N619">
    <cfRule type="containsText" dxfId="7755" priority="7888" operator="containsText" text="No">
      <formula>NOT(ISERROR(SEARCH("No",N618)))</formula>
    </cfRule>
    <cfRule type="containsText" dxfId="7754" priority="7889" operator="containsText" text="Yes">
      <formula>NOT(ISERROR(SEARCH("Yes",N618)))</formula>
    </cfRule>
    <cfRule type="expression" dxfId="7753" priority="7890" stopIfTrue="1">
      <formula>N618="No"</formula>
    </cfRule>
    <cfRule type="expression" dxfId="7752" priority="7891" stopIfTrue="1">
      <formula>N618="Yes"</formula>
    </cfRule>
  </conditionalFormatting>
  <conditionalFormatting sqref="N620">
    <cfRule type="expression" dxfId="7751" priority="7728" stopIfTrue="1">
      <formula>N620="No"</formula>
    </cfRule>
    <cfRule type="containsText" dxfId="7750" priority="7727" operator="containsText" text="Yes">
      <formula>NOT(ISERROR(SEARCH("Yes",N620)))</formula>
    </cfRule>
    <cfRule type="containsText" dxfId="7749" priority="7726" operator="containsText" text="No">
      <formula>NOT(ISERROR(SEARCH("No",N620)))</formula>
    </cfRule>
    <cfRule type="expression" dxfId="7748" priority="7729" stopIfTrue="1">
      <formula>N620="Yes"</formula>
    </cfRule>
  </conditionalFormatting>
  <conditionalFormatting sqref="O520:O521">
    <cfRule type="expression" dxfId="7747" priority="231" stopIfTrue="1">
      <formula>O520="No"</formula>
    </cfRule>
    <cfRule type="expression" dxfId="7746" priority="232" stopIfTrue="1">
      <formula>O520="Yes"</formula>
    </cfRule>
  </conditionalFormatting>
  <conditionalFormatting sqref="O522">
    <cfRule type="expression" dxfId="7745" priority="215" stopIfTrue="1">
      <formula>O522="Yes"</formula>
    </cfRule>
    <cfRule type="expression" dxfId="7744" priority="214" stopIfTrue="1">
      <formula>O522="No"</formula>
    </cfRule>
  </conditionalFormatting>
  <conditionalFormatting sqref="O586">
    <cfRule type="expression" dxfId="7743" priority="1840" stopIfTrue="1">
      <formula>O586="Yes"</formula>
    </cfRule>
    <cfRule type="expression" dxfId="7742" priority="1839" stopIfTrue="1">
      <formula>O586="No"</formula>
    </cfRule>
  </conditionalFormatting>
  <conditionalFormatting sqref="O589">
    <cfRule type="expression" dxfId="7741" priority="12331" stopIfTrue="1">
      <formula>O589="Yes"</formula>
    </cfRule>
    <cfRule type="expression" dxfId="7740" priority="12330" stopIfTrue="1">
      <formula>O589="No"</formula>
    </cfRule>
  </conditionalFormatting>
  <conditionalFormatting sqref="O593:O595 O599:O604 O612:O613 O621:O622">
    <cfRule type="expression" dxfId="7739" priority="16023" stopIfTrue="1">
      <formula>O593="Yes"</formula>
    </cfRule>
    <cfRule type="expression" dxfId="7738" priority="16022" stopIfTrue="1">
      <formula>O593="No"</formula>
    </cfRule>
  </conditionalFormatting>
  <conditionalFormatting sqref="O593:O595 O612:O613 O621:O622 O599:O604">
    <cfRule type="containsText" dxfId="7737" priority="16020" operator="containsText" text="No">
      <formula>NOT(ISERROR(SEARCH("No",O593)))</formula>
    </cfRule>
    <cfRule type="containsText" dxfId="7736" priority="16021" operator="containsText" text="Yes">
      <formula>NOT(ISERROR(SEARCH("Yes",O593)))</formula>
    </cfRule>
  </conditionalFormatting>
  <conditionalFormatting sqref="O605:O608">
    <cfRule type="expression" dxfId="7735" priority="1338" stopIfTrue="1">
      <formula>O605="Yes"</formula>
    </cfRule>
    <cfRule type="containsText" dxfId="7734" priority="1335" operator="containsText" text="No">
      <formula>NOT(ISERROR(SEARCH("No",O605)))</formula>
    </cfRule>
    <cfRule type="containsText" dxfId="7733" priority="1336" operator="containsText" text="Yes">
      <formula>NOT(ISERROR(SEARCH("Yes",O605)))</formula>
    </cfRule>
    <cfRule type="expression" dxfId="7732" priority="1337" stopIfTrue="1">
      <formula>O605="No"</formula>
    </cfRule>
  </conditionalFormatting>
  <conditionalFormatting sqref="O609:O611">
    <cfRule type="containsText" dxfId="7731" priority="1141" operator="containsText" text="No">
      <formula>NOT(ISERROR(SEARCH("No",O609)))</formula>
    </cfRule>
    <cfRule type="expression" dxfId="7730" priority="1144" stopIfTrue="1">
      <formula>O609="Yes"</formula>
    </cfRule>
    <cfRule type="containsText" dxfId="7729" priority="1142" operator="containsText" text="Yes">
      <formula>NOT(ISERROR(SEARCH("Yes",O609)))</formula>
    </cfRule>
    <cfRule type="expression" dxfId="7728" priority="1143" stopIfTrue="1">
      <formula>O609="No"</formula>
    </cfRule>
  </conditionalFormatting>
  <conditionalFormatting sqref="O614">
    <cfRule type="expression" dxfId="7727" priority="8893" stopIfTrue="1">
      <formula>O614="Yes"</formula>
    </cfRule>
    <cfRule type="expression" dxfId="7726" priority="8892" stopIfTrue="1">
      <formula>O614="No"</formula>
    </cfRule>
    <cfRule type="containsText" dxfId="7725" priority="8891" operator="containsText" text="Yes">
      <formula>NOT(ISERROR(SEARCH("Yes",O614)))</formula>
    </cfRule>
    <cfRule type="containsText" dxfId="7724" priority="8890" operator="containsText" text="No">
      <formula>NOT(ISERROR(SEARCH("No",O614)))</formula>
    </cfRule>
  </conditionalFormatting>
  <conditionalFormatting sqref="O618:O619">
    <cfRule type="expression" dxfId="7723" priority="7923" stopIfTrue="1">
      <formula>O618="Yes"</formula>
    </cfRule>
    <cfRule type="containsText" dxfId="7722" priority="7921" operator="containsText" text="Yes">
      <formula>NOT(ISERROR(SEARCH("Yes",O618)))</formula>
    </cfRule>
    <cfRule type="containsText" dxfId="7721" priority="7920" operator="containsText" text="No">
      <formula>NOT(ISERROR(SEARCH("No",O618)))</formula>
    </cfRule>
    <cfRule type="expression" dxfId="7720" priority="7922" stopIfTrue="1">
      <formula>O618="No"</formula>
    </cfRule>
  </conditionalFormatting>
  <conditionalFormatting sqref="O620">
    <cfRule type="containsText" dxfId="7719" priority="7759" operator="containsText" text="Yes">
      <formula>NOT(ISERROR(SEARCH("Yes",O620)))</formula>
    </cfRule>
    <cfRule type="containsText" dxfId="7718" priority="7758" operator="containsText" text="No">
      <formula>NOT(ISERROR(SEARCH("No",O620)))</formula>
    </cfRule>
    <cfRule type="expression" dxfId="7717" priority="7761" stopIfTrue="1">
      <formula>O620="Yes"</formula>
    </cfRule>
    <cfRule type="expression" dxfId="7716" priority="7760" stopIfTrue="1">
      <formula>O620="No"</formula>
    </cfRule>
  </conditionalFormatting>
  <conditionalFormatting sqref="O568:P568 R568 AH568 AJ568 AS568 AU568 BB568:BD568">
    <cfRule type="expression" dxfId="7715" priority="2332" stopIfTrue="1">
      <formula>O568="No"</formula>
    </cfRule>
  </conditionalFormatting>
  <conditionalFormatting sqref="O568:P568 R568 AJ568 AS568 AU568 BB568:BD568 AH568">
    <cfRule type="expression" dxfId="7714" priority="2330" stopIfTrue="1">
      <formula>O568="No"</formula>
    </cfRule>
  </conditionalFormatting>
  <conditionalFormatting sqref="O568:P568 R568 BB568:BD568 AU568 AS568 AJ568 AH568">
    <cfRule type="expression" dxfId="7713" priority="2333" stopIfTrue="1">
      <formula>O568="Yes"</formula>
    </cfRule>
    <cfRule type="expression" dxfId="7712" priority="2331" stopIfTrue="1">
      <formula>O568="Yes"</formula>
    </cfRule>
  </conditionalFormatting>
  <conditionalFormatting sqref="O568:P568 R568 BB568:BD568 AU568 AS568 AJ568">
    <cfRule type="expression" dxfId="7711" priority="2329" stopIfTrue="1">
      <formula>O568="Yes"</formula>
    </cfRule>
  </conditionalFormatting>
  <conditionalFormatting sqref="O568:P568 R568 BB568:BD568 AU568 AS568">
    <cfRule type="containsText" dxfId="7710" priority="2324" operator="containsText" text="No">
      <formula>NOT(ISERROR(SEARCH("No",O568)))</formula>
    </cfRule>
    <cfRule type="containsText" dxfId="7709" priority="2323" operator="containsText" text="Yes">
      <formula>NOT(ISERROR(SEARCH("Yes",O568)))</formula>
    </cfRule>
    <cfRule type="containsText" dxfId="7708" priority="2322" operator="containsText" text="No">
      <formula>NOT(ISERROR(SEARCH("No",O568)))</formula>
    </cfRule>
  </conditionalFormatting>
  <conditionalFormatting sqref="O93:R96">
    <cfRule type="expression" dxfId="7707" priority="16997" stopIfTrue="1">
      <formula>O93="N/A"</formula>
    </cfRule>
  </conditionalFormatting>
  <conditionalFormatting sqref="O94:R95">
    <cfRule type="expression" dxfId="7706" priority="17000" stopIfTrue="1">
      <formula>O94="Yes"</formula>
    </cfRule>
    <cfRule type="expression" dxfId="7705" priority="16999" stopIfTrue="1">
      <formula>O94="No"</formula>
    </cfRule>
  </conditionalFormatting>
  <conditionalFormatting sqref="O359:Z361">
    <cfRule type="expression" dxfId="7704" priority="670" stopIfTrue="1">
      <formula>O359="Yes"</formula>
    </cfRule>
    <cfRule type="expression" dxfId="7703" priority="669" stopIfTrue="1">
      <formula>O359="No"</formula>
    </cfRule>
  </conditionalFormatting>
  <conditionalFormatting sqref="O84:AB86">
    <cfRule type="expression" dxfId="7702" priority="12546" stopIfTrue="1">
      <formula>O84="No"</formula>
    </cfRule>
    <cfRule type="expression" dxfId="7701" priority="12547" stopIfTrue="1">
      <formula>O84="Yes"</formula>
    </cfRule>
  </conditionalFormatting>
  <conditionalFormatting sqref="O81:AH83">
    <cfRule type="expression" dxfId="7700" priority="12637" stopIfTrue="1">
      <formula>O81="Yes"</formula>
    </cfRule>
    <cfRule type="expression" dxfId="7699" priority="12636" stopIfTrue="1">
      <formula>O81="No"</formula>
    </cfRule>
  </conditionalFormatting>
  <conditionalFormatting sqref="P248:P253">
    <cfRule type="expression" dxfId="7698" priority="16704" stopIfTrue="1">
      <formula>P248="No"</formula>
    </cfRule>
    <cfRule type="expression" dxfId="7697" priority="16705" stopIfTrue="1">
      <formula>P248="Yes"</formula>
    </cfRule>
  </conditionalFormatting>
  <conditionalFormatting sqref="P254">
    <cfRule type="expression" dxfId="7696" priority="6522" stopIfTrue="1">
      <formula>P254="Yes"</formula>
    </cfRule>
    <cfRule type="expression" dxfId="7695" priority="6521" stopIfTrue="1">
      <formula>P254="No"</formula>
    </cfRule>
  </conditionalFormatting>
  <conditionalFormatting sqref="P520:P521 K520:L521">
    <cfRule type="expression" dxfId="7694" priority="238" stopIfTrue="1">
      <formula>K520="Yes"</formula>
    </cfRule>
    <cfRule type="expression" dxfId="7693" priority="237" stopIfTrue="1">
      <formula>K520="No"</formula>
    </cfRule>
  </conditionalFormatting>
  <conditionalFormatting sqref="P522 K522:L522">
    <cfRule type="expression" dxfId="7692" priority="220" stopIfTrue="1">
      <formula>K522="No"</formula>
    </cfRule>
    <cfRule type="expression" dxfId="7691" priority="221" stopIfTrue="1">
      <formula>K522="Yes"</formula>
    </cfRule>
  </conditionalFormatting>
  <conditionalFormatting sqref="P631:P633">
    <cfRule type="expression" dxfId="7690" priority="962" stopIfTrue="1">
      <formula>P631="Yes"</formula>
    </cfRule>
    <cfRule type="expression" dxfId="7689" priority="961" stopIfTrue="1">
      <formula>P631="No"</formula>
    </cfRule>
  </conditionalFormatting>
  <conditionalFormatting sqref="Q224:Q226">
    <cfRule type="containsText" dxfId="7688" priority="16641" operator="containsText" text="Yes">
      <formula>NOT(ISERROR(SEARCH("Yes",Q224)))</formula>
    </cfRule>
    <cfRule type="containsText" dxfId="7687" priority="16642" operator="containsText" text="No">
      <formula>NOT(ISERROR(SEARCH("No",Q224)))</formula>
    </cfRule>
  </conditionalFormatting>
  <conditionalFormatting sqref="Q227:Q229 Q234:Q235 Q240:Q253 Q285:Q287 Q291:Q299 Q257:Q259 Q261:Q262 Q264:Q265 Q267:Q272 Q276:Q278">
    <cfRule type="containsText" dxfId="7686" priority="16644" operator="containsText" text="Yes">
      <formula>NOT(ISERROR(SEARCH("Yes",Q227)))</formula>
    </cfRule>
    <cfRule type="containsText" dxfId="7685" priority="16645" operator="containsText" text="Yes">
      <formula>NOT(ISERROR(SEARCH("Yes",Q227)))</formula>
    </cfRule>
    <cfRule type="containsText" dxfId="7684" priority="16643" operator="containsText" text="No">
      <formula>NOT(ISERROR(SEARCH("No",Q227)))</formula>
    </cfRule>
    <cfRule type="containsText" dxfId="7683" priority="16646" operator="containsText" text="Yes">
      <formula>NOT(ISERROR(SEARCH("Yes",Q227)))</formula>
    </cfRule>
  </conditionalFormatting>
  <conditionalFormatting sqref="Q230">
    <cfRule type="containsText" dxfId="7682" priority="6819" operator="containsText" text="No">
      <formula>NOT(ISERROR(SEARCH("No",Q230)))</formula>
    </cfRule>
    <cfRule type="containsText" dxfId="7681" priority="6820" operator="containsText" text="Yes">
      <formula>NOT(ISERROR(SEARCH("Yes",Q230)))</formula>
    </cfRule>
    <cfRule type="containsText" dxfId="7680" priority="6821" operator="containsText" text="Yes">
      <formula>NOT(ISERROR(SEARCH("Yes",Q230)))</formula>
    </cfRule>
    <cfRule type="containsText" dxfId="7679" priority="6822" operator="containsText" text="Yes">
      <formula>NOT(ISERROR(SEARCH("Yes",Q230)))</formula>
    </cfRule>
  </conditionalFormatting>
  <conditionalFormatting sqref="Q231:Q232">
    <cfRule type="containsText" dxfId="7678" priority="12509" operator="containsText" text="Yes">
      <formula>NOT(ISERROR(SEARCH("Yes",Q231)))</formula>
    </cfRule>
    <cfRule type="containsText" dxfId="7677" priority="12511" operator="containsText" text="Yes">
      <formula>NOT(ISERROR(SEARCH("Yes",Q231)))</formula>
    </cfRule>
    <cfRule type="containsText" dxfId="7676" priority="12508" operator="containsText" text="No">
      <formula>NOT(ISERROR(SEARCH("No",Q231)))</formula>
    </cfRule>
    <cfRule type="containsText" dxfId="7675" priority="12510" operator="containsText" text="Yes">
      <formula>NOT(ISERROR(SEARCH("Yes",Q231)))</formula>
    </cfRule>
  </conditionalFormatting>
  <conditionalFormatting sqref="Q233">
    <cfRule type="containsText" dxfId="7674" priority="6659" operator="containsText" text="Yes">
      <formula>NOT(ISERROR(SEARCH("Yes",Q233)))</formula>
    </cfRule>
    <cfRule type="containsText" dxfId="7673" priority="6657" operator="containsText" text="No">
      <formula>NOT(ISERROR(SEARCH("No",Q233)))</formula>
    </cfRule>
    <cfRule type="containsText" dxfId="7672" priority="6658" operator="containsText" text="Yes">
      <formula>NOT(ISERROR(SEARCH("Yes",Q233)))</formula>
    </cfRule>
    <cfRule type="containsText" dxfId="7671" priority="6660" operator="containsText" text="Yes">
      <formula>NOT(ISERROR(SEARCH("Yes",Q233)))</formula>
    </cfRule>
  </conditionalFormatting>
  <conditionalFormatting sqref="Q254">
    <cfRule type="containsText" dxfId="7670" priority="6500" operator="containsText" text="Yes">
      <formula>NOT(ISERROR(SEARCH("Yes",Q254)))</formula>
    </cfRule>
    <cfRule type="containsText" dxfId="7669" priority="6502" operator="containsText" text="Yes">
      <formula>NOT(ISERROR(SEARCH("Yes",Q254)))</formula>
    </cfRule>
    <cfRule type="containsText" dxfId="7668" priority="6499" operator="containsText" text="No">
      <formula>NOT(ISERROR(SEARCH("No",Q254)))</formula>
    </cfRule>
    <cfRule type="containsText" dxfId="7667" priority="6501" operator="containsText" text="Yes">
      <formula>NOT(ISERROR(SEARCH("Yes",Q254)))</formula>
    </cfRule>
  </conditionalFormatting>
  <conditionalFormatting sqref="Q255:Q256">
    <cfRule type="containsText" dxfId="7666" priority="6355" operator="containsText" text="No">
      <formula>NOT(ISERROR(SEARCH("No",Q255)))</formula>
    </cfRule>
    <cfRule type="containsText" dxfId="7665" priority="6358" operator="containsText" text="Yes">
      <formula>NOT(ISERROR(SEARCH("Yes",Q255)))</formula>
    </cfRule>
    <cfRule type="containsText" dxfId="7664" priority="6356" operator="containsText" text="Yes">
      <formula>NOT(ISERROR(SEARCH("Yes",Q255)))</formula>
    </cfRule>
    <cfRule type="containsText" dxfId="7663" priority="6357" operator="containsText" text="Yes">
      <formula>NOT(ISERROR(SEARCH("Yes",Q255)))</formula>
    </cfRule>
  </conditionalFormatting>
  <conditionalFormatting sqref="Q260">
    <cfRule type="containsText" dxfId="7662" priority="6216" operator="containsText" text="Yes">
      <formula>NOT(ISERROR(SEARCH("Yes",Q260)))</formula>
    </cfRule>
    <cfRule type="containsText" dxfId="7661" priority="6215" operator="containsText" text="Yes">
      <formula>NOT(ISERROR(SEARCH("Yes",Q260)))</formula>
    </cfRule>
    <cfRule type="containsText" dxfId="7660" priority="6214" operator="containsText" text="Yes">
      <formula>NOT(ISERROR(SEARCH("Yes",Q260)))</formula>
    </cfRule>
    <cfRule type="containsText" dxfId="7659" priority="6213" operator="containsText" text="No">
      <formula>NOT(ISERROR(SEARCH("No",Q260)))</formula>
    </cfRule>
  </conditionalFormatting>
  <conditionalFormatting sqref="Q263">
    <cfRule type="containsText" dxfId="7658" priority="6074" operator="containsText" text="Yes">
      <formula>NOT(ISERROR(SEARCH("Yes",Q263)))</formula>
    </cfRule>
    <cfRule type="containsText" dxfId="7657" priority="6071" operator="containsText" text="No">
      <formula>NOT(ISERROR(SEARCH("No",Q263)))</formula>
    </cfRule>
    <cfRule type="containsText" dxfId="7656" priority="6072" operator="containsText" text="Yes">
      <formula>NOT(ISERROR(SEARCH("Yes",Q263)))</formula>
    </cfRule>
    <cfRule type="containsText" dxfId="7655" priority="6073" operator="containsText" text="Yes">
      <formula>NOT(ISERROR(SEARCH("Yes",Q263)))</formula>
    </cfRule>
  </conditionalFormatting>
  <conditionalFormatting sqref="Q266">
    <cfRule type="containsText" dxfId="7654" priority="5924" operator="containsText" text="Yes">
      <formula>NOT(ISERROR(SEARCH("Yes",Q266)))</formula>
    </cfRule>
    <cfRule type="containsText" dxfId="7653" priority="5923" operator="containsText" text="Yes">
      <formula>NOT(ISERROR(SEARCH("Yes",Q266)))</formula>
    </cfRule>
    <cfRule type="containsText" dxfId="7652" priority="5922" operator="containsText" text="No">
      <formula>NOT(ISERROR(SEARCH("No",Q266)))</formula>
    </cfRule>
    <cfRule type="containsText" dxfId="7651" priority="5925" operator="containsText" text="Yes">
      <formula>NOT(ISERROR(SEARCH("Yes",Q266)))</formula>
    </cfRule>
  </conditionalFormatting>
  <conditionalFormatting sqref="Q273:Q275">
    <cfRule type="containsText" dxfId="7650" priority="5783" operator="containsText" text="Yes">
      <formula>NOT(ISERROR(SEARCH("Yes",Q273)))</formula>
    </cfRule>
    <cfRule type="containsText" dxfId="7649" priority="5782" operator="containsText" text="Yes">
      <formula>NOT(ISERROR(SEARCH("Yes",Q273)))</formula>
    </cfRule>
    <cfRule type="containsText" dxfId="7648" priority="5781" operator="containsText" text="Yes">
      <formula>NOT(ISERROR(SEARCH("Yes",Q273)))</formula>
    </cfRule>
    <cfRule type="containsText" dxfId="7647" priority="5780" operator="containsText" text="No">
      <formula>NOT(ISERROR(SEARCH("No",Q273)))</formula>
    </cfRule>
  </conditionalFormatting>
  <conditionalFormatting sqref="Q300:Q302">
    <cfRule type="containsText" dxfId="7646" priority="5633" operator="containsText" text="No">
      <formula>NOT(ISERROR(SEARCH("No",Q300)))</formula>
    </cfRule>
    <cfRule type="containsText" dxfId="7645" priority="5634" operator="containsText" text="Yes">
      <formula>NOT(ISERROR(SEARCH("Yes",Q300)))</formula>
    </cfRule>
    <cfRule type="containsText" dxfId="7644" priority="5635" operator="containsText" text="Yes">
      <formula>NOT(ISERROR(SEARCH("Yes",Q300)))</formula>
    </cfRule>
    <cfRule type="containsText" dxfId="7643" priority="5636" operator="containsText" text="Yes">
      <formula>NOT(ISERROR(SEARCH("Yes",Q300)))</formula>
    </cfRule>
  </conditionalFormatting>
  <conditionalFormatting sqref="Q303:Q308">
    <cfRule type="containsText" dxfId="7642" priority="12248" operator="containsText" text="Yes">
      <formula>NOT(ISERROR(SEARCH("Yes",Q303)))</formula>
    </cfRule>
    <cfRule type="containsText" dxfId="7641" priority="12247" operator="containsText" text="Yes">
      <formula>NOT(ISERROR(SEARCH("Yes",Q303)))</formula>
    </cfRule>
    <cfRule type="containsText" dxfId="7640" priority="12246" operator="containsText" text="No">
      <formula>NOT(ISERROR(SEARCH("No",Q303)))</formula>
    </cfRule>
    <cfRule type="containsText" dxfId="7639" priority="12249" operator="containsText" text="Yes">
      <formula>NOT(ISERROR(SEARCH("Yes",Q303)))</formula>
    </cfRule>
  </conditionalFormatting>
  <conditionalFormatting sqref="Q323:Q325">
    <cfRule type="containsText" dxfId="7638" priority="9240" operator="containsText" text="Yes">
      <formula>NOT(ISERROR(SEARCH("Yes",Q323)))</formula>
    </cfRule>
    <cfRule type="containsText" dxfId="7637" priority="9242" operator="containsText" text="Yes">
      <formula>NOT(ISERROR(SEARCH("Yes",Q323)))</formula>
    </cfRule>
    <cfRule type="containsText" dxfId="7636" priority="9241" operator="containsText" text="Yes">
      <formula>NOT(ISERROR(SEARCH("Yes",Q323)))</formula>
    </cfRule>
    <cfRule type="containsText" dxfId="7635" priority="9239" operator="containsText" text="No">
      <formula>NOT(ISERROR(SEARCH("No",Q323)))</formula>
    </cfRule>
  </conditionalFormatting>
  <conditionalFormatting sqref="Q520:Q521">
    <cfRule type="expression" dxfId="7634" priority="230" stopIfTrue="1">
      <formula>Q520="Yes"</formula>
    </cfRule>
    <cfRule type="expression" dxfId="7633" priority="229" stopIfTrue="1">
      <formula>Q520="No"</formula>
    </cfRule>
  </conditionalFormatting>
  <conditionalFormatting sqref="Q522">
    <cfRule type="expression" dxfId="7632" priority="213" stopIfTrue="1">
      <formula>Q522="Yes"</formula>
    </cfRule>
    <cfRule type="expression" dxfId="7631" priority="212" stopIfTrue="1">
      <formula>Q522="No"</formula>
    </cfRule>
  </conditionalFormatting>
  <conditionalFormatting sqref="Q589 S589:U589 W589:Z589 AB589 AD589:AE589">
    <cfRule type="expression" dxfId="7630" priority="1828" stopIfTrue="1">
      <formula>Q589="No"</formula>
    </cfRule>
    <cfRule type="expression" dxfId="7629" priority="1830" stopIfTrue="1">
      <formula>Q589="No"</formula>
    </cfRule>
  </conditionalFormatting>
  <conditionalFormatting sqref="Q589">
    <cfRule type="expression" dxfId="7628" priority="12326" stopIfTrue="1">
      <formula>Q589="No"</formula>
    </cfRule>
    <cfRule type="expression" dxfId="7627" priority="12327" stopIfTrue="1">
      <formula>Q589="Yes"</formula>
    </cfRule>
    <cfRule type="expression" dxfId="7626" priority="12328" stopIfTrue="1">
      <formula>Q589="No"</formula>
    </cfRule>
    <cfRule type="expression" dxfId="7625" priority="12329" stopIfTrue="1">
      <formula>Q589="Yes"</formula>
    </cfRule>
  </conditionalFormatting>
  <conditionalFormatting sqref="Q631:Q633">
    <cfRule type="expression" dxfId="7624" priority="959" stopIfTrue="1">
      <formula>Q631="No"</formula>
    </cfRule>
    <cfRule type="expression" dxfId="7623" priority="960" stopIfTrue="1">
      <formula>Q631="Yes"</formula>
    </cfRule>
  </conditionalFormatting>
  <conditionalFormatting sqref="R227:R229 AA227:AA229 AC227:AC229 AH227:AH229 O227:P229 AJ227:AJ229 D264:E265 E261:E262 F236:AQ238 D227:E229 I227:M229 D270:E272 D276:E278 D294:E296 E267:E269 E285:E287 E291:E293 E297:E299 AJ240:AJ253 O240:P253 AH240:AH253 AC240:AC253 AA240:AA253 R240:R253 I240:M253 I285:M287 R285:R287 AA285:AA287 AC285:AC287 AH285:AH287 O285:P287 AJ285:AJ287 D279:AQ284 AJ291:AJ299 O291:P299 AH291:AH299 AC291:AC299 AA291:AA299 R291:R299 I291:M299 D288:AQ290 I231:M232 D231:E232 AJ231:AJ232 O231:P232 AC231:AC232 AA231:AA232 R231:R232 R234:R235 AA234:AA235 AC234:AC235 I234:P235 AH234:AJ235 D234:E238 D240:E253 D257:E259 I257:M259 R257:R259 AA257:AA259 AC257:AC259 AH257:AH259 O257:P259 AJ257:AJ259 AJ261:AJ262 O261:P262 AH261:AH262 AC261:AC262 AA261:AA262 R261:R262 I261:M262 I264:M265 R264:R265 AA264:AA265 AC264:AC265 AH264:AH265 O264:P265 AJ264:AJ265 AJ267:AJ272 O267:P272 AH267:AH272 AC267:AC272 AA267:AA272 R267:R272 I267:M272 I276:M278 R276:R278 AA276:AA278 AC276:AC278 AH276:AH278 O276:P278 AJ276:AJ278">
    <cfRule type="containsText" dxfId="7622" priority="16667" operator="containsText" text="No">
      <formula>NOT(ISERROR(SEARCH("No",D227)))</formula>
    </cfRule>
    <cfRule type="containsText" dxfId="7621" priority="16668" operator="containsText" text="Yes">
      <formula>NOT(ISERROR(SEARCH("Yes",D227)))</formula>
    </cfRule>
    <cfRule type="containsText" dxfId="7620" priority="16669" operator="containsText" text="Yes">
      <formula>NOT(ISERROR(SEARCH("Yes",D227)))</formula>
    </cfRule>
    <cfRule type="containsText" dxfId="7619" priority="16670" operator="containsText" text="Yes">
      <formula>NOT(ISERROR(SEARCH("Yes",D227)))</formula>
    </cfRule>
  </conditionalFormatting>
  <conditionalFormatting sqref="R230 AA230 AC230 AH230 O230:P230 AJ230 D230:E230 I230:M230">
    <cfRule type="containsText" dxfId="7618" priority="6835" operator="containsText" text="No">
      <formula>NOT(ISERROR(SEARCH("No",D230)))</formula>
    </cfRule>
    <cfRule type="containsText" dxfId="7617" priority="6838" operator="containsText" text="Yes">
      <formula>NOT(ISERROR(SEARCH("Yes",D230)))</formula>
    </cfRule>
    <cfRule type="containsText" dxfId="7616" priority="6837" operator="containsText" text="Yes">
      <formula>NOT(ISERROR(SEARCH("Yes",D230)))</formula>
    </cfRule>
    <cfRule type="containsText" dxfId="7615" priority="6836" operator="containsText" text="Yes">
      <formula>NOT(ISERROR(SEARCH("Yes",D230)))</formula>
    </cfRule>
  </conditionalFormatting>
  <conditionalFormatting sqref="R248:R253">
    <cfRule type="expression" dxfId="7614" priority="16694" stopIfTrue="1">
      <formula>R248="No"</formula>
    </cfRule>
    <cfRule type="expression" dxfId="7613" priority="16695" stopIfTrue="1">
      <formula>R248="Yes"</formula>
    </cfRule>
  </conditionalFormatting>
  <conditionalFormatting sqref="R254">
    <cfRule type="expression" dxfId="7612" priority="6520" stopIfTrue="1">
      <formula>R254="Yes"</formula>
    </cfRule>
    <cfRule type="expression" dxfId="7611" priority="6519" stopIfTrue="1">
      <formula>R254="No"</formula>
    </cfRule>
  </conditionalFormatting>
  <conditionalFormatting sqref="R520:X521">
    <cfRule type="containsText" dxfId="7610" priority="193" operator="containsText" text="No">
      <formula>NOT(ISERROR(SEARCH("No",R520)))</formula>
    </cfRule>
    <cfRule type="containsText" dxfId="7609" priority="188" operator="containsText" text="No">
      <formula>NOT(ISERROR(SEARCH("No",R520)))</formula>
    </cfRule>
    <cfRule type="containsText" dxfId="7608" priority="189" operator="containsText" text="Yes">
      <formula>NOT(ISERROR(SEARCH("Yes",R520)))</formula>
    </cfRule>
    <cfRule type="containsText" dxfId="7607" priority="191" operator="containsText" text="Yes">
      <formula>NOT(ISERROR(SEARCH("Yes",R520)))</formula>
    </cfRule>
    <cfRule type="containsText" dxfId="7606" priority="194" operator="containsText" text="Yes">
      <formula>NOT(ISERROR(SEARCH("Yes",R520)))</formula>
    </cfRule>
    <cfRule type="containsText" dxfId="7605" priority="190" operator="containsText" text="No">
      <formula>NOT(ISERROR(SEARCH("No",R520)))</formula>
    </cfRule>
    <cfRule type="containsText" dxfId="7604" priority="192" operator="containsText" text="No">
      <formula>NOT(ISERROR(SEARCH("No",R520)))</formula>
    </cfRule>
  </conditionalFormatting>
  <conditionalFormatting sqref="R522:X522">
    <cfRule type="containsText" dxfId="7603" priority="174" operator="containsText" text="Yes">
      <formula>NOT(ISERROR(SEARCH("Yes",R522)))</formula>
    </cfRule>
    <cfRule type="containsText" dxfId="7602" priority="175" operator="containsText" text="No">
      <formula>NOT(ISERROR(SEARCH("No",R522)))</formula>
    </cfRule>
    <cfRule type="containsText" dxfId="7601" priority="172" operator="containsText" text="Yes">
      <formula>NOT(ISERROR(SEARCH("Yes",R522)))</formula>
    </cfRule>
    <cfRule type="containsText" dxfId="7600" priority="177" operator="containsText" text="Yes">
      <formula>NOT(ISERROR(SEARCH("Yes",R522)))</formula>
    </cfRule>
    <cfRule type="containsText" dxfId="7599" priority="171" operator="containsText" text="No">
      <formula>NOT(ISERROR(SEARCH("No",R522)))</formula>
    </cfRule>
    <cfRule type="containsText" dxfId="7598" priority="176" operator="containsText" text="No">
      <formula>NOT(ISERROR(SEARCH("No",R522)))</formula>
    </cfRule>
    <cfRule type="containsText" dxfId="7597" priority="173" operator="containsText" text="No">
      <formula>NOT(ISERROR(SEARCH("No",R522)))</formula>
    </cfRule>
  </conditionalFormatting>
  <conditionalFormatting sqref="R631:AB633">
    <cfRule type="expression" dxfId="7596" priority="958" stopIfTrue="1">
      <formula>R631="Yes"</formula>
    </cfRule>
    <cfRule type="expression" dxfId="7595" priority="957" stopIfTrue="1">
      <formula>R631="No"</formula>
    </cfRule>
  </conditionalFormatting>
  <conditionalFormatting sqref="S93:S95">
    <cfRule type="expression" dxfId="7594" priority="16994" stopIfTrue="1">
      <formula>S93="N/A"</formula>
    </cfRule>
  </conditionalFormatting>
  <conditionalFormatting sqref="S94:S95">
    <cfRule type="expression" dxfId="7593" priority="16996" stopIfTrue="1">
      <formula>S94="Yes"</formula>
    </cfRule>
    <cfRule type="expression" dxfId="7592" priority="16995" stopIfTrue="1">
      <formula>S94="No"</formula>
    </cfRule>
  </conditionalFormatting>
  <conditionalFormatting sqref="S224:S226">
    <cfRule type="containsText" dxfId="7591" priority="16635" operator="containsText" text="Yes">
      <formula>NOT(ISERROR(SEARCH("Yes",S224)))</formula>
    </cfRule>
    <cfRule type="containsText" dxfId="7590" priority="16636" operator="containsText" text="No">
      <formula>NOT(ISERROR(SEARCH("No",S224)))</formula>
    </cfRule>
  </conditionalFormatting>
  <conditionalFormatting sqref="S227:S229 S234:S235 S240:S253 S285:S287 S291:S299 S257:S259 S261:S262 S264:S265 S267:S272 S276:S278">
    <cfRule type="containsText" dxfId="7589" priority="16637" operator="containsText" text="No">
      <formula>NOT(ISERROR(SEARCH("No",S227)))</formula>
    </cfRule>
    <cfRule type="containsText" dxfId="7588" priority="16638" operator="containsText" text="Yes">
      <formula>NOT(ISERROR(SEARCH("Yes",S227)))</formula>
    </cfRule>
    <cfRule type="containsText" dxfId="7587" priority="16640" operator="containsText" text="Yes">
      <formula>NOT(ISERROR(SEARCH("Yes",S227)))</formula>
    </cfRule>
    <cfRule type="containsText" dxfId="7586" priority="16639" operator="containsText" text="Yes">
      <formula>NOT(ISERROR(SEARCH("Yes",S227)))</formula>
    </cfRule>
  </conditionalFormatting>
  <conditionalFormatting sqref="S230">
    <cfRule type="containsText" dxfId="7585" priority="6815" operator="containsText" text="No">
      <formula>NOT(ISERROR(SEARCH("No",S230)))</formula>
    </cfRule>
    <cfRule type="containsText" dxfId="7584" priority="6816" operator="containsText" text="Yes">
      <formula>NOT(ISERROR(SEARCH("Yes",S230)))</formula>
    </cfRule>
    <cfRule type="containsText" dxfId="7583" priority="6817" operator="containsText" text="Yes">
      <formula>NOT(ISERROR(SEARCH("Yes",S230)))</formula>
    </cfRule>
    <cfRule type="containsText" dxfId="7582" priority="6818" operator="containsText" text="Yes">
      <formula>NOT(ISERROR(SEARCH("Yes",S230)))</formula>
    </cfRule>
  </conditionalFormatting>
  <conditionalFormatting sqref="S254">
    <cfRule type="containsText" dxfId="7581" priority="6497" operator="containsText" text="Yes">
      <formula>NOT(ISERROR(SEARCH("Yes",S254)))</formula>
    </cfRule>
    <cfRule type="containsText" dxfId="7580" priority="6495" operator="containsText" text="No">
      <formula>NOT(ISERROR(SEARCH("No",S254)))</formula>
    </cfRule>
    <cfRule type="containsText" dxfId="7579" priority="6496" operator="containsText" text="Yes">
      <formula>NOT(ISERROR(SEARCH("Yes",S254)))</formula>
    </cfRule>
    <cfRule type="containsText" dxfId="7578" priority="6498" operator="containsText" text="Yes">
      <formula>NOT(ISERROR(SEARCH("Yes",S254)))</formula>
    </cfRule>
  </conditionalFormatting>
  <conditionalFormatting sqref="S255:S256">
    <cfRule type="containsText" dxfId="7577" priority="6354" operator="containsText" text="Yes">
      <formula>NOT(ISERROR(SEARCH("Yes",S255)))</formula>
    </cfRule>
    <cfRule type="containsText" dxfId="7576" priority="6351" operator="containsText" text="No">
      <formula>NOT(ISERROR(SEARCH("No",S255)))</formula>
    </cfRule>
    <cfRule type="containsText" dxfId="7575" priority="6352" operator="containsText" text="Yes">
      <formula>NOT(ISERROR(SEARCH("Yes",S255)))</formula>
    </cfRule>
    <cfRule type="containsText" dxfId="7574" priority="6353" operator="containsText" text="Yes">
      <formula>NOT(ISERROR(SEARCH("Yes",S255)))</formula>
    </cfRule>
  </conditionalFormatting>
  <conditionalFormatting sqref="S260">
    <cfRule type="containsText" dxfId="7573" priority="6211" operator="containsText" text="Yes">
      <formula>NOT(ISERROR(SEARCH("Yes",S260)))</formula>
    </cfRule>
    <cfRule type="containsText" dxfId="7572" priority="6212" operator="containsText" text="Yes">
      <formula>NOT(ISERROR(SEARCH("Yes",S260)))</formula>
    </cfRule>
    <cfRule type="containsText" dxfId="7571" priority="6209" operator="containsText" text="No">
      <formula>NOT(ISERROR(SEARCH("No",S260)))</formula>
    </cfRule>
    <cfRule type="containsText" dxfId="7570" priority="6210" operator="containsText" text="Yes">
      <formula>NOT(ISERROR(SEARCH("Yes",S260)))</formula>
    </cfRule>
  </conditionalFormatting>
  <conditionalFormatting sqref="S263">
    <cfRule type="containsText" dxfId="7569" priority="6070" operator="containsText" text="Yes">
      <formula>NOT(ISERROR(SEARCH("Yes",S263)))</formula>
    </cfRule>
    <cfRule type="containsText" dxfId="7568" priority="6067" operator="containsText" text="No">
      <formula>NOT(ISERROR(SEARCH("No",S263)))</formula>
    </cfRule>
    <cfRule type="containsText" dxfId="7567" priority="6068" operator="containsText" text="Yes">
      <formula>NOT(ISERROR(SEARCH("Yes",S263)))</formula>
    </cfRule>
    <cfRule type="containsText" dxfId="7566" priority="6069" operator="containsText" text="Yes">
      <formula>NOT(ISERROR(SEARCH("Yes",S263)))</formula>
    </cfRule>
  </conditionalFormatting>
  <conditionalFormatting sqref="S266">
    <cfRule type="containsText" dxfId="7565" priority="5921" operator="containsText" text="Yes">
      <formula>NOT(ISERROR(SEARCH("Yes",S266)))</formula>
    </cfRule>
    <cfRule type="containsText" dxfId="7564" priority="5920" operator="containsText" text="Yes">
      <formula>NOT(ISERROR(SEARCH("Yes",S266)))</formula>
    </cfRule>
    <cfRule type="containsText" dxfId="7563" priority="5919" operator="containsText" text="Yes">
      <formula>NOT(ISERROR(SEARCH("Yes",S266)))</formula>
    </cfRule>
    <cfRule type="containsText" dxfId="7562" priority="5918" operator="containsText" text="No">
      <formula>NOT(ISERROR(SEARCH("No",S266)))</formula>
    </cfRule>
  </conditionalFormatting>
  <conditionalFormatting sqref="S273:S275">
    <cfRule type="containsText" dxfId="7561" priority="5779" operator="containsText" text="Yes">
      <formula>NOT(ISERROR(SEARCH("Yes",S273)))</formula>
    </cfRule>
    <cfRule type="containsText" dxfId="7560" priority="5778" operator="containsText" text="Yes">
      <formula>NOT(ISERROR(SEARCH("Yes",S273)))</formula>
    </cfRule>
    <cfRule type="containsText" dxfId="7559" priority="5777" operator="containsText" text="Yes">
      <formula>NOT(ISERROR(SEARCH("Yes",S273)))</formula>
    </cfRule>
    <cfRule type="containsText" dxfId="7558" priority="5776" operator="containsText" text="No">
      <formula>NOT(ISERROR(SEARCH("No",S273)))</formula>
    </cfRule>
  </conditionalFormatting>
  <conditionalFormatting sqref="S300:S302">
    <cfRule type="containsText" dxfId="7557" priority="5631" operator="containsText" text="Yes">
      <formula>NOT(ISERROR(SEARCH("Yes",S300)))</formula>
    </cfRule>
    <cfRule type="containsText" dxfId="7556" priority="5630" operator="containsText" text="Yes">
      <formula>NOT(ISERROR(SEARCH("Yes",S300)))</formula>
    </cfRule>
    <cfRule type="containsText" dxfId="7555" priority="5632" operator="containsText" text="Yes">
      <formula>NOT(ISERROR(SEARCH("Yes",S300)))</formula>
    </cfRule>
    <cfRule type="containsText" dxfId="7554" priority="5629" operator="containsText" text="No">
      <formula>NOT(ISERROR(SEARCH("No",S300)))</formula>
    </cfRule>
  </conditionalFormatting>
  <conditionalFormatting sqref="S303:S308">
    <cfRule type="containsText" dxfId="7553" priority="12245" operator="containsText" text="Yes">
      <formula>NOT(ISERROR(SEARCH("Yes",S303)))</formula>
    </cfRule>
    <cfRule type="containsText" dxfId="7552" priority="12244" operator="containsText" text="Yes">
      <formula>NOT(ISERROR(SEARCH("Yes",S303)))</formula>
    </cfRule>
    <cfRule type="containsText" dxfId="7551" priority="12243" operator="containsText" text="Yes">
      <formula>NOT(ISERROR(SEARCH("Yes",S303)))</formula>
    </cfRule>
    <cfRule type="containsText" dxfId="7550" priority="12242" operator="containsText" text="No">
      <formula>NOT(ISERROR(SEARCH("No",S303)))</formula>
    </cfRule>
  </conditionalFormatting>
  <conditionalFormatting sqref="S323:S325">
    <cfRule type="containsText" dxfId="7549" priority="9237" operator="containsText" text="Yes">
      <formula>NOT(ISERROR(SEARCH("Yes",S323)))</formula>
    </cfRule>
    <cfRule type="containsText" dxfId="7548" priority="9238" operator="containsText" text="Yes">
      <formula>NOT(ISERROR(SEARCH("Yes",S323)))</formula>
    </cfRule>
    <cfRule type="containsText" dxfId="7547" priority="9236" operator="containsText" text="Yes">
      <formula>NOT(ISERROR(SEARCH("Yes",S323)))</formula>
    </cfRule>
    <cfRule type="containsText" dxfId="7546" priority="9235" operator="containsText" text="No">
      <formula>NOT(ISERROR(SEARCH("No",S323)))</formula>
    </cfRule>
  </conditionalFormatting>
  <conditionalFormatting sqref="S589">
    <cfRule type="expression" dxfId="7545" priority="12325" stopIfTrue="1">
      <formula>S589="Yes"</formula>
    </cfRule>
    <cfRule type="expression" dxfId="7544" priority="12324" stopIfTrue="1">
      <formula>S589="No"</formula>
    </cfRule>
  </conditionalFormatting>
  <conditionalFormatting sqref="S589:T589">
    <cfRule type="expression" dxfId="7543" priority="12320" stopIfTrue="1">
      <formula>S589="No"</formula>
    </cfRule>
    <cfRule type="expression" dxfId="7542" priority="12321" stopIfTrue="1">
      <formula>S589="Yes"</formula>
    </cfRule>
  </conditionalFormatting>
  <conditionalFormatting sqref="T224:T226">
    <cfRule type="containsText" dxfId="7541" priority="16629" operator="containsText" text="Yes">
      <formula>NOT(ISERROR(SEARCH("Yes",T224)))</formula>
    </cfRule>
    <cfRule type="containsText" dxfId="7540" priority="16630" operator="containsText" text="No">
      <formula>NOT(ISERROR(SEARCH("No",T224)))</formula>
    </cfRule>
  </conditionalFormatting>
  <conditionalFormatting sqref="T227:T229 T234:T235 T240:T253 T285:T287 T291:T299 T257:T259 T261:T262 T264:T265 T267:T272 T276:T278">
    <cfRule type="containsText" dxfId="7539" priority="16633" operator="containsText" text="Yes">
      <formula>NOT(ISERROR(SEARCH("Yes",T227)))</formula>
    </cfRule>
    <cfRule type="containsText" dxfId="7538" priority="16634" operator="containsText" text="Yes">
      <formula>NOT(ISERROR(SEARCH("Yes",T227)))</formula>
    </cfRule>
    <cfRule type="containsText" dxfId="7537" priority="16631" operator="containsText" text="No">
      <formula>NOT(ISERROR(SEARCH("No",T227)))</formula>
    </cfRule>
    <cfRule type="containsText" dxfId="7536" priority="16632" operator="containsText" text="Yes">
      <formula>NOT(ISERROR(SEARCH("Yes",T227)))</formula>
    </cfRule>
  </conditionalFormatting>
  <conditionalFormatting sqref="T230">
    <cfRule type="containsText" dxfId="7535" priority="6813" operator="containsText" text="Yes">
      <formula>NOT(ISERROR(SEARCH("Yes",T230)))</formula>
    </cfRule>
    <cfRule type="containsText" dxfId="7534" priority="6812" operator="containsText" text="Yes">
      <formula>NOT(ISERROR(SEARCH("Yes",T230)))</formula>
    </cfRule>
    <cfRule type="containsText" dxfId="7533" priority="6811" operator="containsText" text="No">
      <formula>NOT(ISERROR(SEARCH("No",T230)))</formula>
    </cfRule>
    <cfRule type="containsText" dxfId="7532" priority="6814" operator="containsText" text="Yes">
      <formula>NOT(ISERROR(SEARCH("Yes",T230)))</formula>
    </cfRule>
  </conditionalFormatting>
  <conditionalFormatting sqref="T231:T232">
    <cfRule type="containsText" dxfId="7531" priority="12501" operator="containsText" text="Yes">
      <formula>NOT(ISERROR(SEARCH("Yes",T231)))</formula>
    </cfRule>
    <cfRule type="containsText" dxfId="7530" priority="12503" operator="containsText" text="Yes">
      <formula>NOT(ISERROR(SEARCH("Yes",T231)))</formula>
    </cfRule>
    <cfRule type="containsText" dxfId="7529" priority="12500" operator="containsText" text="No">
      <formula>NOT(ISERROR(SEARCH("No",T231)))</formula>
    </cfRule>
    <cfRule type="containsText" dxfId="7528" priority="12502" operator="containsText" text="Yes">
      <formula>NOT(ISERROR(SEARCH("Yes",T231)))</formula>
    </cfRule>
  </conditionalFormatting>
  <conditionalFormatting sqref="T233">
    <cfRule type="containsText" dxfId="7527" priority="6649" operator="containsText" text="No">
      <formula>NOT(ISERROR(SEARCH("No",T233)))</formula>
    </cfRule>
    <cfRule type="containsText" dxfId="7526" priority="6651" operator="containsText" text="Yes">
      <formula>NOT(ISERROR(SEARCH("Yes",T233)))</formula>
    </cfRule>
    <cfRule type="containsText" dxfId="7525" priority="6650" operator="containsText" text="Yes">
      <formula>NOT(ISERROR(SEARCH("Yes",T233)))</formula>
    </cfRule>
    <cfRule type="containsText" dxfId="7524" priority="6652" operator="containsText" text="Yes">
      <formula>NOT(ISERROR(SEARCH("Yes",T233)))</formula>
    </cfRule>
  </conditionalFormatting>
  <conditionalFormatting sqref="T254">
    <cfRule type="containsText" dxfId="7523" priority="6492" operator="containsText" text="Yes">
      <formula>NOT(ISERROR(SEARCH("Yes",T254)))</formula>
    </cfRule>
    <cfRule type="containsText" dxfId="7522" priority="6491" operator="containsText" text="No">
      <formula>NOT(ISERROR(SEARCH("No",T254)))</formula>
    </cfRule>
    <cfRule type="containsText" dxfId="7521" priority="6494" operator="containsText" text="Yes">
      <formula>NOT(ISERROR(SEARCH("Yes",T254)))</formula>
    </cfRule>
    <cfRule type="containsText" dxfId="7520" priority="6493" operator="containsText" text="Yes">
      <formula>NOT(ISERROR(SEARCH("Yes",T254)))</formula>
    </cfRule>
  </conditionalFormatting>
  <conditionalFormatting sqref="T255:T256">
    <cfRule type="containsText" dxfId="7519" priority="6348" operator="containsText" text="Yes">
      <formula>NOT(ISERROR(SEARCH("Yes",T255)))</formula>
    </cfRule>
    <cfRule type="containsText" dxfId="7518" priority="6350" operator="containsText" text="Yes">
      <formula>NOT(ISERROR(SEARCH("Yes",T255)))</formula>
    </cfRule>
    <cfRule type="containsText" dxfId="7517" priority="6349" operator="containsText" text="Yes">
      <formula>NOT(ISERROR(SEARCH("Yes",T255)))</formula>
    </cfRule>
    <cfRule type="containsText" dxfId="7516" priority="6347" operator="containsText" text="No">
      <formula>NOT(ISERROR(SEARCH("No",T255)))</formula>
    </cfRule>
  </conditionalFormatting>
  <conditionalFormatting sqref="T260">
    <cfRule type="containsText" dxfId="7515" priority="6208" operator="containsText" text="Yes">
      <formula>NOT(ISERROR(SEARCH("Yes",T260)))</formula>
    </cfRule>
    <cfRule type="containsText" dxfId="7514" priority="6207" operator="containsText" text="Yes">
      <formula>NOT(ISERROR(SEARCH("Yes",T260)))</formula>
    </cfRule>
    <cfRule type="containsText" dxfId="7513" priority="6206" operator="containsText" text="Yes">
      <formula>NOT(ISERROR(SEARCH("Yes",T260)))</formula>
    </cfRule>
    <cfRule type="containsText" dxfId="7512" priority="6205" operator="containsText" text="No">
      <formula>NOT(ISERROR(SEARCH("No",T260)))</formula>
    </cfRule>
  </conditionalFormatting>
  <conditionalFormatting sqref="T263">
    <cfRule type="containsText" dxfId="7511" priority="6066" operator="containsText" text="Yes">
      <formula>NOT(ISERROR(SEARCH("Yes",T263)))</formula>
    </cfRule>
    <cfRule type="containsText" dxfId="7510" priority="6063" operator="containsText" text="No">
      <formula>NOT(ISERROR(SEARCH("No",T263)))</formula>
    </cfRule>
    <cfRule type="containsText" dxfId="7509" priority="6065" operator="containsText" text="Yes">
      <formula>NOT(ISERROR(SEARCH("Yes",T263)))</formula>
    </cfRule>
    <cfRule type="containsText" dxfId="7508" priority="6064" operator="containsText" text="Yes">
      <formula>NOT(ISERROR(SEARCH("Yes",T263)))</formula>
    </cfRule>
  </conditionalFormatting>
  <conditionalFormatting sqref="T266">
    <cfRule type="containsText" dxfId="7507" priority="5914" operator="containsText" text="No">
      <formula>NOT(ISERROR(SEARCH("No",T266)))</formula>
    </cfRule>
    <cfRule type="containsText" dxfId="7506" priority="5917" operator="containsText" text="Yes">
      <formula>NOT(ISERROR(SEARCH("Yes",T266)))</formula>
    </cfRule>
    <cfRule type="containsText" dxfId="7505" priority="5916" operator="containsText" text="Yes">
      <formula>NOT(ISERROR(SEARCH("Yes",T266)))</formula>
    </cfRule>
    <cfRule type="containsText" dxfId="7504" priority="5915" operator="containsText" text="Yes">
      <formula>NOT(ISERROR(SEARCH("Yes",T266)))</formula>
    </cfRule>
  </conditionalFormatting>
  <conditionalFormatting sqref="T273:T275">
    <cfRule type="containsText" dxfId="7503" priority="5772" operator="containsText" text="No">
      <formula>NOT(ISERROR(SEARCH("No",T273)))</formula>
    </cfRule>
    <cfRule type="containsText" dxfId="7502" priority="5775" operator="containsText" text="Yes">
      <formula>NOT(ISERROR(SEARCH("Yes",T273)))</formula>
    </cfRule>
    <cfRule type="containsText" dxfId="7501" priority="5774" operator="containsText" text="Yes">
      <formula>NOT(ISERROR(SEARCH("Yes",T273)))</formula>
    </cfRule>
    <cfRule type="containsText" dxfId="7500" priority="5773" operator="containsText" text="Yes">
      <formula>NOT(ISERROR(SEARCH("Yes",T273)))</formula>
    </cfRule>
  </conditionalFormatting>
  <conditionalFormatting sqref="T300:T302">
    <cfRule type="containsText" dxfId="7499" priority="5627" operator="containsText" text="Yes">
      <formula>NOT(ISERROR(SEARCH("Yes",T300)))</formula>
    </cfRule>
    <cfRule type="containsText" dxfId="7498" priority="5628" operator="containsText" text="Yes">
      <formula>NOT(ISERROR(SEARCH("Yes",T300)))</formula>
    </cfRule>
    <cfRule type="containsText" dxfId="7497" priority="5626" operator="containsText" text="Yes">
      <formula>NOT(ISERROR(SEARCH("Yes",T300)))</formula>
    </cfRule>
    <cfRule type="containsText" dxfId="7496" priority="5625" operator="containsText" text="No">
      <formula>NOT(ISERROR(SEARCH("No",T300)))</formula>
    </cfRule>
  </conditionalFormatting>
  <conditionalFormatting sqref="T303:T308">
    <cfRule type="containsText" dxfId="7495" priority="12238" operator="containsText" text="No">
      <formula>NOT(ISERROR(SEARCH("No",T303)))</formula>
    </cfRule>
    <cfRule type="containsText" dxfId="7494" priority="12239" operator="containsText" text="Yes">
      <formula>NOT(ISERROR(SEARCH("Yes",T303)))</formula>
    </cfRule>
    <cfRule type="containsText" dxfId="7493" priority="12240" operator="containsText" text="Yes">
      <formula>NOT(ISERROR(SEARCH("Yes",T303)))</formula>
    </cfRule>
    <cfRule type="containsText" dxfId="7492" priority="12241" operator="containsText" text="Yes">
      <formula>NOT(ISERROR(SEARCH("Yes",T303)))</formula>
    </cfRule>
  </conditionalFormatting>
  <conditionalFormatting sqref="T323:T325">
    <cfRule type="containsText" dxfId="7491" priority="9232" operator="containsText" text="Yes">
      <formula>NOT(ISERROR(SEARCH("Yes",T323)))</formula>
    </cfRule>
    <cfRule type="containsText" dxfId="7490" priority="9233" operator="containsText" text="Yes">
      <formula>NOT(ISERROR(SEARCH("Yes",T323)))</formula>
    </cfRule>
    <cfRule type="containsText" dxfId="7489" priority="9231" operator="containsText" text="No">
      <formula>NOT(ISERROR(SEARCH("No",T323)))</formula>
    </cfRule>
    <cfRule type="containsText" dxfId="7488" priority="9234" operator="containsText" text="Yes">
      <formula>NOT(ISERROR(SEARCH("Yes",T323)))</formula>
    </cfRule>
  </conditionalFormatting>
  <conditionalFormatting sqref="T520:T521">
    <cfRule type="expression" dxfId="7487" priority="202" stopIfTrue="1">
      <formula>T520="Yes"</formula>
    </cfRule>
    <cfRule type="expression" dxfId="7486" priority="201" stopIfTrue="1">
      <formula>T520="No"</formula>
    </cfRule>
  </conditionalFormatting>
  <conditionalFormatting sqref="T522">
    <cfRule type="expression" dxfId="7485" priority="184" stopIfTrue="1">
      <formula>T522="No"</formula>
    </cfRule>
    <cfRule type="expression" dxfId="7484" priority="185" stopIfTrue="1">
      <formula>T522="Yes"</formula>
    </cfRule>
  </conditionalFormatting>
  <conditionalFormatting sqref="T589">
    <cfRule type="expression" dxfId="7483" priority="12319" stopIfTrue="1">
      <formula>T589="Yes"</formula>
    </cfRule>
    <cfRule type="expression" dxfId="7482" priority="12318" stopIfTrue="1">
      <formula>T589="No"</formula>
    </cfRule>
  </conditionalFormatting>
  <conditionalFormatting sqref="T93:W96">
    <cfRule type="expression" dxfId="7481" priority="16977" stopIfTrue="1">
      <formula>T93="N/A"</formula>
    </cfRule>
  </conditionalFormatting>
  <conditionalFormatting sqref="T94:W95">
    <cfRule type="expression" dxfId="7480" priority="16979" stopIfTrue="1">
      <formula>T94="No"</formula>
    </cfRule>
    <cfRule type="expression" dxfId="7479" priority="16980" stopIfTrue="1">
      <formula>T94="Yes"</formula>
    </cfRule>
  </conditionalFormatting>
  <conditionalFormatting sqref="U224:U226">
    <cfRule type="containsText" dxfId="7478" priority="16624" operator="containsText" text="No">
      <formula>NOT(ISERROR(SEARCH("No",U224)))</formula>
    </cfRule>
    <cfRule type="containsText" dxfId="7477" priority="16623" operator="containsText" text="Yes">
      <formula>NOT(ISERROR(SEARCH("Yes",U224)))</formula>
    </cfRule>
  </conditionalFormatting>
  <conditionalFormatting sqref="U227:U229 U234:V235 U240:U253 U285:U287 U291:U299 U257:U259 U261:U262 U264:U265 U267:U272 U276:U278">
    <cfRule type="containsText" dxfId="7476" priority="16627" operator="containsText" text="Yes">
      <formula>NOT(ISERROR(SEARCH("Yes",U227)))</formula>
    </cfRule>
    <cfRule type="containsText" dxfId="7475" priority="16626" operator="containsText" text="Yes">
      <formula>NOT(ISERROR(SEARCH("Yes",U227)))</formula>
    </cfRule>
    <cfRule type="containsText" dxfId="7474" priority="16625" operator="containsText" text="No">
      <formula>NOT(ISERROR(SEARCH("No",U227)))</formula>
    </cfRule>
    <cfRule type="containsText" dxfId="7473" priority="16628" operator="containsText" text="Yes">
      <formula>NOT(ISERROR(SEARCH("Yes",U227)))</formula>
    </cfRule>
  </conditionalFormatting>
  <conditionalFormatting sqref="U230">
    <cfRule type="containsText" dxfId="7472" priority="6809" operator="containsText" text="Yes">
      <formula>NOT(ISERROR(SEARCH("Yes",U230)))</formula>
    </cfRule>
    <cfRule type="containsText" dxfId="7471" priority="6810" operator="containsText" text="Yes">
      <formula>NOT(ISERROR(SEARCH("Yes",U230)))</formula>
    </cfRule>
    <cfRule type="containsText" dxfId="7470" priority="6807" operator="containsText" text="No">
      <formula>NOT(ISERROR(SEARCH("No",U230)))</formula>
    </cfRule>
    <cfRule type="containsText" dxfId="7469" priority="6808" operator="containsText" text="Yes">
      <formula>NOT(ISERROR(SEARCH("Yes",U230)))</formula>
    </cfRule>
  </conditionalFormatting>
  <conditionalFormatting sqref="U231:U232 S231:S232">
    <cfRule type="containsText" dxfId="7468" priority="12505" operator="containsText" text="Yes">
      <formula>NOT(ISERROR(SEARCH("Yes",S231)))</formula>
    </cfRule>
    <cfRule type="containsText" dxfId="7467" priority="12504" operator="containsText" text="No">
      <formula>NOT(ISERROR(SEARCH("No",S231)))</formula>
    </cfRule>
    <cfRule type="containsText" dxfId="7466" priority="12507" operator="containsText" text="Yes">
      <formula>NOT(ISERROR(SEARCH("Yes",S231)))</formula>
    </cfRule>
    <cfRule type="containsText" dxfId="7465" priority="12506" operator="containsText" text="Yes">
      <formula>NOT(ISERROR(SEARCH("Yes",S231)))</formula>
    </cfRule>
  </conditionalFormatting>
  <conditionalFormatting sqref="U233 S233">
    <cfRule type="containsText" dxfId="7464" priority="6655" operator="containsText" text="Yes">
      <formula>NOT(ISERROR(SEARCH("Yes",S233)))</formula>
    </cfRule>
    <cfRule type="containsText" dxfId="7463" priority="6653" operator="containsText" text="No">
      <formula>NOT(ISERROR(SEARCH("No",S233)))</formula>
    </cfRule>
    <cfRule type="containsText" dxfId="7462" priority="6654" operator="containsText" text="Yes">
      <formula>NOT(ISERROR(SEARCH("Yes",S233)))</formula>
    </cfRule>
    <cfRule type="containsText" dxfId="7461" priority="6656" operator="containsText" text="Yes">
      <formula>NOT(ISERROR(SEARCH("Yes",S233)))</formula>
    </cfRule>
  </conditionalFormatting>
  <conditionalFormatting sqref="U254">
    <cfRule type="containsText" dxfId="7460" priority="6487" operator="containsText" text="No">
      <formula>NOT(ISERROR(SEARCH("No",U254)))</formula>
    </cfRule>
    <cfRule type="containsText" dxfId="7459" priority="6488" operator="containsText" text="Yes">
      <formula>NOT(ISERROR(SEARCH("Yes",U254)))</formula>
    </cfRule>
    <cfRule type="containsText" dxfId="7458" priority="6489" operator="containsText" text="Yes">
      <formula>NOT(ISERROR(SEARCH("Yes",U254)))</formula>
    </cfRule>
    <cfRule type="containsText" dxfId="7457" priority="6490" operator="containsText" text="Yes">
      <formula>NOT(ISERROR(SEARCH("Yes",U254)))</formula>
    </cfRule>
  </conditionalFormatting>
  <conditionalFormatting sqref="U255:U256">
    <cfRule type="containsText" dxfId="7456" priority="6346" operator="containsText" text="Yes">
      <formula>NOT(ISERROR(SEARCH("Yes",U255)))</formula>
    </cfRule>
    <cfRule type="containsText" dxfId="7455" priority="6345" operator="containsText" text="Yes">
      <formula>NOT(ISERROR(SEARCH("Yes",U255)))</formula>
    </cfRule>
    <cfRule type="containsText" dxfId="7454" priority="6344" operator="containsText" text="Yes">
      <formula>NOT(ISERROR(SEARCH("Yes",U255)))</formula>
    </cfRule>
    <cfRule type="containsText" dxfId="7453" priority="6343" operator="containsText" text="No">
      <formula>NOT(ISERROR(SEARCH("No",U255)))</formula>
    </cfRule>
  </conditionalFormatting>
  <conditionalFormatting sqref="U260">
    <cfRule type="containsText" dxfId="7452" priority="6202" operator="containsText" text="Yes">
      <formula>NOT(ISERROR(SEARCH("Yes",U260)))</formula>
    </cfRule>
    <cfRule type="containsText" dxfId="7451" priority="6203" operator="containsText" text="Yes">
      <formula>NOT(ISERROR(SEARCH("Yes",U260)))</formula>
    </cfRule>
    <cfRule type="containsText" dxfId="7450" priority="6204" operator="containsText" text="Yes">
      <formula>NOT(ISERROR(SEARCH("Yes",U260)))</formula>
    </cfRule>
    <cfRule type="containsText" dxfId="7449" priority="6201" operator="containsText" text="No">
      <formula>NOT(ISERROR(SEARCH("No",U260)))</formula>
    </cfRule>
  </conditionalFormatting>
  <conditionalFormatting sqref="U263">
    <cfRule type="containsText" dxfId="7448" priority="6062" operator="containsText" text="Yes">
      <formula>NOT(ISERROR(SEARCH("Yes",U263)))</formula>
    </cfRule>
    <cfRule type="containsText" dxfId="7447" priority="6061" operator="containsText" text="Yes">
      <formula>NOT(ISERROR(SEARCH("Yes",U263)))</formula>
    </cfRule>
    <cfRule type="containsText" dxfId="7446" priority="6060" operator="containsText" text="Yes">
      <formula>NOT(ISERROR(SEARCH("Yes",U263)))</formula>
    </cfRule>
    <cfRule type="containsText" dxfId="7445" priority="6059" operator="containsText" text="No">
      <formula>NOT(ISERROR(SEARCH("No",U263)))</formula>
    </cfRule>
  </conditionalFormatting>
  <conditionalFormatting sqref="U266">
    <cfRule type="containsText" dxfId="7444" priority="5910" operator="containsText" text="No">
      <formula>NOT(ISERROR(SEARCH("No",U266)))</formula>
    </cfRule>
    <cfRule type="containsText" dxfId="7443" priority="5912" operator="containsText" text="Yes">
      <formula>NOT(ISERROR(SEARCH("Yes",U266)))</formula>
    </cfRule>
    <cfRule type="containsText" dxfId="7442" priority="5913" operator="containsText" text="Yes">
      <formula>NOT(ISERROR(SEARCH("Yes",U266)))</formula>
    </cfRule>
    <cfRule type="containsText" dxfId="7441" priority="5911" operator="containsText" text="Yes">
      <formula>NOT(ISERROR(SEARCH("Yes",U266)))</formula>
    </cfRule>
  </conditionalFormatting>
  <conditionalFormatting sqref="U273:U275">
    <cfRule type="containsText" dxfId="7440" priority="5770" operator="containsText" text="Yes">
      <formula>NOT(ISERROR(SEARCH("Yes",U273)))</formula>
    </cfRule>
    <cfRule type="containsText" dxfId="7439" priority="5769" operator="containsText" text="Yes">
      <formula>NOT(ISERROR(SEARCH("Yes",U273)))</formula>
    </cfRule>
    <cfRule type="containsText" dxfId="7438" priority="5771" operator="containsText" text="Yes">
      <formula>NOT(ISERROR(SEARCH("Yes",U273)))</formula>
    </cfRule>
    <cfRule type="containsText" dxfId="7437" priority="5768" operator="containsText" text="No">
      <formula>NOT(ISERROR(SEARCH("No",U273)))</formula>
    </cfRule>
  </conditionalFormatting>
  <conditionalFormatting sqref="U300:U302">
    <cfRule type="containsText" dxfId="7436" priority="5624" operator="containsText" text="Yes">
      <formula>NOT(ISERROR(SEARCH("Yes",U300)))</formula>
    </cfRule>
    <cfRule type="containsText" dxfId="7435" priority="5623" operator="containsText" text="Yes">
      <formula>NOT(ISERROR(SEARCH("Yes",U300)))</formula>
    </cfRule>
    <cfRule type="containsText" dxfId="7434" priority="5622" operator="containsText" text="Yes">
      <formula>NOT(ISERROR(SEARCH("Yes",U300)))</formula>
    </cfRule>
    <cfRule type="containsText" dxfId="7433" priority="5621" operator="containsText" text="No">
      <formula>NOT(ISERROR(SEARCH("No",U300)))</formula>
    </cfRule>
  </conditionalFormatting>
  <conditionalFormatting sqref="U303:U308">
    <cfRule type="containsText" dxfId="7432" priority="12237" operator="containsText" text="Yes">
      <formula>NOT(ISERROR(SEARCH("Yes",U303)))</formula>
    </cfRule>
    <cfRule type="containsText" dxfId="7431" priority="12236" operator="containsText" text="Yes">
      <formula>NOT(ISERROR(SEARCH("Yes",U303)))</formula>
    </cfRule>
    <cfRule type="containsText" dxfId="7430" priority="12235" operator="containsText" text="Yes">
      <formula>NOT(ISERROR(SEARCH("Yes",U303)))</formula>
    </cfRule>
    <cfRule type="containsText" dxfId="7429" priority="12234" operator="containsText" text="No">
      <formula>NOT(ISERROR(SEARCH("No",U303)))</formula>
    </cfRule>
  </conditionalFormatting>
  <conditionalFormatting sqref="U323:U325">
    <cfRule type="containsText" dxfId="7428" priority="9230" operator="containsText" text="Yes">
      <formula>NOT(ISERROR(SEARCH("Yes",U323)))</formula>
    </cfRule>
    <cfRule type="containsText" dxfId="7427" priority="9228" operator="containsText" text="Yes">
      <formula>NOT(ISERROR(SEARCH("Yes",U323)))</formula>
    </cfRule>
    <cfRule type="containsText" dxfId="7426" priority="9227" operator="containsText" text="No">
      <formula>NOT(ISERROR(SEARCH("No",U323)))</formula>
    </cfRule>
    <cfRule type="containsText" dxfId="7425" priority="9229" operator="containsText" text="Yes">
      <formula>NOT(ISERROR(SEARCH("Yes",U323)))</formula>
    </cfRule>
  </conditionalFormatting>
  <conditionalFormatting sqref="U520:U521">
    <cfRule type="expression" dxfId="7424" priority="200" stopIfTrue="1">
      <formula>U520="Yes"</formula>
    </cfRule>
    <cfRule type="expression" dxfId="7423" priority="199" stopIfTrue="1">
      <formula>U520="No"</formula>
    </cfRule>
  </conditionalFormatting>
  <conditionalFormatting sqref="U522">
    <cfRule type="expression" dxfId="7422" priority="183" stopIfTrue="1">
      <formula>U522="Yes"</formula>
    </cfRule>
    <cfRule type="expression" dxfId="7421" priority="182" stopIfTrue="1">
      <formula>U522="No"</formula>
    </cfRule>
  </conditionalFormatting>
  <conditionalFormatting sqref="V224:V226">
    <cfRule type="containsText" dxfId="7420" priority="16569" operator="containsText" text="Yes">
      <formula>NOT(ISERROR(SEARCH("Yes",V224)))</formula>
    </cfRule>
    <cfRule type="containsText" dxfId="7419" priority="16570" operator="containsText" text="No">
      <formula>NOT(ISERROR(SEARCH("No",V224)))</formula>
    </cfRule>
  </conditionalFormatting>
  <conditionalFormatting sqref="V227:V229 V240:V253 V285:V287 V291:V299 V231:V232 V257:V259 V261:V262 V264:V265 V267:V272 V276:V278">
    <cfRule type="containsText" dxfId="7418" priority="16573" operator="containsText" text="Yes">
      <formula>NOT(ISERROR(SEARCH("Yes",V227)))</formula>
    </cfRule>
    <cfRule type="containsText" dxfId="7417" priority="16571" operator="containsText" text="No">
      <formula>NOT(ISERROR(SEARCH("No",V227)))</formula>
    </cfRule>
    <cfRule type="containsText" dxfId="7416" priority="16572" operator="containsText" text="Yes">
      <formula>NOT(ISERROR(SEARCH("Yes",V227)))</formula>
    </cfRule>
    <cfRule type="containsText" dxfId="7415" priority="16574" operator="containsText" text="Yes">
      <formula>NOT(ISERROR(SEARCH("Yes",V227)))</formula>
    </cfRule>
  </conditionalFormatting>
  <conditionalFormatting sqref="V230">
    <cfRule type="containsText" dxfId="7414" priority="6773" operator="containsText" text="Yes">
      <formula>NOT(ISERROR(SEARCH("Yes",V230)))</formula>
    </cfRule>
    <cfRule type="containsText" dxfId="7413" priority="6774" operator="containsText" text="Yes">
      <formula>NOT(ISERROR(SEARCH("Yes",V230)))</formula>
    </cfRule>
    <cfRule type="containsText" dxfId="7412" priority="6771" operator="containsText" text="No">
      <formula>NOT(ISERROR(SEARCH("No",V230)))</formula>
    </cfRule>
    <cfRule type="containsText" dxfId="7411" priority="6772" operator="containsText" text="Yes">
      <formula>NOT(ISERROR(SEARCH("Yes",V230)))</formula>
    </cfRule>
  </conditionalFormatting>
  <conditionalFormatting sqref="V233">
    <cfRule type="containsText" dxfId="7410" priority="6674" operator="containsText" text="Yes">
      <formula>NOT(ISERROR(SEARCH("Yes",V233)))</formula>
    </cfRule>
    <cfRule type="containsText" dxfId="7409" priority="6676" operator="containsText" text="Yes">
      <formula>NOT(ISERROR(SEARCH("Yes",V233)))</formula>
    </cfRule>
    <cfRule type="containsText" dxfId="7408" priority="6673" operator="containsText" text="No">
      <formula>NOT(ISERROR(SEARCH("No",V233)))</formula>
    </cfRule>
    <cfRule type="containsText" dxfId="7407" priority="6675" operator="containsText" text="Yes">
      <formula>NOT(ISERROR(SEARCH("Yes",V233)))</formula>
    </cfRule>
  </conditionalFormatting>
  <conditionalFormatting sqref="V254">
    <cfRule type="containsText" dxfId="7406" priority="6451" operator="containsText" text="No">
      <formula>NOT(ISERROR(SEARCH("No",V254)))</formula>
    </cfRule>
    <cfRule type="containsText" dxfId="7405" priority="6453" operator="containsText" text="Yes">
      <formula>NOT(ISERROR(SEARCH("Yes",V254)))</formula>
    </cfRule>
    <cfRule type="containsText" dxfId="7404" priority="6454" operator="containsText" text="Yes">
      <formula>NOT(ISERROR(SEARCH("Yes",V254)))</formula>
    </cfRule>
    <cfRule type="containsText" dxfId="7403" priority="6452" operator="containsText" text="Yes">
      <formula>NOT(ISERROR(SEARCH("Yes",V254)))</formula>
    </cfRule>
  </conditionalFormatting>
  <conditionalFormatting sqref="V255:V256">
    <cfRule type="containsText" dxfId="7402" priority="6310" operator="containsText" text="Yes">
      <formula>NOT(ISERROR(SEARCH("Yes",V255)))</formula>
    </cfRule>
    <cfRule type="containsText" dxfId="7401" priority="6308" operator="containsText" text="Yes">
      <formula>NOT(ISERROR(SEARCH("Yes",V255)))</formula>
    </cfRule>
    <cfRule type="containsText" dxfId="7400" priority="6309" operator="containsText" text="Yes">
      <formula>NOT(ISERROR(SEARCH("Yes",V255)))</formula>
    </cfRule>
    <cfRule type="containsText" dxfId="7399" priority="6307" operator="containsText" text="No">
      <formula>NOT(ISERROR(SEARCH("No",V255)))</formula>
    </cfRule>
  </conditionalFormatting>
  <conditionalFormatting sqref="V260">
    <cfRule type="containsText" dxfId="7398" priority="6168" operator="containsText" text="Yes">
      <formula>NOT(ISERROR(SEARCH("Yes",V260)))</formula>
    </cfRule>
    <cfRule type="containsText" dxfId="7397" priority="6167" operator="containsText" text="Yes">
      <formula>NOT(ISERROR(SEARCH("Yes",V260)))</formula>
    </cfRule>
    <cfRule type="containsText" dxfId="7396" priority="6166" operator="containsText" text="Yes">
      <formula>NOT(ISERROR(SEARCH("Yes",V260)))</formula>
    </cfRule>
    <cfRule type="containsText" dxfId="7395" priority="6165" operator="containsText" text="No">
      <formula>NOT(ISERROR(SEARCH("No",V260)))</formula>
    </cfRule>
  </conditionalFormatting>
  <conditionalFormatting sqref="V263">
    <cfRule type="containsText" dxfId="7394" priority="6026" operator="containsText" text="Yes">
      <formula>NOT(ISERROR(SEARCH("Yes",V263)))</formula>
    </cfRule>
    <cfRule type="containsText" dxfId="7393" priority="6023" operator="containsText" text="No">
      <formula>NOT(ISERROR(SEARCH("No",V263)))</formula>
    </cfRule>
    <cfRule type="containsText" dxfId="7392" priority="6024" operator="containsText" text="Yes">
      <formula>NOT(ISERROR(SEARCH("Yes",V263)))</formula>
    </cfRule>
    <cfRule type="containsText" dxfId="7391" priority="6025" operator="containsText" text="Yes">
      <formula>NOT(ISERROR(SEARCH("Yes",V263)))</formula>
    </cfRule>
  </conditionalFormatting>
  <conditionalFormatting sqref="V266">
    <cfRule type="containsText" dxfId="7390" priority="5877" operator="containsText" text="Yes">
      <formula>NOT(ISERROR(SEARCH("Yes",V266)))</formula>
    </cfRule>
    <cfRule type="containsText" dxfId="7389" priority="5874" operator="containsText" text="No">
      <formula>NOT(ISERROR(SEARCH("No",V266)))</formula>
    </cfRule>
    <cfRule type="containsText" dxfId="7388" priority="5875" operator="containsText" text="Yes">
      <formula>NOT(ISERROR(SEARCH("Yes",V266)))</formula>
    </cfRule>
    <cfRule type="containsText" dxfId="7387" priority="5876" operator="containsText" text="Yes">
      <formula>NOT(ISERROR(SEARCH("Yes",V266)))</formula>
    </cfRule>
  </conditionalFormatting>
  <conditionalFormatting sqref="V273:V275">
    <cfRule type="containsText" dxfId="7386" priority="5732" operator="containsText" text="No">
      <formula>NOT(ISERROR(SEARCH("No",V273)))</formula>
    </cfRule>
    <cfRule type="containsText" dxfId="7385" priority="5735" operator="containsText" text="Yes">
      <formula>NOT(ISERROR(SEARCH("Yes",V273)))</formula>
    </cfRule>
    <cfRule type="containsText" dxfId="7384" priority="5734" operator="containsText" text="Yes">
      <formula>NOT(ISERROR(SEARCH("Yes",V273)))</formula>
    </cfRule>
    <cfRule type="containsText" dxfId="7383" priority="5733" operator="containsText" text="Yes">
      <formula>NOT(ISERROR(SEARCH("Yes",V273)))</formula>
    </cfRule>
  </conditionalFormatting>
  <conditionalFormatting sqref="V300:V302">
    <cfRule type="containsText" dxfId="7382" priority="5585" operator="containsText" text="No">
      <formula>NOT(ISERROR(SEARCH("No",V300)))</formula>
    </cfRule>
    <cfRule type="containsText" dxfId="7381" priority="5588" operator="containsText" text="Yes">
      <formula>NOT(ISERROR(SEARCH("Yes",V300)))</formula>
    </cfRule>
    <cfRule type="containsText" dxfId="7380" priority="5587" operator="containsText" text="Yes">
      <formula>NOT(ISERROR(SEARCH("Yes",V300)))</formula>
    </cfRule>
    <cfRule type="containsText" dxfId="7379" priority="5586" operator="containsText" text="Yes">
      <formula>NOT(ISERROR(SEARCH("Yes",V300)))</formula>
    </cfRule>
  </conditionalFormatting>
  <conditionalFormatting sqref="V303:V308">
    <cfRule type="containsText" dxfId="7378" priority="12201" operator="containsText" text="Yes">
      <formula>NOT(ISERROR(SEARCH("Yes",V303)))</formula>
    </cfRule>
    <cfRule type="containsText" dxfId="7377" priority="12200" operator="containsText" text="Yes">
      <formula>NOT(ISERROR(SEARCH("Yes",V303)))</formula>
    </cfRule>
    <cfRule type="containsText" dxfId="7376" priority="12199" operator="containsText" text="Yes">
      <formula>NOT(ISERROR(SEARCH("Yes",V303)))</formula>
    </cfRule>
    <cfRule type="containsText" dxfId="7375" priority="12198" operator="containsText" text="No">
      <formula>NOT(ISERROR(SEARCH("No",V303)))</formula>
    </cfRule>
  </conditionalFormatting>
  <conditionalFormatting sqref="V323:V325">
    <cfRule type="containsText" dxfId="7374" priority="9191" operator="containsText" text="No">
      <formula>NOT(ISERROR(SEARCH("No",V323)))</formula>
    </cfRule>
    <cfRule type="containsText" dxfId="7373" priority="9192" operator="containsText" text="Yes">
      <formula>NOT(ISERROR(SEARCH("Yes",V323)))</formula>
    </cfRule>
    <cfRule type="containsText" dxfId="7372" priority="9193" operator="containsText" text="Yes">
      <formula>NOT(ISERROR(SEARCH("Yes",V323)))</formula>
    </cfRule>
    <cfRule type="containsText" dxfId="7371" priority="9194" operator="containsText" text="Yes">
      <formula>NOT(ISERROR(SEARCH("Yes",V323)))</formula>
    </cfRule>
  </conditionalFormatting>
  <conditionalFormatting sqref="V520:V521">
    <cfRule type="expression" dxfId="7370" priority="197" stopIfTrue="1">
      <formula>V520="No"</formula>
    </cfRule>
    <cfRule type="expression" dxfId="7369" priority="198" stopIfTrue="1">
      <formula>V520="Yes"</formula>
    </cfRule>
  </conditionalFormatting>
  <conditionalFormatting sqref="V522">
    <cfRule type="expression" dxfId="7368" priority="180" stopIfTrue="1">
      <formula>V522="No"</formula>
    </cfRule>
    <cfRule type="expression" dxfId="7367" priority="181" stopIfTrue="1">
      <formula>V522="Yes"</formula>
    </cfRule>
  </conditionalFormatting>
  <conditionalFormatting sqref="W224:W226">
    <cfRule type="containsText" dxfId="7366" priority="16618" operator="containsText" text="No">
      <formula>NOT(ISERROR(SEARCH("No",W224)))</formula>
    </cfRule>
    <cfRule type="containsText" dxfId="7365" priority="16617" operator="containsText" text="Yes">
      <formula>NOT(ISERROR(SEARCH("Yes",W224)))</formula>
    </cfRule>
  </conditionalFormatting>
  <conditionalFormatting sqref="W227:W229 W234:W235 W240:W253 W285:W287 W291:W299 W257:W259 W261:W262 W264:W265 W267:W272 W276:W278">
    <cfRule type="containsText" dxfId="7364" priority="16620" operator="containsText" text="Yes">
      <formula>NOT(ISERROR(SEARCH("Yes",W227)))</formula>
    </cfRule>
    <cfRule type="containsText" dxfId="7363" priority="16619" operator="containsText" text="No">
      <formula>NOT(ISERROR(SEARCH("No",W227)))</formula>
    </cfRule>
    <cfRule type="containsText" dxfId="7362" priority="16622" operator="containsText" text="Yes">
      <formula>NOT(ISERROR(SEARCH("Yes",W227)))</formula>
    </cfRule>
    <cfRule type="containsText" dxfId="7361" priority="16621" operator="containsText" text="Yes">
      <formula>NOT(ISERROR(SEARCH("Yes",W227)))</formula>
    </cfRule>
  </conditionalFormatting>
  <conditionalFormatting sqref="W230">
    <cfRule type="containsText" dxfId="7360" priority="6804" operator="containsText" text="Yes">
      <formula>NOT(ISERROR(SEARCH("Yes",W230)))</formula>
    </cfRule>
    <cfRule type="containsText" dxfId="7359" priority="6803" operator="containsText" text="No">
      <formula>NOT(ISERROR(SEARCH("No",W230)))</formula>
    </cfRule>
    <cfRule type="containsText" dxfId="7358" priority="6805" operator="containsText" text="Yes">
      <formula>NOT(ISERROR(SEARCH("Yes",W230)))</formula>
    </cfRule>
    <cfRule type="containsText" dxfId="7357" priority="6806" operator="containsText" text="Yes">
      <formula>NOT(ISERROR(SEARCH("Yes",W230)))</formula>
    </cfRule>
  </conditionalFormatting>
  <conditionalFormatting sqref="W254">
    <cfRule type="containsText" dxfId="7356" priority="6483" operator="containsText" text="No">
      <formula>NOT(ISERROR(SEARCH("No",W254)))</formula>
    </cfRule>
    <cfRule type="containsText" dxfId="7355" priority="6486" operator="containsText" text="Yes">
      <formula>NOT(ISERROR(SEARCH("Yes",W254)))</formula>
    </cfRule>
    <cfRule type="containsText" dxfId="7354" priority="6485" operator="containsText" text="Yes">
      <formula>NOT(ISERROR(SEARCH("Yes",W254)))</formula>
    </cfRule>
    <cfRule type="containsText" dxfId="7353" priority="6484" operator="containsText" text="Yes">
      <formula>NOT(ISERROR(SEARCH("Yes",W254)))</formula>
    </cfRule>
  </conditionalFormatting>
  <conditionalFormatting sqref="W255:W256">
    <cfRule type="containsText" dxfId="7352" priority="6342" operator="containsText" text="Yes">
      <formula>NOT(ISERROR(SEARCH("Yes",W255)))</formula>
    </cfRule>
    <cfRule type="containsText" dxfId="7351" priority="6341" operator="containsText" text="Yes">
      <formula>NOT(ISERROR(SEARCH("Yes",W255)))</formula>
    </cfRule>
    <cfRule type="containsText" dxfId="7350" priority="6339" operator="containsText" text="No">
      <formula>NOT(ISERROR(SEARCH("No",W255)))</formula>
    </cfRule>
    <cfRule type="containsText" dxfId="7349" priority="6340" operator="containsText" text="Yes">
      <formula>NOT(ISERROR(SEARCH("Yes",W255)))</formula>
    </cfRule>
  </conditionalFormatting>
  <conditionalFormatting sqref="W260">
    <cfRule type="containsText" dxfId="7348" priority="6197" operator="containsText" text="No">
      <formula>NOT(ISERROR(SEARCH("No",W260)))</formula>
    </cfRule>
    <cfRule type="containsText" dxfId="7347" priority="6199" operator="containsText" text="Yes">
      <formula>NOT(ISERROR(SEARCH("Yes",W260)))</formula>
    </cfRule>
    <cfRule type="containsText" dxfId="7346" priority="6200" operator="containsText" text="Yes">
      <formula>NOT(ISERROR(SEARCH("Yes",W260)))</formula>
    </cfRule>
    <cfRule type="containsText" dxfId="7345" priority="6198" operator="containsText" text="Yes">
      <formula>NOT(ISERROR(SEARCH("Yes",W260)))</formula>
    </cfRule>
  </conditionalFormatting>
  <conditionalFormatting sqref="W263">
    <cfRule type="containsText" dxfId="7344" priority="6058" operator="containsText" text="Yes">
      <formula>NOT(ISERROR(SEARCH("Yes",W263)))</formula>
    </cfRule>
    <cfRule type="containsText" dxfId="7343" priority="6057" operator="containsText" text="Yes">
      <formula>NOT(ISERROR(SEARCH("Yes",W263)))</formula>
    </cfRule>
    <cfRule type="containsText" dxfId="7342" priority="6056" operator="containsText" text="Yes">
      <formula>NOT(ISERROR(SEARCH("Yes",W263)))</formula>
    </cfRule>
    <cfRule type="containsText" dxfId="7341" priority="6055" operator="containsText" text="No">
      <formula>NOT(ISERROR(SEARCH("No",W263)))</formula>
    </cfRule>
  </conditionalFormatting>
  <conditionalFormatting sqref="W266">
    <cfRule type="containsText" dxfId="7340" priority="5909" operator="containsText" text="Yes">
      <formula>NOT(ISERROR(SEARCH("Yes",W266)))</formula>
    </cfRule>
    <cfRule type="containsText" dxfId="7339" priority="5906" operator="containsText" text="No">
      <formula>NOT(ISERROR(SEARCH("No",W266)))</formula>
    </cfRule>
    <cfRule type="containsText" dxfId="7338" priority="5907" operator="containsText" text="Yes">
      <formula>NOT(ISERROR(SEARCH("Yes",W266)))</formula>
    </cfRule>
    <cfRule type="containsText" dxfId="7337" priority="5908" operator="containsText" text="Yes">
      <formula>NOT(ISERROR(SEARCH("Yes",W266)))</formula>
    </cfRule>
  </conditionalFormatting>
  <conditionalFormatting sqref="W273:W275">
    <cfRule type="containsText" dxfId="7336" priority="5766" operator="containsText" text="Yes">
      <formula>NOT(ISERROR(SEARCH("Yes",W273)))</formula>
    </cfRule>
    <cfRule type="containsText" dxfId="7335" priority="5765" operator="containsText" text="Yes">
      <formula>NOT(ISERROR(SEARCH("Yes",W273)))</formula>
    </cfRule>
    <cfRule type="containsText" dxfId="7334" priority="5764" operator="containsText" text="No">
      <formula>NOT(ISERROR(SEARCH("No",W273)))</formula>
    </cfRule>
    <cfRule type="containsText" dxfId="7333" priority="5767" operator="containsText" text="Yes">
      <formula>NOT(ISERROR(SEARCH("Yes",W273)))</formula>
    </cfRule>
  </conditionalFormatting>
  <conditionalFormatting sqref="W300:W302">
    <cfRule type="containsText" dxfId="7332" priority="5618" operator="containsText" text="Yes">
      <formula>NOT(ISERROR(SEARCH("Yes",W300)))</formula>
    </cfRule>
    <cfRule type="containsText" dxfId="7331" priority="5619" operator="containsText" text="Yes">
      <formula>NOT(ISERROR(SEARCH("Yes",W300)))</formula>
    </cfRule>
    <cfRule type="containsText" dxfId="7330" priority="5620" operator="containsText" text="Yes">
      <formula>NOT(ISERROR(SEARCH("Yes",W300)))</formula>
    </cfRule>
    <cfRule type="containsText" dxfId="7329" priority="5617" operator="containsText" text="No">
      <formula>NOT(ISERROR(SEARCH("No",W300)))</formula>
    </cfRule>
  </conditionalFormatting>
  <conditionalFormatting sqref="W303:W308">
    <cfRule type="containsText" dxfId="7328" priority="12230" operator="containsText" text="No">
      <formula>NOT(ISERROR(SEARCH("No",W303)))</formula>
    </cfRule>
    <cfRule type="containsText" dxfId="7327" priority="12231" operator="containsText" text="Yes">
      <formula>NOT(ISERROR(SEARCH("Yes",W303)))</formula>
    </cfRule>
    <cfRule type="containsText" dxfId="7326" priority="12233" operator="containsText" text="Yes">
      <formula>NOT(ISERROR(SEARCH("Yes",W303)))</formula>
    </cfRule>
    <cfRule type="containsText" dxfId="7325" priority="12232" operator="containsText" text="Yes">
      <formula>NOT(ISERROR(SEARCH("Yes",W303)))</formula>
    </cfRule>
  </conditionalFormatting>
  <conditionalFormatting sqref="W323:W325">
    <cfRule type="containsText" dxfId="7324" priority="9226" operator="containsText" text="Yes">
      <formula>NOT(ISERROR(SEARCH("Yes",W323)))</formula>
    </cfRule>
    <cfRule type="containsText" dxfId="7323" priority="9224" operator="containsText" text="Yes">
      <formula>NOT(ISERROR(SEARCH("Yes",W323)))</formula>
    </cfRule>
    <cfRule type="containsText" dxfId="7322" priority="9225" operator="containsText" text="Yes">
      <formula>NOT(ISERROR(SEARCH("Yes",W323)))</formula>
    </cfRule>
    <cfRule type="containsText" dxfId="7321" priority="9223" operator="containsText" text="No">
      <formula>NOT(ISERROR(SEARCH("No",W323)))</formula>
    </cfRule>
  </conditionalFormatting>
  <conditionalFormatting sqref="W520:W521 R520:S521">
    <cfRule type="expression" dxfId="7320" priority="204" stopIfTrue="1">
      <formula>R520="Yes"</formula>
    </cfRule>
    <cfRule type="expression" dxfId="7319" priority="203" stopIfTrue="1">
      <formula>R520="No"</formula>
    </cfRule>
  </conditionalFormatting>
  <conditionalFormatting sqref="W522 R522:S522">
    <cfRule type="expression" dxfId="7318" priority="186" stopIfTrue="1">
      <formula>R522="No"</formula>
    </cfRule>
    <cfRule type="expression" dxfId="7317" priority="187" stopIfTrue="1">
      <formula>R522="Yes"</formula>
    </cfRule>
  </conditionalFormatting>
  <conditionalFormatting sqref="W589">
    <cfRule type="expression" dxfId="7316" priority="12315" stopIfTrue="1">
      <formula>W589="Yes"</formula>
    </cfRule>
    <cfRule type="expression" dxfId="7315" priority="12314" stopIfTrue="1">
      <formula>W589="No"</formula>
    </cfRule>
    <cfRule type="expression" dxfId="7314" priority="12316" stopIfTrue="1">
      <formula>W589="No"</formula>
    </cfRule>
    <cfRule type="expression" dxfId="7313" priority="12317" stopIfTrue="1">
      <formula>W589="Yes"</formula>
    </cfRule>
  </conditionalFormatting>
  <conditionalFormatting sqref="W631:W633">
    <cfRule type="expression" dxfId="7312" priority="956" stopIfTrue="1">
      <formula>W631="Yes"</formula>
    </cfRule>
    <cfRule type="expression" dxfId="7311" priority="955" stopIfTrue="1">
      <formula>W631="No"</formula>
    </cfRule>
  </conditionalFormatting>
  <conditionalFormatting sqref="W625:X630">
    <cfRule type="expression" dxfId="7310" priority="17155" stopIfTrue="1">
      <formula>W625="No"</formula>
    </cfRule>
    <cfRule type="expression" dxfId="7309" priority="17156" stopIfTrue="1">
      <formula>W625="Yes"</formula>
    </cfRule>
  </conditionalFormatting>
  <conditionalFormatting sqref="W634:X636">
    <cfRule type="expression" dxfId="7308" priority="8040" stopIfTrue="1">
      <formula>W634="Yes"</formula>
    </cfRule>
    <cfRule type="expression" dxfId="7307" priority="8039" stopIfTrue="1">
      <formula>W634="No"</formula>
    </cfRule>
  </conditionalFormatting>
  <conditionalFormatting sqref="X93:X95">
    <cfRule type="expression" dxfId="7306" priority="16974" stopIfTrue="1">
      <formula>X93="N/A"</formula>
    </cfRule>
  </conditionalFormatting>
  <conditionalFormatting sqref="X94:X95">
    <cfRule type="expression" dxfId="7305" priority="16976" stopIfTrue="1">
      <formula>X94="Yes"</formula>
    </cfRule>
    <cfRule type="expression" dxfId="7304" priority="16975" stopIfTrue="1">
      <formula>X94="No"</formula>
    </cfRule>
  </conditionalFormatting>
  <conditionalFormatting sqref="X224:X226">
    <cfRule type="containsText" dxfId="7303" priority="16552" operator="containsText" text="No">
      <formula>NOT(ISERROR(SEARCH("No",X224)))</formula>
    </cfRule>
    <cfRule type="containsText" dxfId="7302" priority="16551" operator="containsText" text="Yes">
      <formula>NOT(ISERROR(SEARCH("Yes",X224)))</formula>
    </cfRule>
  </conditionalFormatting>
  <conditionalFormatting sqref="X227:X229 X234:X235 X240:X253 X285:X287 X291:X299 X257:X259 X261:X262 X264:X265 X267:X272 X276:X278">
    <cfRule type="containsText" dxfId="7301" priority="16554" operator="containsText" text="Yes">
      <formula>NOT(ISERROR(SEARCH("Yes",X227)))</formula>
    </cfRule>
    <cfRule type="containsText" dxfId="7300" priority="16553" operator="containsText" text="No">
      <formula>NOT(ISERROR(SEARCH("No",X227)))</formula>
    </cfRule>
    <cfRule type="containsText" dxfId="7299" priority="16555" operator="containsText" text="Yes">
      <formula>NOT(ISERROR(SEARCH("Yes",X227)))</formula>
    </cfRule>
    <cfRule type="containsText" dxfId="7298" priority="16556" operator="containsText" text="Yes">
      <formula>NOT(ISERROR(SEARCH("Yes",X227)))</formula>
    </cfRule>
  </conditionalFormatting>
  <conditionalFormatting sqref="X230">
    <cfRule type="containsText" dxfId="7297" priority="6759" operator="containsText" text="No">
      <formula>NOT(ISERROR(SEARCH("No",X230)))</formula>
    </cfRule>
    <cfRule type="containsText" dxfId="7296" priority="6760" operator="containsText" text="Yes">
      <formula>NOT(ISERROR(SEARCH("Yes",X230)))</formula>
    </cfRule>
    <cfRule type="containsText" dxfId="7295" priority="6761" operator="containsText" text="Yes">
      <formula>NOT(ISERROR(SEARCH("Yes",X230)))</formula>
    </cfRule>
    <cfRule type="containsText" dxfId="7294" priority="6762" operator="containsText" text="Yes">
      <formula>NOT(ISERROR(SEARCH("Yes",X230)))</formula>
    </cfRule>
  </conditionalFormatting>
  <conditionalFormatting sqref="X231:X232">
    <cfRule type="containsText" dxfId="7293" priority="12495" operator="containsText" text="Yes">
      <formula>NOT(ISERROR(SEARCH("Yes",X231)))</formula>
    </cfRule>
    <cfRule type="containsText" dxfId="7292" priority="12493" operator="containsText" text="Yes">
      <formula>NOT(ISERROR(SEARCH("Yes",X231)))</formula>
    </cfRule>
    <cfRule type="containsText" dxfId="7291" priority="12492" operator="containsText" text="No">
      <formula>NOT(ISERROR(SEARCH("No",X231)))</formula>
    </cfRule>
    <cfRule type="containsText" dxfId="7290" priority="12494" operator="containsText" text="Yes">
      <formula>NOT(ISERROR(SEARCH("Yes",X231)))</formula>
    </cfRule>
  </conditionalFormatting>
  <conditionalFormatting sqref="X233">
    <cfRule type="containsText" dxfId="7289" priority="6643" operator="containsText" text="Yes">
      <formula>NOT(ISERROR(SEARCH("Yes",X233)))</formula>
    </cfRule>
    <cfRule type="containsText" dxfId="7288" priority="6642" operator="containsText" text="Yes">
      <formula>NOT(ISERROR(SEARCH("Yes",X233)))</formula>
    </cfRule>
    <cfRule type="containsText" dxfId="7287" priority="6641" operator="containsText" text="No">
      <formula>NOT(ISERROR(SEARCH("No",X233)))</formula>
    </cfRule>
    <cfRule type="containsText" dxfId="7286" priority="6644" operator="containsText" text="Yes">
      <formula>NOT(ISERROR(SEARCH("Yes",X233)))</formula>
    </cfRule>
  </conditionalFormatting>
  <conditionalFormatting sqref="X254">
    <cfRule type="containsText" dxfId="7285" priority="6440" operator="containsText" text="Yes">
      <formula>NOT(ISERROR(SEARCH("Yes",X254)))</formula>
    </cfRule>
    <cfRule type="containsText" dxfId="7284" priority="6439" operator="containsText" text="No">
      <formula>NOT(ISERROR(SEARCH("No",X254)))</formula>
    </cfRule>
    <cfRule type="containsText" dxfId="7283" priority="6441" operator="containsText" text="Yes">
      <formula>NOT(ISERROR(SEARCH("Yes",X254)))</formula>
    </cfRule>
    <cfRule type="containsText" dxfId="7282" priority="6442" operator="containsText" text="Yes">
      <formula>NOT(ISERROR(SEARCH("Yes",X254)))</formula>
    </cfRule>
  </conditionalFormatting>
  <conditionalFormatting sqref="X255:X256">
    <cfRule type="containsText" dxfId="7281" priority="6296" operator="containsText" text="Yes">
      <formula>NOT(ISERROR(SEARCH("Yes",X255)))</formula>
    </cfRule>
    <cfRule type="containsText" dxfId="7280" priority="6295" operator="containsText" text="No">
      <formula>NOT(ISERROR(SEARCH("No",X255)))</formula>
    </cfRule>
    <cfRule type="containsText" dxfId="7279" priority="6297" operator="containsText" text="Yes">
      <formula>NOT(ISERROR(SEARCH("Yes",X255)))</formula>
    </cfRule>
    <cfRule type="containsText" dxfId="7278" priority="6298" operator="containsText" text="Yes">
      <formula>NOT(ISERROR(SEARCH("Yes",X255)))</formula>
    </cfRule>
  </conditionalFormatting>
  <conditionalFormatting sqref="X260">
    <cfRule type="containsText" dxfId="7277" priority="6154" operator="containsText" text="Yes">
      <formula>NOT(ISERROR(SEARCH("Yes",X260)))</formula>
    </cfRule>
    <cfRule type="containsText" dxfId="7276" priority="6153" operator="containsText" text="No">
      <formula>NOT(ISERROR(SEARCH("No",X260)))</formula>
    </cfRule>
    <cfRule type="containsText" dxfId="7275" priority="6156" operator="containsText" text="Yes">
      <formula>NOT(ISERROR(SEARCH("Yes",X260)))</formula>
    </cfRule>
    <cfRule type="containsText" dxfId="7274" priority="6155" operator="containsText" text="Yes">
      <formula>NOT(ISERROR(SEARCH("Yes",X260)))</formula>
    </cfRule>
  </conditionalFormatting>
  <conditionalFormatting sqref="X263">
    <cfRule type="containsText" dxfId="7273" priority="6011" operator="containsText" text="No">
      <formula>NOT(ISERROR(SEARCH("No",X263)))</formula>
    </cfRule>
    <cfRule type="containsText" dxfId="7272" priority="6012" operator="containsText" text="Yes">
      <formula>NOT(ISERROR(SEARCH("Yes",X263)))</formula>
    </cfRule>
    <cfRule type="containsText" dxfId="7271" priority="6013" operator="containsText" text="Yes">
      <formula>NOT(ISERROR(SEARCH("Yes",X263)))</formula>
    </cfRule>
    <cfRule type="containsText" dxfId="7270" priority="6014" operator="containsText" text="Yes">
      <formula>NOT(ISERROR(SEARCH("Yes",X263)))</formula>
    </cfRule>
  </conditionalFormatting>
  <conditionalFormatting sqref="X266">
    <cfRule type="containsText" dxfId="7269" priority="5865" operator="containsText" text="Yes">
      <formula>NOT(ISERROR(SEARCH("Yes",X266)))</formula>
    </cfRule>
    <cfRule type="containsText" dxfId="7268" priority="5862" operator="containsText" text="No">
      <formula>NOT(ISERROR(SEARCH("No",X266)))</formula>
    </cfRule>
    <cfRule type="containsText" dxfId="7267" priority="5863" operator="containsText" text="Yes">
      <formula>NOT(ISERROR(SEARCH("Yes",X266)))</formula>
    </cfRule>
    <cfRule type="containsText" dxfId="7266" priority="5864" operator="containsText" text="Yes">
      <formula>NOT(ISERROR(SEARCH("Yes",X266)))</formula>
    </cfRule>
  </conditionalFormatting>
  <conditionalFormatting sqref="X273:X275">
    <cfRule type="containsText" dxfId="7265" priority="5720" operator="containsText" text="No">
      <formula>NOT(ISERROR(SEARCH("No",X273)))</formula>
    </cfRule>
    <cfRule type="containsText" dxfId="7264" priority="5721" operator="containsText" text="Yes">
      <formula>NOT(ISERROR(SEARCH("Yes",X273)))</formula>
    </cfRule>
    <cfRule type="containsText" dxfId="7263" priority="5722" operator="containsText" text="Yes">
      <formula>NOT(ISERROR(SEARCH("Yes",X273)))</formula>
    </cfRule>
    <cfRule type="containsText" dxfId="7262" priority="5723" operator="containsText" text="Yes">
      <formula>NOT(ISERROR(SEARCH("Yes",X273)))</formula>
    </cfRule>
  </conditionalFormatting>
  <conditionalFormatting sqref="X300:X302">
    <cfRule type="containsText" dxfId="7261" priority="5574" operator="containsText" text="Yes">
      <formula>NOT(ISERROR(SEARCH("Yes",X300)))</formula>
    </cfRule>
    <cfRule type="containsText" dxfId="7260" priority="5573" operator="containsText" text="No">
      <formula>NOT(ISERROR(SEARCH("No",X300)))</formula>
    </cfRule>
    <cfRule type="containsText" dxfId="7259" priority="5576" operator="containsText" text="Yes">
      <formula>NOT(ISERROR(SEARCH("Yes",X300)))</formula>
    </cfRule>
    <cfRule type="containsText" dxfId="7258" priority="5575" operator="containsText" text="Yes">
      <formula>NOT(ISERROR(SEARCH("Yes",X300)))</formula>
    </cfRule>
  </conditionalFormatting>
  <conditionalFormatting sqref="X303:X308">
    <cfRule type="containsText" dxfId="7257" priority="12189" operator="containsText" text="Yes">
      <formula>NOT(ISERROR(SEARCH("Yes",X303)))</formula>
    </cfRule>
    <cfRule type="containsText" dxfId="7256" priority="12188" operator="containsText" text="Yes">
      <formula>NOT(ISERROR(SEARCH("Yes",X303)))</formula>
    </cfRule>
    <cfRule type="containsText" dxfId="7255" priority="12187" operator="containsText" text="Yes">
      <formula>NOT(ISERROR(SEARCH("Yes",X303)))</formula>
    </cfRule>
    <cfRule type="containsText" dxfId="7254" priority="12186" operator="containsText" text="No">
      <formula>NOT(ISERROR(SEARCH("No",X303)))</formula>
    </cfRule>
  </conditionalFormatting>
  <conditionalFormatting sqref="X323:X325">
    <cfRule type="containsText" dxfId="7253" priority="9179" operator="containsText" text="No">
      <formula>NOT(ISERROR(SEARCH("No",X323)))</formula>
    </cfRule>
    <cfRule type="containsText" dxfId="7252" priority="9180" operator="containsText" text="Yes">
      <formula>NOT(ISERROR(SEARCH("Yes",X323)))</formula>
    </cfRule>
    <cfRule type="containsText" dxfId="7251" priority="9181" operator="containsText" text="Yes">
      <formula>NOT(ISERROR(SEARCH("Yes",X323)))</formula>
    </cfRule>
    <cfRule type="containsText" dxfId="7250" priority="9182" operator="containsText" text="Yes">
      <formula>NOT(ISERROR(SEARCH("Yes",X323)))</formula>
    </cfRule>
  </conditionalFormatting>
  <conditionalFormatting sqref="X520:X521">
    <cfRule type="expression" dxfId="7249" priority="196" stopIfTrue="1">
      <formula>X520="Yes"</formula>
    </cfRule>
    <cfRule type="expression" dxfId="7248" priority="195" stopIfTrue="1">
      <formula>X520="No"</formula>
    </cfRule>
  </conditionalFormatting>
  <conditionalFormatting sqref="X522">
    <cfRule type="expression" dxfId="7247" priority="179" stopIfTrue="1">
      <formula>X522="Yes"</formula>
    </cfRule>
    <cfRule type="expression" dxfId="7246" priority="178" stopIfTrue="1">
      <formula>X522="No"</formula>
    </cfRule>
  </conditionalFormatting>
  <conditionalFormatting sqref="X631:X633">
    <cfRule type="expression" dxfId="7245" priority="953" stopIfTrue="1">
      <formula>X631="No"</formula>
    </cfRule>
    <cfRule type="expression" dxfId="7244" priority="954" stopIfTrue="1">
      <formula>X631="Yes"</formula>
    </cfRule>
  </conditionalFormatting>
  <conditionalFormatting sqref="Y224:Y226">
    <cfRule type="containsText" dxfId="7243" priority="16612" operator="containsText" text="No">
      <formula>NOT(ISERROR(SEARCH("No",Y224)))</formula>
    </cfRule>
    <cfRule type="containsText" dxfId="7242" priority="16611" operator="containsText" text="Yes">
      <formula>NOT(ISERROR(SEARCH("Yes",Y224)))</formula>
    </cfRule>
  </conditionalFormatting>
  <conditionalFormatting sqref="Y227:Y229 Y234:Y235 Y240:Y253 Y285:Y287 Y291:Y299 Y257:Y259 Y261:Y262 Y264:Y265 Y267:Y272 Y276:Y278">
    <cfRule type="containsText" dxfId="7241" priority="16616" operator="containsText" text="Yes">
      <formula>NOT(ISERROR(SEARCH("Yes",Y227)))</formula>
    </cfRule>
    <cfRule type="containsText" dxfId="7240" priority="16615" operator="containsText" text="Yes">
      <formula>NOT(ISERROR(SEARCH("Yes",Y227)))</formula>
    </cfRule>
    <cfRule type="containsText" dxfId="7239" priority="16614" operator="containsText" text="Yes">
      <formula>NOT(ISERROR(SEARCH("Yes",Y227)))</formula>
    </cfRule>
    <cfRule type="containsText" dxfId="7238" priority="16613" operator="containsText" text="No">
      <formula>NOT(ISERROR(SEARCH("No",Y227)))</formula>
    </cfRule>
  </conditionalFormatting>
  <conditionalFormatting sqref="Y230">
    <cfRule type="containsText" dxfId="7237" priority="6800" operator="containsText" text="Yes">
      <formula>NOT(ISERROR(SEARCH("Yes",Y230)))</formula>
    </cfRule>
    <cfRule type="containsText" dxfId="7236" priority="6799" operator="containsText" text="No">
      <formula>NOT(ISERROR(SEARCH("No",Y230)))</formula>
    </cfRule>
    <cfRule type="containsText" dxfId="7235" priority="6801" operator="containsText" text="Yes">
      <formula>NOT(ISERROR(SEARCH("Yes",Y230)))</formula>
    </cfRule>
    <cfRule type="containsText" dxfId="7234" priority="6802" operator="containsText" text="Yes">
      <formula>NOT(ISERROR(SEARCH("Yes",Y230)))</formula>
    </cfRule>
  </conditionalFormatting>
  <conditionalFormatting sqref="Y231:Y232 W231:W232">
    <cfRule type="containsText" dxfId="7233" priority="12497" operator="containsText" text="Yes">
      <formula>NOT(ISERROR(SEARCH("Yes",W231)))</formula>
    </cfRule>
    <cfRule type="containsText" dxfId="7232" priority="12496" operator="containsText" text="No">
      <formula>NOT(ISERROR(SEARCH("No",W231)))</formula>
    </cfRule>
    <cfRule type="containsText" dxfId="7231" priority="12499" operator="containsText" text="Yes">
      <formula>NOT(ISERROR(SEARCH("Yes",W231)))</formula>
    </cfRule>
    <cfRule type="containsText" dxfId="7230" priority="12498" operator="containsText" text="Yes">
      <formula>NOT(ISERROR(SEARCH("Yes",W231)))</formula>
    </cfRule>
  </conditionalFormatting>
  <conditionalFormatting sqref="Y233 W233">
    <cfRule type="containsText" dxfId="7229" priority="6648" operator="containsText" text="Yes">
      <formula>NOT(ISERROR(SEARCH("Yes",W233)))</formula>
    </cfRule>
    <cfRule type="containsText" dxfId="7228" priority="6647" operator="containsText" text="Yes">
      <formula>NOT(ISERROR(SEARCH("Yes",W233)))</formula>
    </cfRule>
    <cfRule type="containsText" dxfId="7227" priority="6646" operator="containsText" text="Yes">
      <formula>NOT(ISERROR(SEARCH("Yes",W233)))</formula>
    </cfRule>
    <cfRule type="containsText" dxfId="7226" priority="6645" operator="containsText" text="No">
      <formula>NOT(ISERROR(SEARCH("No",W233)))</formula>
    </cfRule>
  </conditionalFormatting>
  <conditionalFormatting sqref="Y254">
    <cfRule type="containsText" dxfId="7225" priority="6482" operator="containsText" text="Yes">
      <formula>NOT(ISERROR(SEARCH("Yes",Y254)))</formula>
    </cfRule>
    <cfRule type="containsText" dxfId="7224" priority="6481" operator="containsText" text="Yes">
      <formula>NOT(ISERROR(SEARCH("Yes",Y254)))</formula>
    </cfRule>
    <cfRule type="containsText" dxfId="7223" priority="6480" operator="containsText" text="Yes">
      <formula>NOT(ISERROR(SEARCH("Yes",Y254)))</formula>
    </cfRule>
    <cfRule type="containsText" dxfId="7222" priority="6479" operator="containsText" text="No">
      <formula>NOT(ISERROR(SEARCH("No",Y254)))</formula>
    </cfRule>
  </conditionalFormatting>
  <conditionalFormatting sqref="Y255:Y256">
    <cfRule type="containsText" dxfId="7221" priority="6338" operator="containsText" text="Yes">
      <formula>NOT(ISERROR(SEARCH("Yes",Y255)))</formula>
    </cfRule>
    <cfRule type="containsText" dxfId="7220" priority="6337" operator="containsText" text="Yes">
      <formula>NOT(ISERROR(SEARCH("Yes",Y255)))</formula>
    </cfRule>
    <cfRule type="containsText" dxfId="7219" priority="6335" operator="containsText" text="No">
      <formula>NOT(ISERROR(SEARCH("No",Y255)))</formula>
    </cfRule>
    <cfRule type="containsText" dxfId="7218" priority="6336" operator="containsText" text="Yes">
      <formula>NOT(ISERROR(SEARCH("Yes",Y255)))</formula>
    </cfRule>
  </conditionalFormatting>
  <conditionalFormatting sqref="Y260">
    <cfRule type="containsText" dxfId="7217" priority="6194" operator="containsText" text="Yes">
      <formula>NOT(ISERROR(SEARCH("Yes",Y260)))</formula>
    </cfRule>
    <cfRule type="containsText" dxfId="7216" priority="6196" operator="containsText" text="Yes">
      <formula>NOT(ISERROR(SEARCH("Yes",Y260)))</formula>
    </cfRule>
    <cfRule type="containsText" dxfId="7215" priority="6195" operator="containsText" text="Yes">
      <formula>NOT(ISERROR(SEARCH("Yes",Y260)))</formula>
    </cfRule>
    <cfRule type="containsText" dxfId="7214" priority="6193" operator="containsText" text="No">
      <formula>NOT(ISERROR(SEARCH("No",Y260)))</formula>
    </cfRule>
  </conditionalFormatting>
  <conditionalFormatting sqref="Y263">
    <cfRule type="containsText" dxfId="7213" priority="6054" operator="containsText" text="Yes">
      <formula>NOT(ISERROR(SEARCH("Yes",Y263)))</formula>
    </cfRule>
    <cfRule type="containsText" dxfId="7212" priority="6053" operator="containsText" text="Yes">
      <formula>NOT(ISERROR(SEARCH("Yes",Y263)))</formula>
    </cfRule>
    <cfRule type="containsText" dxfId="7211" priority="6052" operator="containsText" text="Yes">
      <formula>NOT(ISERROR(SEARCH("Yes",Y263)))</formula>
    </cfRule>
    <cfRule type="containsText" dxfId="7210" priority="6051" operator="containsText" text="No">
      <formula>NOT(ISERROR(SEARCH("No",Y263)))</formula>
    </cfRule>
  </conditionalFormatting>
  <conditionalFormatting sqref="Y266">
    <cfRule type="containsText" dxfId="7209" priority="5905" operator="containsText" text="Yes">
      <formula>NOT(ISERROR(SEARCH("Yes",Y266)))</formula>
    </cfRule>
    <cfRule type="containsText" dxfId="7208" priority="5904" operator="containsText" text="Yes">
      <formula>NOT(ISERROR(SEARCH("Yes",Y266)))</formula>
    </cfRule>
    <cfRule type="containsText" dxfId="7207" priority="5903" operator="containsText" text="Yes">
      <formula>NOT(ISERROR(SEARCH("Yes",Y266)))</formula>
    </cfRule>
    <cfRule type="containsText" dxfId="7206" priority="5902" operator="containsText" text="No">
      <formula>NOT(ISERROR(SEARCH("No",Y266)))</formula>
    </cfRule>
  </conditionalFormatting>
  <conditionalFormatting sqref="Y273:Y275">
    <cfRule type="containsText" dxfId="7205" priority="5760" operator="containsText" text="No">
      <formula>NOT(ISERROR(SEARCH("No",Y273)))</formula>
    </cfRule>
    <cfRule type="containsText" dxfId="7204" priority="5761" operator="containsText" text="Yes">
      <formula>NOT(ISERROR(SEARCH("Yes",Y273)))</formula>
    </cfRule>
    <cfRule type="containsText" dxfId="7203" priority="5762" operator="containsText" text="Yes">
      <formula>NOT(ISERROR(SEARCH("Yes",Y273)))</formula>
    </cfRule>
    <cfRule type="containsText" dxfId="7202" priority="5763" operator="containsText" text="Yes">
      <formula>NOT(ISERROR(SEARCH("Yes",Y273)))</formula>
    </cfRule>
  </conditionalFormatting>
  <conditionalFormatting sqref="Y300:Y302">
    <cfRule type="containsText" dxfId="7201" priority="5613" operator="containsText" text="No">
      <formula>NOT(ISERROR(SEARCH("No",Y300)))</formula>
    </cfRule>
    <cfRule type="containsText" dxfId="7200" priority="5614" operator="containsText" text="Yes">
      <formula>NOT(ISERROR(SEARCH("Yes",Y300)))</formula>
    </cfRule>
    <cfRule type="containsText" dxfId="7199" priority="5615" operator="containsText" text="Yes">
      <formula>NOT(ISERROR(SEARCH("Yes",Y300)))</formula>
    </cfRule>
    <cfRule type="containsText" dxfId="7198" priority="5616" operator="containsText" text="Yes">
      <formula>NOT(ISERROR(SEARCH("Yes",Y300)))</formula>
    </cfRule>
  </conditionalFormatting>
  <conditionalFormatting sqref="Y303:Y308">
    <cfRule type="containsText" dxfId="7197" priority="12229" operator="containsText" text="Yes">
      <formula>NOT(ISERROR(SEARCH("Yes",Y303)))</formula>
    </cfRule>
    <cfRule type="containsText" dxfId="7196" priority="12226" operator="containsText" text="No">
      <formula>NOT(ISERROR(SEARCH("No",Y303)))</formula>
    </cfRule>
    <cfRule type="containsText" dxfId="7195" priority="12227" operator="containsText" text="Yes">
      <formula>NOT(ISERROR(SEARCH("Yes",Y303)))</formula>
    </cfRule>
    <cfRule type="containsText" dxfId="7194" priority="12228" operator="containsText" text="Yes">
      <formula>NOT(ISERROR(SEARCH("Yes",Y303)))</formula>
    </cfRule>
  </conditionalFormatting>
  <conditionalFormatting sqref="Y323:Y325">
    <cfRule type="containsText" dxfId="7193" priority="9221" operator="containsText" text="Yes">
      <formula>NOT(ISERROR(SEARCH("Yes",Y323)))</formula>
    </cfRule>
    <cfRule type="containsText" dxfId="7192" priority="9222" operator="containsText" text="Yes">
      <formula>NOT(ISERROR(SEARCH("Yes",Y323)))</formula>
    </cfRule>
    <cfRule type="containsText" dxfId="7191" priority="9219" operator="containsText" text="No">
      <formula>NOT(ISERROR(SEARCH("No",Y323)))</formula>
    </cfRule>
    <cfRule type="containsText" dxfId="7190" priority="9220" operator="containsText" text="Yes">
      <formula>NOT(ISERROR(SEARCH("Yes",Y323)))</formula>
    </cfRule>
  </conditionalFormatting>
  <conditionalFormatting sqref="Y589">
    <cfRule type="expression" dxfId="7189" priority="12310" stopIfTrue="1">
      <formula>Y589="No"</formula>
    </cfRule>
    <cfRule type="expression" dxfId="7188" priority="12312" stopIfTrue="1">
      <formula>Y589="No"</formula>
    </cfRule>
    <cfRule type="expression" dxfId="7187" priority="12313" stopIfTrue="1">
      <formula>Y589="Yes"</formula>
    </cfRule>
    <cfRule type="expression" dxfId="7186" priority="12311" stopIfTrue="1">
      <formula>Y589="Yes"</formula>
    </cfRule>
  </conditionalFormatting>
  <conditionalFormatting sqref="Y93:AB96">
    <cfRule type="expression" dxfId="7185" priority="16957" stopIfTrue="1">
      <formula>Y93="N/A"</formula>
    </cfRule>
  </conditionalFormatting>
  <conditionalFormatting sqref="Y94:AB95">
    <cfRule type="expression" dxfId="7184" priority="16960" stopIfTrue="1">
      <formula>Y94="Yes"</formula>
    </cfRule>
    <cfRule type="expression" dxfId="7183" priority="16959" stopIfTrue="1">
      <formula>Y94="No"</formula>
    </cfRule>
  </conditionalFormatting>
  <conditionalFormatting sqref="Y520:AE521">
    <cfRule type="containsText" dxfId="7182" priority="154" operator="containsText" text="No">
      <formula>NOT(ISERROR(SEARCH("No",Y520)))</formula>
    </cfRule>
    <cfRule type="containsText" dxfId="7181" priority="156" operator="containsText" text="No">
      <formula>NOT(ISERROR(SEARCH("No",Y520)))</formula>
    </cfRule>
    <cfRule type="containsText" dxfId="7180" priority="160" operator="containsText" text="Yes">
      <formula>NOT(ISERROR(SEARCH("Yes",Y520)))</formula>
    </cfRule>
    <cfRule type="containsText" dxfId="7179" priority="159" operator="containsText" text="No">
      <formula>NOT(ISERROR(SEARCH("No",Y520)))</formula>
    </cfRule>
    <cfRule type="containsText" dxfId="7178" priority="158" operator="containsText" text="No">
      <formula>NOT(ISERROR(SEARCH("No",Y520)))</formula>
    </cfRule>
    <cfRule type="containsText" dxfId="7177" priority="157" operator="containsText" text="Yes">
      <formula>NOT(ISERROR(SEARCH("Yes",Y520)))</formula>
    </cfRule>
    <cfRule type="containsText" dxfId="7176" priority="155" operator="containsText" text="Yes">
      <formula>NOT(ISERROR(SEARCH("Yes",Y520)))</formula>
    </cfRule>
  </conditionalFormatting>
  <conditionalFormatting sqref="Y522:AE522">
    <cfRule type="containsText" dxfId="7175" priority="141" operator="containsText" text="No">
      <formula>NOT(ISERROR(SEARCH("No",Y522)))</formula>
    </cfRule>
    <cfRule type="containsText" dxfId="7174" priority="140" operator="containsText" text="Yes">
      <formula>NOT(ISERROR(SEARCH("Yes",Y522)))</formula>
    </cfRule>
    <cfRule type="containsText" dxfId="7173" priority="139" operator="containsText" text="No">
      <formula>NOT(ISERROR(SEARCH("No",Y522)))</formula>
    </cfRule>
    <cfRule type="containsText" dxfId="7172" priority="138" operator="containsText" text="Yes">
      <formula>NOT(ISERROR(SEARCH("Yes",Y522)))</formula>
    </cfRule>
    <cfRule type="containsText" dxfId="7171" priority="137" operator="containsText" text="No">
      <formula>NOT(ISERROR(SEARCH("No",Y522)))</formula>
    </cfRule>
    <cfRule type="containsText" dxfId="7170" priority="142" operator="containsText" text="No">
      <formula>NOT(ISERROR(SEARCH("No",Y522)))</formula>
    </cfRule>
    <cfRule type="containsText" dxfId="7169" priority="143" operator="containsText" text="Yes">
      <formula>NOT(ISERROR(SEARCH("Yes",Y522)))</formula>
    </cfRule>
  </conditionalFormatting>
  <conditionalFormatting sqref="Z224:Z226">
    <cfRule type="containsText" dxfId="7168" priority="16605" operator="containsText" text="Yes">
      <formula>NOT(ISERROR(SEARCH("Yes",Z224)))</formula>
    </cfRule>
    <cfRule type="containsText" dxfId="7167" priority="16606" operator="containsText" text="No">
      <formula>NOT(ISERROR(SEARCH("No",Z224)))</formula>
    </cfRule>
  </conditionalFormatting>
  <conditionalFormatting sqref="Z227:Z229 Z234:Z235 Z240:Z253 Z285:Z287 Z291:Z299 Z257:Z259 Z261:Z262 Z264:Z265 Z267:Z272 Z276:Z278">
    <cfRule type="containsText" dxfId="7166" priority="16609" operator="containsText" text="Yes">
      <formula>NOT(ISERROR(SEARCH("Yes",Z227)))</formula>
    </cfRule>
    <cfRule type="containsText" dxfId="7165" priority="16607" operator="containsText" text="No">
      <formula>NOT(ISERROR(SEARCH("No",Z227)))</formula>
    </cfRule>
    <cfRule type="containsText" dxfId="7164" priority="16608" operator="containsText" text="Yes">
      <formula>NOT(ISERROR(SEARCH("Yes",Z227)))</formula>
    </cfRule>
    <cfRule type="containsText" dxfId="7163" priority="16610" operator="containsText" text="Yes">
      <formula>NOT(ISERROR(SEARCH("Yes",Z227)))</formula>
    </cfRule>
  </conditionalFormatting>
  <conditionalFormatting sqref="Z230">
    <cfRule type="containsText" dxfId="7162" priority="6795" operator="containsText" text="No">
      <formula>NOT(ISERROR(SEARCH("No",Z230)))</formula>
    </cfRule>
    <cfRule type="containsText" dxfId="7161" priority="6797" operator="containsText" text="Yes">
      <formula>NOT(ISERROR(SEARCH("Yes",Z230)))</formula>
    </cfRule>
    <cfRule type="containsText" dxfId="7160" priority="6798" operator="containsText" text="Yes">
      <formula>NOT(ISERROR(SEARCH("Yes",Z230)))</formula>
    </cfRule>
    <cfRule type="containsText" dxfId="7159" priority="6796" operator="containsText" text="Yes">
      <formula>NOT(ISERROR(SEARCH("Yes",Z230)))</formula>
    </cfRule>
  </conditionalFormatting>
  <conditionalFormatting sqref="Z231:Z232">
    <cfRule type="containsText" dxfId="7158" priority="12489" operator="containsText" text="Yes">
      <formula>NOT(ISERROR(SEARCH("Yes",Z231)))</formula>
    </cfRule>
    <cfRule type="containsText" dxfId="7157" priority="12491" operator="containsText" text="Yes">
      <formula>NOT(ISERROR(SEARCH("Yes",Z231)))</formula>
    </cfRule>
    <cfRule type="containsText" dxfId="7156" priority="12490" operator="containsText" text="Yes">
      <formula>NOT(ISERROR(SEARCH("Yes",Z231)))</formula>
    </cfRule>
    <cfRule type="containsText" dxfId="7155" priority="12488" operator="containsText" text="No">
      <formula>NOT(ISERROR(SEARCH("No",Z231)))</formula>
    </cfRule>
  </conditionalFormatting>
  <conditionalFormatting sqref="Z233">
    <cfRule type="containsText" dxfId="7154" priority="6638" operator="containsText" text="Yes">
      <formula>NOT(ISERROR(SEARCH("Yes",Z233)))</formula>
    </cfRule>
    <cfRule type="containsText" dxfId="7153" priority="6639" operator="containsText" text="Yes">
      <formula>NOT(ISERROR(SEARCH("Yes",Z233)))</formula>
    </cfRule>
    <cfRule type="containsText" dxfId="7152" priority="6640" operator="containsText" text="Yes">
      <formula>NOT(ISERROR(SEARCH("Yes",Z233)))</formula>
    </cfRule>
    <cfRule type="containsText" dxfId="7151" priority="6637" operator="containsText" text="No">
      <formula>NOT(ISERROR(SEARCH("No",Z233)))</formula>
    </cfRule>
  </conditionalFormatting>
  <conditionalFormatting sqref="Z254">
    <cfRule type="containsText" dxfId="7150" priority="6477" operator="containsText" text="Yes">
      <formula>NOT(ISERROR(SEARCH("Yes",Z254)))</formula>
    </cfRule>
    <cfRule type="containsText" dxfId="7149" priority="6476" operator="containsText" text="Yes">
      <formula>NOT(ISERROR(SEARCH("Yes",Z254)))</formula>
    </cfRule>
    <cfRule type="containsText" dxfId="7148" priority="6478" operator="containsText" text="Yes">
      <formula>NOT(ISERROR(SEARCH("Yes",Z254)))</formula>
    </cfRule>
    <cfRule type="containsText" dxfId="7147" priority="6475" operator="containsText" text="No">
      <formula>NOT(ISERROR(SEARCH("No",Z254)))</formula>
    </cfRule>
  </conditionalFormatting>
  <conditionalFormatting sqref="Z255:Z256">
    <cfRule type="containsText" dxfId="7146" priority="6334" operator="containsText" text="Yes">
      <formula>NOT(ISERROR(SEARCH("Yes",Z255)))</formula>
    </cfRule>
    <cfRule type="containsText" dxfId="7145" priority="6333" operator="containsText" text="Yes">
      <formula>NOT(ISERROR(SEARCH("Yes",Z255)))</formula>
    </cfRule>
    <cfRule type="containsText" dxfId="7144" priority="6332" operator="containsText" text="Yes">
      <formula>NOT(ISERROR(SEARCH("Yes",Z255)))</formula>
    </cfRule>
    <cfRule type="containsText" dxfId="7143" priority="6331" operator="containsText" text="No">
      <formula>NOT(ISERROR(SEARCH("No",Z255)))</formula>
    </cfRule>
  </conditionalFormatting>
  <conditionalFormatting sqref="Z260">
    <cfRule type="containsText" dxfId="7142" priority="6190" operator="containsText" text="Yes">
      <formula>NOT(ISERROR(SEARCH("Yes",Z260)))</formula>
    </cfRule>
    <cfRule type="containsText" dxfId="7141" priority="6189" operator="containsText" text="No">
      <formula>NOT(ISERROR(SEARCH("No",Z260)))</formula>
    </cfRule>
    <cfRule type="containsText" dxfId="7140" priority="6192" operator="containsText" text="Yes">
      <formula>NOT(ISERROR(SEARCH("Yes",Z260)))</formula>
    </cfRule>
    <cfRule type="containsText" dxfId="7139" priority="6191" operator="containsText" text="Yes">
      <formula>NOT(ISERROR(SEARCH("Yes",Z260)))</formula>
    </cfRule>
  </conditionalFormatting>
  <conditionalFormatting sqref="Z263">
    <cfRule type="containsText" dxfId="7138" priority="6050" operator="containsText" text="Yes">
      <formula>NOT(ISERROR(SEARCH("Yes",Z263)))</formula>
    </cfRule>
    <cfRule type="containsText" dxfId="7137" priority="6049" operator="containsText" text="Yes">
      <formula>NOT(ISERROR(SEARCH("Yes",Z263)))</formula>
    </cfRule>
    <cfRule type="containsText" dxfId="7136" priority="6048" operator="containsText" text="Yes">
      <formula>NOT(ISERROR(SEARCH("Yes",Z263)))</formula>
    </cfRule>
    <cfRule type="containsText" dxfId="7135" priority="6047" operator="containsText" text="No">
      <formula>NOT(ISERROR(SEARCH("No",Z263)))</formula>
    </cfRule>
  </conditionalFormatting>
  <conditionalFormatting sqref="Z266">
    <cfRule type="containsText" dxfId="7134" priority="5898" operator="containsText" text="No">
      <formula>NOT(ISERROR(SEARCH("No",Z266)))</formula>
    </cfRule>
    <cfRule type="containsText" dxfId="7133" priority="5899" operator="containsText" text="Yes">
      <formula>NOT(ISERROR(SEARCH("Yes",Z266)))</formula>
    </cfRule>
    <cfRule type="containsText" dxfId="7132" priority="5900" operator="containsText" text="Yes">
      <formula>NOT(ISERROR(SEARCH("Yes",Z266)))</formula>
    </cfRule>
    <cfRule type="containsText" dxfId="7131" priority="5901" operator="containsText" text="Yes">
      <formula>NOT(ISERROR(SEARCH("Yes",Z266)))</formula>
    </cfRule>
  </conditionalFormatting>
  <conditionalFormatting sqref="Z273:Z275">
    <cfRule type="containsText" dxfId="7130" priority="5756" operator="containsText" text="No">
      <formula>NOT(ISERROR(SEARCH("No",Z273)))</formula>
    </cfRule>
    <cfRule type="containsText" dxfId="7129" priority="5757" operator="containsText" text="Yes">
      <formula>NOT(ISERROR(SEARCH("Yes",Z273)))</formula>
    </cfRule>
    <cfRule type="containsText" dxfId="7128" priority="5758" operator="containsText" text="Yes">
      <formula>NOT(ISERROR(SEARCH("Yes",Z273)))</formula>
    </cfRule>
    <cfRule type="containsText" dxfId="7127" priority="5759" operator="containsText" text="Yes">
      <formula>NOT(ISERROR(SEARCH("Yes",Z273)))</formula>
    </cfRule>
  </conditionalFormatting>
  <conditionalFormatting sqref="Z300:Z302">
    <cfRule type="containsText" dxfId="7126" priority="5611" operator="containsText" text="Yes">
      <formula>NOT(ISERROR(SEARCH("Yes",Z300)))</formula>
    </cfRule>
    <cfRule type="containsText" dxfId="7125" priority="5612" operator="containsText" text="Yes">
      <formula>NOT(ISERROR(SEARCH("Yes",Z300)))</formula>
    </cfRule>
    <cfRule type="containsText" dxfId="7124" priority="5610" operator="containsText" text="Yes">
      <formula>NOT(ISERROR(SEARCH("Yes",Z300)))</formula>
    </cfRule>
    <cfRule type="containsText" dxfId="7123" priority="5609" operator="containsText" text="No">
      <formula>NOT(ISERROR(SEARCH("No",Z300)))</formula>
    </cfRule>
  </conditionalFormatting>
  <conditionalFormatting sqref="Z303:Z308">
    <cfRule type="containsText" dxfId="7122" priority="12222" operator="containsText" text="No">
      <formula>NOT(ISERROR(SEARCH("No",Z303)))</formula>
    </cfRule>
    <cfRule type="containsText" dxfId="7121" priority="12223" operator="containsText" text="Yes">
      <formula>NOT(ISERROR(SEARCH("Yes",Z303)))</formula>
    </cfRule>
    <cfRule type="containsText" dxfId="7120" priority="12224" operator="containsText" text="Yes">
      <formula>NOT(ISERROR(SEARCH("Yes",Z303)))</formula>
    </cfRule>
    <cfRule type="containsText" dxfId="7119" priority="12225" operator="containsText" text="Yes">
      <formula>NOT(ISERROR(SEARCH("Yes",Z303)))</formula>
    </cfRule>
  </conditionalFormatting>
  <conditionalFormatting sqref="Z323:Z325">
    <cfRule type="containsText" dxfId="7118" priority="9216" operator="containsText" text="Yes">
      <formula>NOT(ISERROR(SEARCH("Yes",Z323)))</formula>
    </cfRule>
    <cfRule type="containsText" dxfId="7117" priority="9218" operator="containsText" text="Yes">
      <formula>NOT(ISERROR(SEARCH("Yes",Z323)))</formula>
    </cfRule>
    <cfRule type="containsText" dxfId="7116" priority="9217" operator="containsText" text="Yes">
      <formula>NOT(ISERROR(SEARCH("Yes",Z323)))</formula>
    </cfRule>
    <cfRule type="containsText" dxfId="7115" priority="9215" operator="containsText" text="No">
      <formula>NOT(ISERROR(SEARCH("No",Z323)))</formula>
    </cfRule>
  </conditionalFormatting>
  <conditionalFormatting sqref="AA520:AA521">
    <cfRule type="expression" dxfId="7114" priority="168" stopIfTrue="1">
      <formula>AA520="Yes"</formula>
    </cfRule>
    <cfRule type="expression" dxfId="7113" priority="167" stopIfTrue="1">
      <formula>AA520="No"</formula>
    </cfRule>
  </conditionalFormatting>
  <conditionalFormatting sqref="AA522">
    <cfRule type="expression" dxfId="7112" priority="151" stopIfTrue="1">
      <formula>AA522="Yes"</formula>
    </cfRule>
    <cfRule type="expression" dxfId="7111" priority="150" stopIfTrue="1">
      <formula>AA522="No"</formula>
    </cfRule>
  </conditionalFormatting>
  <conditionalFormatting sqref="AB224:AB226">
    <cfRule type="containsText" dxfId="7110" priority="16599" operator="containsText" text="Yes">
      <formula>NOT(ISERROR(SEARCH("Yes",AB224)))</formula>
    </cfRule>
    <cfRule type="containsText" dxfId="7109" priority="16600" operator="containsText" text="No">
      <formula>NOT(ISERROR(SEARCH("No",AB224)))</formula>
    </cfRule>
  </conditionalFormatting>
  <conditionalFormatting sqref="AB227:AB229 AB234:AB235 AB240:AB253 AB285:AB287 AB291:AB299 AB257:AB259 AB261:AB262 AB264:AB265 AB267:AB272 AB276:AB278">
    <cfRule type="containsText" dxfId="7108" priority="16604" operator="containsText" text="Yes">
      <formula>NOT(ISERROR(SEARCH("Yes",AB227)))</formula>
    </cfRule>
    <cfRule type="containsText" dxfId="7107" priority="16603" operator="containsText" text="Yes">
      <formula>NOT(ISERROR(SEARCH("Yes",AB227)))</formula>
    </cfRule>
    <cfRule type="containsText" dxfId="7106" priority="16601" operator="containsText" text="No">
      <formula>NOT(ISERROR(SEARCH("No",AB227)))</formula>
    </cfRule>
    <cfRule type="containsText" dxfId="7105" priority="16602" operator="containsText" text="Yes">
      <formula>NOT(ISERROR(SEARCH("Yes",AB227)))</formula>
    </cfRule>
  </conditionalFormatting>
  <conditionalFormatting sqref="AB230">
    <cfRule type="containsText" dxfId="7104" priority="6794" operator="containsText" text="Yes">
      <formula>NOT(ISERROR(SEARCH("Yes",AB230)))</formula>
    </cfRule>
    <cfRule type="containsText" dxfId="7103" priority="6793" operator="containsText" text="Yes">
      <formula>NOT(ISERROR(SEARCH("Yes",AB230)))</formula>
    </cfRule>
    <cfRule type="containsText" dxfId="7102" priority="6792" operator="containsText" text="Yes">
      <formula>NOT(ISERROR(SEARCH("Yes",AB230)))</formula>
    </cfRule>
    <cfRule type="containsText" dxfId="7101" priority="6791" operator="containsText" text="No">
      <formula>NOT(ISERROR(SEARCH("No",AB230)))</formula>
    </cfRule>
  </conditionalFormatting>
  <conditionalFormatting sqref="AB231:AB232">
    <cfRule type="containsText" dxfId="7100" priority="12485" operator="containsText" text="Yes">
      <formula>NOT(ISERROR(SEARCH("Yes",AB231)))</formula>
    </cfRule>
    <cfRule type="containsText" dxfId="7099" priority="12487" operator="containsText" text="Yes">
      <formula>NOT(ISERROR(SEARCH("Yes",AB231)))</formula>
    </cfRule>
    <cfRule type="containsText" dxfId="7098" priority="12484" operator="containsText" text="No">
      <formula>NOT(ISERROR(SEARCH("No",AB231)))</formula>
    </cfRule>
    <cfRule type="containsText" dxfId="7097" priority="12486" operator="containsText" text="Yes">
      <formula>NOT(ISERROR(SEARCH("Yes",AB231)))</formula>
    </cfRule>
  </conditionalFormatting>
  <conditionalFormatting sqref="AB233">
    <cfRule type="containsText" dxfId="7096" priority="6636" operator="containsText" text="Yes">
      <formula>NOT(ISERROR(SEARCH("Yes",AB233)))</formula>
    </cfRule>
    <cfRule type="containsText" dxfId="7095" priority="6635" operator="containsText" text="Yes">
      <formula>NOT(ISERROR(SEARCH("Yes",AB233)))</formula>
    </cfRule>
    <cfRule type="containsText" dxfId="7094" priority="6634" operator="containsText" text="Yes">
      <formula>NOT(ISERROR(SEARCH("Yes",AB233)))</formula>
    </cfRule>
    <cfRule type="containsText" dxfId="7093" priority="6633" operator="containsText" text="No">
      <formula>NOT(ISERROR(SEARCH("No",AB233)))</formula>
    </cfRule>
  </conditionalFormatting>
  <conditionalFormatting sqref="AB254">
    <cfRule type="containsText" dxfId="7092" priority="6471" operator="containsText" text="No">
      <formula>NOT(ISERROR(SEARCH("No",AB254)))</formula>
    </cfRule>
    <cfRule type="containsText" dxfId="7091" priority="6473" operator="containsText" text="Yes">
      <formula>NOT(ISERROR(SEARCH("Yes",AB254)))</formula>
    </cfRule>
    <cfRule type="containsText" dxfId="7090" priority="6474" operator="containsText" text="Yes">
      <formula>NOT(ISERROR(SEARCH("Yes",AB254)))</formula>
    </cfRule>
    <cfRule type="containsText" dxfId="7089" priority="6472" operator="containsText" text="Yes">
      <formula>NOT(ISERROR(SEARCH("Yes",AB254)))</formula>
    </cfRule>
  </conditionalFormatting>
  <conditionalFormatting sqref="AB255:AB256">
    <cfRule type="containsText" dxfId="7088" priority="6328" operator="containsText" text="Yes">
      <formula>NOT(ISERROR(SEARCH("Yes",AB255)))</formula>
    </cfRule>
    <cfRule type="containsText" dxfId="7087" priority="6329" operator="containsText" text="Yes">
      <formula>NOT(ISERROR(SEARCH("Yes",AB255)))</formula>
    </cfRule>
    <cfRule type="containsText" dxfId="7086" priority="6327" operator="containsText" text="No">
      <formula>NOT(ISERROR(SEARCH("No",AB255)))</formula>
    </cfRule>
    <cfRule type="containsText" dxfId="7085" priority="6330" operator="containsText" text="Yes">
      <formula>NOT(ISERROR(SEARCH("Yes",AB255)))</formula>
    </cfRule>
  </conditionalFormatting>
  <conditionalFormatting sqref="AB260">
    <cfRule type="containsText" dxfId="7084" priority="6187" operator="containsText" text="Yes">
      <formula>NOT(ISERROR(SEARCH("Yes",AB260)))</formula>
    </cfRule>
    <cfRule type="containsText" dxfId="7083" priority="6188" operator="containsText" text="Yes">
      <formula>NOT(ISERROR(SEARCH("Yes",AB260)))</formula>
    </cfRule>
    <cfRule type="containsText" dxfId="7082" priority="6185" operator="containsText" text="No">
      <formula>NOT(ISERROR(SEARCH("No",AB260)))</formula>
    </cfRule>
    <cfRule type="containsText" dxfId="7081" priority="6186" operator="containsText" text="Yes">
      <formula>NOT(ISERROR(SEARCH("Yes",AB260)))</formula>
    </cfRule>
  </conditionalFormatting>
  <conditionalFormatting sqref="AB263">
    <cfRule type="containsText" dxfId="7080" priority="6043" operator="containsText" text="No">
      <formula>NOT(ISERROR(SEARCH("No",AB263)))</formula>
    </cfRule>
    <cfRule type="containsText" dxfId="7079" priority="6046" operator="containsText" text="Yes">
      <formula>NOT(ISERROR(SEARCH("Yes",AB263)))</formula>
    </cfRule>
    <cfRule type="containsText" dxfId="7078" priority="6044" operator="containsText" text="Yes">
      <formula>NOT(ISERROR(SEARCH("Yes",AB263)))</formula>
    </cfRule>
    <cfRule type="containsText" dxfId="7077" priority="6045" operator="containsText" text="Yes">
      <formula>NOT(ISERROR(SEARCH("Yes",AB263)))</formula>
    </cfRule>
  </conditionalFormatting>
  <conditionalFormatting sqref="AB266">
    <cfRule type="containsText" dxfId="7076" priority="5894" operator="containsText" text="No">
      <formula>NOT(ISERROR(SEARCH("No",AB266)))</formula>
    </cfRule>
    <cfRule type="containsText" dxfId="7075" priority="5895" operator="containsText" text="Yes">
      <formula>NOT(ISERROR(SEARCH("Yes",AB266)))</formula>
    </cfRule>
    <cfRule type="containsText" dxfId="7074" priority="5897" operator="containsText" text="Yes">
      <formula>NOT(ISERROR(SEARCH("Yes",AB266)))</formula>
    </cfRule>
    <cfRule type="containsText" dxfId="7073" priority="5896" operator="containsText" text="Yes">
      <formula>NOT(ISERROR(SEARCH("Yes",AB266)))</formula>
    </cfRule>
  </conditionalFormatting>
  <conditionalFormatting sqref="AB273:AB275">
    <cfRule type="containsText" dxfId="7072" priority="5753" operator="containsText" text="Yes">
      <formula>NOT(ISERROR(SEARCH("Yes",AB273)))</formula>
    </cfRule>
    <cfRule type="containsText" dxfId="7071" priority="5754" operator="containsText" text="Yes">
      <formula>NOT(ISERROR(SEARCH("Yes",AB273)))</formula>
    </cfRule>
    <cfRule type="containsText" dxfId="7070" priority="5752" operator="containsText" text="No">
      <formula>NOT(ISERROR(SEARCH("No",AB273)))</formula>
    </cfRule>
    <cfRule type="containsText" dxfId="7069" priority="5755" operator="containsText" text="Yes">
      <formula>NOT(ISERROR(SEARCH("Yes",AB273)))</formula>
    </cfRule>
  </conditionalFormatting>
  <conditionalFormatting sqref="AB300:AB302">
    <cfRule type="containsText" dxfId="7068" priority="5607" operator="containsText" text="Yes">
      <formula>NOT(ISERROR(SEARCH("Yes",AB300)))</formula>
    </cfRule>
    <cfRule type="containsText" dxfId="7067" priority="5606" operator="containsText" text="Yes">
      <formula>NOT(ISERROR(SEARCH("Yes",AB300)))</formula>
    </cfRule>
    <cfRule type="containsText" dxfId="7066" priority="5605" operator="containsText" text="No">
      <formula>NOT(ISERROR(SEARCH("No",AB300)))</formula>
    </cfRule>
    <cfRule type="containsText" dxfId="7065" priority="5608" operator="containsText" text="Yes">
      <formula>NOT(ISERROR(SEARCH("Yes",AB300)))</formula>
    </cfRule>
  </conditionalFormatting>
  <conditionalFormatting sqref="AB303:AB308">
    <cfRule type="containsText" dxfId="7064" priority="12218" operator="containsText" text="No">
      <formula>NOT(ISERROR(SEARCH("No",AB303)))</formula>
    </cfRule>
    <cfRule type="containsText" dxfId="7063" priority="12219" operator="containsText" text="Yes">
      <formula>NOT(ISERROR(SEARCH("Yes",AB303)))</formula>
    </cfRule>
    <cfRule type="containsText" dxfId="7062" priority="12220" operator="containsText" text="Yes">
      <formula>NOT(ISERROR(SEARCH("Yes",AB303)))</formula>
    </cfRule>
    <cfRule type="containsText" dxfId="7061" priority="12221" operator="containsText" text="Yes">
      <formula>NOT(ISERROR(SEARCH("Yes",AB303)))</formula>
    </cfRule>
  </conditionalFormatting>
  <conditionalFormatting sqref="AB323:AB325">
    <cfRule type="containsText" dxfId="7060" priority="9212" operator="containsText" text="Yes">
      <formula>NOT(ISERROR(SEARCH("Yes",AB323)))</formula>
    </cfRule>
    <cfRule type="containsText" dxfId="7059" priority="9214" operator="containsText" text="Yes">
      <formula>NOT(ISERROR(SEARCH("Yes",AB323)))</formula>
    </cfRule>
    <cfRule type="containsText" dxfId="7058" priority="9211" operator="containsText" text="No">
      <formula>NOT(ISERROR(SEARCH("No",AB323)))</formula>
    </cfRule>
    <cfRule type="containsText" dxfId="7057" priority="9213" operator="containsText" text="Yes">
      <formula>NOT(ISERROR(SEARCH("Yes",AB323)))</formula>
    </cfRule>
  </conditionalFormatting>
  <conditionalFormatting sqref="AB520:AB521">
    <cfRule type="expression" dxfId="7056" priority="166" stopIfTrue="1">
      <formula>AB520="Yes"</formula>
    </cfRule>
    <cfRule type="expression" dxfId="7055" priority="165" stopIfTrue="1">
      <formula>AB520="No"</formula>
    </cfRule>
  </conditionalFormatting>
  <conditionalFormatting sqref="AB522">
    <cfRule type="expression" dxfId="7054" priority="149" stopIfTrue="1">
      <formula>AB522="Yes"</formula>
    </cfRule>
    <cfRule type="expression" dxfId="7053" priority="148" stopIfTrue="1">
      <formula>AB522="No"</formula>
    </cfRule>
  </conditionalFormatting>
  <conditionalFormatting sqref="AB589">
    <cfRule type="expression" dxfId="7052" priority="12309" stopIfTrue="1">
      <formula>AB589="Yes"</formula>
    </cfRule>
    <cfRule type="expression" dxfId="7051" priority="12308" stopIfTrue="1">
      <formula>AB589="No"</formula>
    </cfRule>
    <cfRule type="expression" dxfId="7050" priority="12307" stopIfTrue="1">
      <formula>AB589="Yes"</formula>
    </cfRule>
    <cfRule type="expression" dxfId="7049" priority="12306" stopIfTrue="1">
      <formula>AB589="No"</formula>
    </cfRule>
  </conditionalFormatting>
  <conditionalFormatting sqref="AB359:AL361">
    <cfRule type="expression" dxfId="7048" priority="668" stopIfTrue="1">
      <formula>AB359="Yes"</formula>
    </cfRule>
    <cfRule type="expression" dxfId="7047" priority="667" stopIfTrue="1">
      <formula>AB359="No"</formula>
    </cfRule>
  </conditionalFormatting>
  <conditionalFormatting sqref="AC93:AC95">
    <cfRule type="expression" dxfId="7046" priority="16954" stopIfTrue="1">
      <formula>AC93="N/A"</formula>
    </cfRule>
  </conditionalFormatting>
  <conditionalFormatting sqref="AC94:AC95">
    <cfRule type="expression" dxfId="7045" priority="16956" stopIfTrue="1">
      <formula>AC94="Yes"</formula>
    </cfRule>
    <cfRule type="expression" dxfId="7044" priority="16955" stopIfTrue="1">
      <formula>AC94="No"</formula>
    </cfRule>
  </conditionalFormatting>
  <conditionalFormatting sqref="AC520:AC521">
    <cfRule type="expression" dxfId="7043" priority="163" stopIfTrue="1">
      <formula>AC520="No"</formula>
    </cfRule>
    <cfRule type="expression" dxfId="7042" priority="164" stopIfTrue="1">
      <formula>AC520="Yes"</formula>
    </cfRule>
  </conditionalFormatting>
  <conditionalFormatting sqref="AC522">
    <cfRule type="expression" dxfId="7041" priority="146" stopIfTrue="1">
      <formula>AC522="No"</formula>
    </cfRule>
    <cfRule type="expression" dxfId="7040" priority="147" stopIfTrue="1">
      <formula>AC522="Yes"</formula>
    </cfRule>
  </conditionalFormatting>
  <conditionalFormatting sqref="AC625:AE630">
    <cfRule type="expression" dxfId="7039" priority="12742" stopIfTrue="1">
      <formula>AC625="No"</formula>
    </cfRule>
    <cfRule type="expression" dxfId="7038" priority="12743" stopIfTrue="1">
      <formula>AC625="Yes"</formula>
    </cfRule>
  </conditionalFormatting>
  <conditionalFormatting sqref="AC631:AE633">
    <cfRule type="expression" dxfId="7037" priority="951" stopIfTrue="1">
      <formula>AC631="No"</formula>
    </cfRule>
    <cfRule type="expression" dxfId="7036" priority="952" stopIfTrue="1">
      <formula>AC631="Yes"</formula>
    </cfRule>
  </conditionalFormatting>
  <conditionalFormatting sqref="AC433:AG435 D94:D95 D362:AY365 L593:M595 P593:AE595 L599:M604 P599:AE604 L612:M613 P612:AE613 L621:M622 P621:AE622 D623:AY623 D391:K393 D397:K399 D466:K466 L78:AQ80 D87:AB89 D129:AQ129 D136:AQ136 D140:AQ140">
    <cfRule type="expression" dxfId="7035" priority="17170" stopIfTrue="1">
      <formula>D78="No"</formula>
    </cfRule>
  </conditionalFormatting>
  <conditionalFormatting sqref="AC84:AH89">
    <cfRule type="expression" dxfId="7034" priority="17056" stopIfTrue="1">
      <formula>AC84="Yes"</formula>
    </cfRule>
    <cfRule type="expression" dxfId="7033" priority="17055" stopIfTrue="1">
      <formula>AC84="No"</formula>
    </cfRule>
  </conditionalFormatting>
  <conditionalFormatting sqref="AC400:AH402">
    <cfRule type="expression" dxfId="7032" priority="15654" stopIfTrue="1">
      <formula>AC400="Yes"</formula>
    </cfRule>
  </conditionalFormatting>
  <conditionalFormatting sqref="AC615:AM617">
    <cfRule type="containsText" dxfId="7031" priority="8730" operator="containsText" text="No">
      <formula>NOT(ISERROR(SEARCH("No",AC615)))</formula>
    </cfRule>
  </conditionalFormatting>
  <conditionalFormatting sqref="AC332:AP334">
    <cfRule type="containsText" dxfId="7030" priority="8646" operator="containsText" text="No">
      <formula>NOT(ISERROR(SEARCH("No",AC332)))</formula>
    </cfRule>
  </conditionalFormatting>
  <conditionalFormatting sqref="AC344:AP344">
    <cfRule type="containsText" dxfId="7029" priority="5411" operator="containsText" text="No">
      <formula>NOT(ISERROR(SEARCH("No",AC344)))</formula>
    </cfRule>
  </conditionalFormatting>
  <conditionalFormatting sqref="AC345:AP355">
    <cfRule type="containsText" dxfId="7028" priority="8139" operator="containsText" text="No">
      <formula>NOT(ISERROR(SEARCH("No",AC345)))</formula>
    </cfRule>
  </conditionalFormatting>
  <conditionalFormatting sqref="AC370:AP372">
    <cfRule type="containsText" dxfId="7027" priority="3546" operator="containsText" text="No">
      <formula>NOT(ISERROR(SEARCH("No",AC370)))</formula>
    </cfRule>
  </conditionalFormatting>
  <conditionalFormatting sqref="AC373:AP375 AC391:AP393 AC412:AP417 AC433:AM435 AC436:AP438 AC467:AP474 AC481:AP483 AC499:AP501 AC529:AP531 AC493:AP495 AC547:AP559 AC574:AP577 AC612:AP613 AR623:AT623 AW623:AX623 AC621:AP623 AC397:AP399 AC421:AP426 AC563:AP570 AC584:AP589 AC593:AP595 AC599:AP604">
    <cfRule type="containsText" dxfId="7026" priority="15882" operator="containsText" text="No">
      <formula>NOT(ISERROR(SEARCH("No",AC373)))</formula>
    </cfRule>
  </conditionalFormatting>
  <conditionalFormatting sqref="AC376:AP378">
    <cfRule type="containsText" dxfId="7025" priority="2700" operator="containsText" text="No">
      <formula>NOT(ISERROR(SEARCH("No",AC376)))</formula>
    </cfRule>
  </conditionalFormatting>
  <conditionalFormatting sqref="AC380:AP381">
    <cfRule type="containsText" dxfId="7024" priority="3390" operator="containsText" text="No">
      <formula>NOT(ISERROR(SEARCH("No",AC380)))</formula>
    </cfRule>
  </conditionalFormatting>
  <conditionalFormatting sqref="AC382:AP384">
    <cfRule type="containsText" dxfId="7023" priority="3299" operator="containsText" text="No">
      <formula>NOT(ISERROR(SEARCH("No",AC382)))</formula>
    </cfRule>
  </conditionalFormatting>
  <conditionalFormatting sqref="AC395:AP396">
    <cfRule type="containsText" dxfId="7022" priority="3189" operator="containsText" text="No">
      <formula>NOT(ISERROR(SEARCH("No",AC395)))</formula>
    </cfRule>
  </conditionalFormatting>
  <conditionalFormatting sqref="AC418:AP420">
    <cfRule type="containsText" dxfId="7021" priority="3079" operator="containsText" text="No">
      <formula>NOT(ISERROR(SEARCH("No",AC418)))</formula>
    </cfRule>
  </conditionalFormatting>
  <conditionalFormatting sqref="AC427:AP429">
    <cfRule type="containsText" dxfId="7020" priority="2826" operator="containsText" text="No">
      <formula>NOT(ISERROR(SEARCH("No",AC427)))</formula>
    </cfRule>
  </conditionalFormatting>
  <conditionalFormatting sqref="AC487:AP489">
    <cfRule type="containsText" dxfId="7019" priority="2564" operator="containsText" text="No">
      <formula>NOT(ISERROR(SEARCH("No",AC487)))</formula>
    </cfRule>
  </conditionalFormatting>
  <conditionalFormatting sqref="AC560:AP562">
    <cfRule type="containsText" dxfId="7018" priority="2458" operator="containsText" text="No">
      <formula>NOT(ISERROR(SEARCH("No",AC560)))</formula>
    </cfRule>
  </conditionalFormatting>
  <conditionalFormatting sqref="AC571:AP571">
    <cfRule type="containsText" dxfId="7017" priority="9008" operator="containsText" text="No">
      <formula>NOT(ISERROR(SEARCH("No",AC571)))</formula>
    </cfRule>
  </conditionalFormatting>
  <conditionalFormatting sqref="AC578:AP579">
    <cfRule type="containsText" dxfId="7016" priority="2288" operator="containsText" text="No">
      <formula>NOT(ISERROR(SEARCH("No",AC578)))</formula>
    </cfRule>
  </conditionalFormatting>
  <conditionalFormatting sqref="AC580:AP580">
    <cfRule type="containsText" dxfId="7015" priority="2173" operator="containsText" text="No">
      <formula>NOT(ISERROR(SEARCH("No",AC580)))</formula>
    </cfRule>
  </conditionalFormatting>
  <conditionalFormatting sqref="AC581:AP583">
    <cfRule type="containsText" dxfId="7014" priority="1996" operator="containsText" text="No">
      <formula>NOT(ISERROR(SEARCH("No",AC581)))</formula>
    </cfRule>
  </conditionalFormatting>
  <conditionalFormatting sqref="AC590:AP592">
    <cfRule type="containsText" dxfId="7013" priority="1803" operator="containsText" text="No">
      <formula>NOT(ISERROR(SEARCH("No",AC590)))</formula>
    </cfRule>
  </conditionalFormatting>
  <conditionalFormatting sqref="AC596:AP598">
    <cfRule type="containsText" dxfId="7012" priority="1570" operator="containsText" text="No">
      <formula>NOT(ISERROR(SEARCH("No",AC596)))</formula>
    </cfRule>
  </conditionalFormatting>
  <conditionalFormatting sqref="AC605:AP608">
    <cfRule type="containsText" dxfId="7011" priority="1279" operator="containsText" text="No">
      <formula>NOT(ISERROR(SEARCH("No",AC605)))</formula>
    </cfRule>
  </conditionalFormatting>
  <conditionalFormatting sqref="AC609:AP611">
    <cfRule type="containsText" dxfId="7010" priority="1085" operator="containsText" text="No">
      <formula>NOT(ISERROR(SEARCH("No",AC609)))</formula>
    </cfRule>
  </conditionalFormatting>
  <conditionalFormatting sqref="AC614:AP614">
    <cfRule type="containsText" dxfId="7009" priority="8834" operator="containsText" text="No">
      <formula>NOT(ISERROR(SEARCH("No",AC614)))</formula>
    </cfRule>
  </conditionalFormatting>
  <conditionalFormatting sqref="AC618:AP619">
    <cfRule type="containsText" dxfId="7008" priority="7864" operator="containsText" text="No">
      <formula>NOT(ISERROR(SEARCH("No",AC618)))</formula>
    </cfRule>
  </conditionalFormatting>
  <conditionalFormatting sqref="AC620:AP620">
    <cfRule type="containsText" dxfId="7007" priority="7702" operator="containsText" text="No">
      <formula>NOT(ISERROR(SEARCH("No",AC620)))</formula>
    </cfRule>
  </conditionalFormatting>
  <conditionalFormatting sqref="AC625:AP630">
    <cfRule type="containsText" dxfId="7006" priority="12704" operator="containsText" text="No">
      <formula>NOT(ISERROR(SEARCH("No",AC625)))</formula>
    </cfRule>
  </conditionalFormatting>
  <conditionalFormatting sqref="AC631:AP633">
    <cfRule type="containsText" dxfId="7005" priority="937" operator="containsText" text="No">
      <formula>NOT(ISERROR(SEARCH("No",AC631)))</formula>
    </cfRule>
  </conditionalFormatting>
  <conditionalFormatting sqref="AC634:AP636">
    <cfRule type="containsText" dxfId="7004" priority="8005" operator="containsText" text="No">
      <formula>NOT(ISERROR(SEARCH("No",AC634)))</formula>
    </cfRule>
  </conditionalFormatting>
  <conditionalFormatting sqref="AC625:AQ630">
    <cfRule type="containsText" dxfId="7003" priority="12700" operator="containsText" text="No">
      <formula>NOT(ISERROR(SEARCH("No",AC625)))</formula>
    </cfRule>
    <cfRule type="containsText" dxfId="7002" priority="12707" operator="containsText" text="No">
      <formula>NOT(ISERROR(SEARCH("No",AC625)))</formula>
    </cfRule>
    <cfRule type="containsText" dxfId="7001" priority="12701" operator="containsText" text="Yes">
      <formula>NOT(ISERROR(SEARCH("Yes",AC625)))</formula>
    </cfRule>
    <cfRule type="containsText" dxfId="7000" priority="12706" operator="containsText" text="Yes">
      <formula>NOT(ISERROR(SEARCH("Yes",AC625)))</formula>
    </cfRule>
    <cfRule type="containsText" dxfId="6999" priority="12705" operator="containsText" text="No">
      <formula>NOT(ISERROR(SEARCH("No",AC625)))</formula>
    </cfRule>
  </conditionalFormatting>
  <conditionalFormatting sqref="AC631:AQ633">
    <cfRule type="containsText" dxfId="6998" priority="938" operator="containsText" text="No">
      <formula>NOT(ISERROR(SEARCH("No",AC631)))</formula>
    </cfRule>
    <cfRule type="containsText" dxfId="6997" priority="940" operator="containsText" text="No">
      <formula>NOT(ISERROR(SEARCH("No",AC631)))</formula>
    </cfRule>
    <cfRule type="containsText" dxfId="6996" priority="934" operator="containsText" text="Yes">
      <formula>NOT(ISERROR(SEARCH("Yes",AC631)))</formula>
    </cfRule>
    <cfRule type="containsText" dxfId="6995" priority="939" operator="containsText" text="Yes">
      <formula>NOT(ISERROR(SEARCH("Yes",AC631)))</formula>
    </cfRule>
    <cfRule type="containsText" dxfId="6994" priority="933" operator="containsText" text="No">
      <formula>NOT(ISERROR(SEARCH("No",AC631)))</formula>
    </cfRule>
  </conditionalFormatting>
  <conditionalFormatting sqref="AC634:AQ636">
    <cfRule type="containsText" dxfId="6993" priority="8002" operator="containsText" text="Yes">
      <formula>NOT(ISERROR(SEARCH("Yes",AC634)))</formula>
    </cfRule>
    <cfRule type="containsText" dxfId="6992" priority="8001" operator="containsText" text="No">
      <formula>NOT(ISERROR(SEARCH("No",AC634)))</formula>
    </cfRule>
    <cfRule type="expression" dxfId="6991" priority="8010" stopIfTrue="1">
      <formula>AC634="Yes"</formula>
    </cfRule>
    <cfRule type="expression" dxfId="6990" priority="8009" stopIfTrue="1">
      <formula>AC634="No"</formula>
    </cfRule>
    <cfRule type="containsText" dxfId="6989" priority="8008" operator="containsText" text="No">
      <formula>NOT(ISERROR(SEARCH("No",AC634)))</formula>
    </cfRule>
    <cfRule type="containsText" dxfId="6988" priority="8007" operator="containsText" text="Yes">
      <formula>NOT(ISERROR(SEARCH("Yes",AC634)))</formula>
    </cfRule>
    <cfRule type="containsText" dxfId="6987" priority="8006" operator="containsText" text="No">
      <formula>NOT(ISERROR(SEARCH("No",AC634)))</formula>
    </cfRule>
  </conditionalFormatting>
  <conditionalFormatting sqref="AD224:AD226">
    <cfRule type="containsText" dxfId="6986" priority="16594" operator="containsText" text="No">
      <formula>NOT(ISERROR(SEARCH("No",AD224)))</formula>
    </cfRule>
    <cfRule type="containsText" dxfId="6985" priority="16593" operator="containsText" text="Yes">
      <formula>NOT(ISERROR(SEARCH("Yes",AD224)))</formula>
    </cfRule>
  </conditionalFormatting>
  <conditionalFormatting sqref="AD227:AD229 AD234:AD235 AD240:AD253 AD285:AD287 AD291:AD299 AD257:AD259 AD261:AD262 AD264:AD265 AD267:AD272 AD276:AD278">
    <cfRule type="containsText" dxfId="6984" priority="16595" operator="containsText" text="No">
      <formula>NOT(ISERROR(SEARCH("No",AD227)))</formula>
    </cfRule>
    <cfRule type="containsText" dxfId="6983" priority="16596" operator="containsText" text="Yes">
      <formula>NOT(ISERROR(SEARCH("Yes",AD227)))</formula>
    </cfRule>
    <cfRule type="containsText" dxfId="6982" priority="16598" operator="containsText" text="Yes">
      <formula>NOT(ISERROR(SEARCH("Yes",AD227)))</formula>
    </cfRule>
    <cfRule type="containsText" dxfId="6981" priority="16597" operator="containsText" text="Yes">
      <formula>NOT(ISERROR(SEARCH("Yes",AD227)))</formula>
    </cfRule>
  </conditionalFormatting>
  <conditionalFormatting sqref="AD230">
    <cfRule type="containsText" dxfId="6980" priority="6787" operator="containsText" text="No">
      <formula>NOT(ISERROR(SEARCH("No",AD230)))</formula>
    </cfRule>
    <cfRule type="containsText" dxfId="6979" priority="6788" operator="containsText" text="Yes">
      <formula>NOT(ISERROR(SEARCH("Yes",AD230)))</formula>
    </cfRule>
    <cfRule type="containsText" dxfId="6978" priority="6789" operator="containsText" text="Yes">
      <formula>NOT(ISERROR(SEARCH("Yes",AD230)))</formula>
    </cfRule>
    <cfRule type="containsText" dxfId="6977" priority="6790" operator="containsText" text="Yes">
      <formula>NOT(ISERROR(SEARCH("Yes",AD230)))</formula>
    </cfRule>
  </conditionalFormatting>
  <conditionalFormatting sqref="AD231:AD232">
    <cfRule type="containsText" dxfId="6976" priority="12477" operator="containsText" text="Yes">
      <formula>NOT(ISERROR(SEARCH("Yes",AD231)))</formula>
    </cfRule>
    <cfRule type="containsText" dxfId="6975" priority="12476" operator="containsText" text="No">
      <formula>NOT(ISERROR(SEARCH("No",AD231)))</formula>
    </cfRule>
    <cfRule type="containsText" dxfId="6974" priority="12479" operator="containsText" text="Yes">
      <formula>NOT(ISERROR(SEARCH("Yes",AD231)))</formula>
    </cfRule>
    <cfRule type="containsText" dxfId="6973" priority="12478" operator="containsText" text="Yes">
      <formula>NOT(ISERROR(SEARCH("Yes",AD231)))</formula>
    </cfRule>
  </conditionalFormatting>
  <conditionalFormatting sqref="AD233">
    <cfRule type="containsText" dxfId="6972" priority="6625" operator="containsText" text="No">
      <formula>NOT(ISERROR(SEARCH("No",AD233)))</formula>
    </cfRule>
    <cfRule type="containsText" dxfId="6971" priority="6626" operator="containsText" text="Yes">
      <formula>NOT(ISERROR(SEARCH("Yes",AD233)))</formula>
    </cfRule>
    <cfRule type="containsText" dxfId="6970" priority="6627" operator="containsText" text="Yes">
      <formula>NOT(ISERROR(SEARCH("Yes",AD233)))</formula>
    </cfRule>
    <cfRule type="containsText" dxfId="6969" priority="6628" operator="containsText" text="Yes">
      <formula>NOT(ISERROR(SEARCH("Yes",AD233)))</formula>
    </cfRule>
  </conditionalFormatting>
  <conditionalFormatting sqref="AD254">
    <cfRule type="containsText" dxfId="6968" priority="6470" operator="containsText" text="Yes">
      <formula>NOT(ISERROR(SEARCH("Yes",AD254)))</formula>
    </cfRule>
    <cfRule type="containsText" dxfId="6967" priority="6467" operator="containsText" text="No">
      <formula>NOT(ISERROR(SEARCH("No",AD254)))</formula>
    </cfRule>
    <cfRule type="containsText" dxfId="6966" priority="6469" operator="containsText" text="Yes">
      <formula>NOT(ISERROR(SEARCH("Yes",AD254)))</formula>
    </cfRule>
    <cfRule type="containsText" dxfId="6965" priority="6468" operator="containsText" text="Yes">
      <formula>NOT(ISERROR(SEARCH("Yes",AD254)))</formula>
    </cfRule>
  </conditionalFormatting>
  <conditionalFormatting sqref="AD255:AD256">
    <cfRule type="containsText" dxfId="6964" priority="6326" operator="containsText" text="Yes">
      <formula>NOT(ISERROR(SEARCH("Yes",AD255)))</formula>
    </cfRule>
    <cfRule type="containsText" dxfId="6963" priority="6325" operator="containsText" text="Yes">
      <formula>NOT(ISERROR(SEARCH("Yes",AD255)))</formula>
    </cfRule>
    <cfRule type="containsText" dxfId="6962" priority="6324" operator="containsText" text="Yes">
      <formula>NOT(ISERROR(SEARCH("Yes",AD255)))</formula>
    </cfRule>
    <cfRule type="containsText" dxfId="6961" priority="6323" operator="containsText" text="No">
      <formula>NOT(ISERROR(SEARCH("No",AD255)))</formula>
    </cfRule>
  </conditionalFormatting>
  <conditionalFormatting sqref="AD260">
    <cfRule type="containsText" dxfId="6960" priority="6183" operator="containsText" text="Yes">
      <formula>NOT(ISERROR(SEARCH("Yes",AD260)))</formula>
    </cfRule>
    <cfRule type="containsText" dxfId="6959" priority="6181" operator="containsText" text="No">
      <formula>NOT(ISERROR(SEARCH("No",AD260)))</formula>
    </cfRule>
    <cfRule type="containsText" dxfId="6958" priority="6182" operator="containsText" text="Yes">
      <formula>NOT(ISERROR(SEARCH("Yes",AD260)))</formula>
    </cfRule>
    <cfRule type="containsText" dxfId="6957" priority="6184" operator="containsText" text="Yes">
      <formula>NOT(ISERROR(SEARCH("Yes",AD260)))</formula>
    </cfRule>
  </conditionalFormatting>
  <conditionalFormatting sqref="AD263">
    <cfRule type="containsText" dxfId="6956" priority="6042" operator="containsText" text="Yes">
      <formula>NOT(ISERROR(SEARCH("Yes",AD263)))</formula>
    </cfRule>
    <cfRule type="containsText" dxfId="6955" priority="6041" operator="containsText" text="Yes">
      <formula>NOT(ISERROR(SEARCH("Yes",AD263)))</formula>
    </cfRule>
    <cfRule type="containsText" dxfId="6954" priority="6040" operator="containsText" text="Yes">
      <formula>NOT(ISERROR(SEARCH("Yes",AD263)))</formula>
    </cfRule>
    <cfRule type="containsText" dxfId="6953" priority="6039" operator="containsText" text="No">
      <formula>NOT(ISERROR(SEARCH("No",AD263)))</formula>
    </cfRule>
  </conditionalFormatting>
  <conditionalFormatting sqref="AD266">
    <cfRule type="containsText" dxfId="6952" priority="5893" operator="containsText" text="Yes">
      <formula>NOT(ISERROR(SEARCH("Yes",AD266)))</formula>
    </cfRule>
    <cfRule type="containsText" dxfId="6951" priority="5892" operator="containsText" text="Yes">
      <formula>NOT(ISERROR(SEARCH("Yes",AD266)))</formula>
    </cfRule>
    <cfRule type="containsText" dxfId="6950" priority="5891" operator="containsText" text="Yes">
      <formula>NOT(ISERROR(SEARCH("Yes",AD266)))</formula>
    </cfRule>
    <cfRule type="containsText" dxfId="6949" priority="5890" operator="containsText" text="No">
      <formula>NOT(ISERROR(SEARCH("No",AD266)))</formula>
    </cfRule>
  </conditionalFormatting>
  <conditionalFormatting sqref="AD273:AD275">
    <cfRule type="containsText" dxfId="6948" priority="5750" operator="containsText" text="Yes">
      <formula>NOT(ISERROR(SEARCH("Yes",AD273)))</formula>
    </cfRule>
    <cfRule type="containsText" dxfId="6947" priority="5749" operator="containsText" text="Yes">
      <formula>NOT(ISERROR(SEARCH("Yes",AD273)))</formula>
    </cfRule>
    <cfRule type="containsText" dxfId="6946" priority="5748" operator="containsText" text="No">
      <formula>NOT(ISERROR(SEARCH("No",AD273)))</formula>
    </cfRule>
    <cfRule type="containsText" dxfId="6945" priority="5751" operator="containsText" text="Yes">
      <formula>NOT(ISERROR(SEARCH("Yes",AD273)))</formula>
    </cfRule>
  </conditionalFormatting>
  <conditionalFormatting sqref="AD300:AD302">
    <cfRule type="containsText" dxfId="6944" priority="5604" operator="containsText" text="Yes">
      <formula>NOT(ISERROR(SEARCH("Yes",AD300)))</formula>
    </cfRule>
    <cfRule type="containsText" dxfId="6943" priority="5602" operator="containsText" text="Yes">
      <formula>NOT(ISERROR(SEARCH("Yes",AD300)))</formula>
    </cfRule>
    <cfRule type="containsText" dxfId="6942" priority="5601" operator="containsText" text="No">
      <formula>NOT(ISERROR(SEARCH("No",AD300)))</formula>
    </cfRule>
    <cfRule type="containsText" dxfId="6941" priority="5603" operator="containsText" text="Yes">
      <formula>NOT(ISERROR(SEARCH("Yes",AD300)))</formula>
    </cfRule>
  </conditionalFormatting>
  <conditionalFormatting sqref="AD303:AD308">
    <cfRule type="containsText" dxfId="6940" priority="12214" operator="containsText" text="No">
      <formula>NOT(ISERROR(SEARCH("No",AD303)))</formula>
    </cfRule>
    <cfRule type="containsText" dxfId="6939" priority="12217" operator="containsText" text="Yes">
      <formula>NOT(ISERROR(SEARCH("Yes",AD303)))</formula>
    </cfRule>
    <cfRule type="containsText" dxfId="6938" priority="12216" operator="containsText" text="Yes">
      <formula>NOT(ISERROR(SEARCH("Yes",AD303)))</formula>
    </cfRule>
    <cfRule type="containsText" dxfId="6937" priority="12215" operator="containsText" text="Yes">
      <formula>NOT(ISERROR(SEARCH("Yes",AD303)))</formula>
    </cfRule>
  </conditionalFormatting>
  <conditionalFormatting sqref="AD323:AD325">
    <cfRule type="containsText" dxfId="6936" priority="9207" operator="containsText" text="No">
      <formula>NOT(ISERROR(SEARCH("No",AD323)))</formula>
    </cfRule>
    <cfRule type="containsText" dxfId="6935" priority="9210" operator="containsText" text="Yes">
      <formula>NOT(ISERROR(SEARCH("Yes",AD323)))</formula>
    </cfRule>
    <cfRule type="containsText" dxfId="6934" priority="9209" operator="containsText" text="Yes">
      <formula>NOT(ISERROR(SEARCH("Yes",AD323)))</formula>
    </cfRule>
    <cfRule type="containsText" dxfId="6933" priority="9208" operator="containsText" text="Yes">
      <formula>NOT(ISERROR(SEARCH("Yes",AD323)))</formula>
    </cfRule>
  </conditionalFormatting>
  <conditionalFormatting sqref="AD520:AD521 Y520:Z521">
    <cfRule type="expression" dxfId="6932" priority="169" stopIfTrue="1">
      <formula>Y520="No"</formula>
    </cfRule>
    <cfRule type="expression" dxfId="6931" priority="170" stopIfTrue="1">
      <formula>Y520="Yes"</formula>
    </cfRule>
  </conditionalFormatting>
  <conditionalFormatting sqref="AD522 Y522:Z522">
    <cfRule type="expression" dxfId="6930" priority="152" stopIfTrue="1">
      <formula>Y522="No"</formula>
    </cfRule>
    <cfRule type="expression" dxfId="6929" priority="153" stopIfTrue="1">
      <formula>Y522="Yes"</formula>
    </cfRule>
  </conditionalFormatting>
  <conditionalFormatting sqref="AD589">
    <cfRule type="expression" dxfId="6928" priority="12305" stopIfTrue="1">
      <formula>AD589="Yes"</formula>
    </cfRule>
    <cfRule type="expression" dxfId="6927" priority="12302" stopIfTrue="1">
      <formula>AD589="No"</formula>
    </cfRule>
    <cfRule type="expression" dxfId="6926" priority="12303" stopIfTrue="1">
      <formula>AD589="Yes"</formula>
    </cfRule>
    <cfRule type="expression" dxfId="6925" priority="12304" stopIfTrue="1">
      <formula>AD589="No"</formula>
    </cfRule>
  </conditionalFormatting>
  <conditionalFormatting sqref="AD589:AE589 AB589 W589:Z589 S589:U589 Q589">
    <cfRule type="expression" dxfId="6924" priority="1829" stopIfTrue="1">
      <formula>Q589="Yes"</formula>
    </cfRule>
    <cfRule type="expression" dxfId="6923" priority="1831" stopIfTrue="1">
      <formula>Q589="Yes"</formula>
    </cfRule>
  </conditionalFormatting>
  <conditionalFormatting sqref="AD93:AI96">
    <cfRule type="expression" dxfId="6922" priority="16687" stopIfTrue="1">
      <formula>AD93="N/A"</formula>
    </cfRule>
  </conditionalFormatting>
  <conditionalFormatting sqref="AD94:AJ95">
    <cfRule type="expression" dxfId="6921" priority="16690" stopIfTrue="1">
      <formula>AD94="Yes"</formula>
    </cfRule>
    <cfRule type="expression" dxfId="6920" priority="16689" stopIfTrue="1">
      <formula>AD94="No"</formula>
    </cfRule>
  </conditionalFormatting>
  <conditionalFormatting sqref="AE224:AE226">
    <cfRule type="containsText" dxfId="6919" priority="16588" operator="containsText" text="No">
      <formula>NOT(ISERROR(SEARCH("No",AE224)))</formula>
    </cfRule>
    <cfRule type="containsText" dxfId="6918" priority="16587" operator="containsText" text="Yes">
      <formula>NOT(ISERROR(SEARCH("Yes",AE224)))</formula>
    </cfRule>
  </conditionalFormatting>
  <conditionalFormatting sqref="AE227:AE229 AE234:AF235 AE240:AE253 AE285:AE287 AE291:AE299 AE257:AE259 AE261:AE262 AE264:AE265 AE267:AE272 AE276:AE278">
    <cfRule type="containsText" dxfId="6917" priority="16592" operator="containsText" text="Yes">
      <formula>NOT(ISERROR(SEARCH("Yes",AE227)))</formula>
    </cfRule>
    <cfRule type="containsText" dxfId="6916" priority="16590" operator="containsText" text="Yes">
      <formula>NOT(ISERROR(SEARCH("Yes",AE227)))</formula>
    </cfRule>
    <cfRule type="containsText" dxfId="6915" priority="16589" operator="containsText" text="No">
      <formula>NOT(ISERROR(SEARCH("No",AE227)))</formula>
    </cfRule>
    <cfRule type="containsText" dxfId="6914" priority="16591" operator="containsText" text="Yes">
      <formula>NOT(ISERROR(SEARCH("Yes",AE227)))</formula>
    </cfRule>
  </conditionalFormatting>
  <conditionalFormatting sqref="AE230">
    <cfRule type="containsText" dxfId="6913" priority="6785" operator="containsText" text="Yes">
      <formula>NOT(ISERROR(SEARCH("Yes",AE230)))</formula>
    </cfRule>
    <cfRule type="containsText" dxfId="6912" priority="6784" operator="containsText" text="Yes">
      <formula>NOT(ISERROR(SEARCH("Yes",AE230)))</formula>
    </cfRule>
    <cfRule type="containsText" dxfId="6911" priority="6783" operator="containsText" text="No">
      <formula>NOT(ISERROR(SEARCH("No",AE230)))</formula>
    </cfRule>
    <cfRule type="containsText" dxfId="6910" priority="6786" operator="containsText" text="Yes">
      <formula>NOT(ISERROR(SEARCH("Yes",AE230)))</formula>
    </cfRule>
  </conditionalFormatting>
  <conditionalFormatting sqref="AE231:AE232">
    <cfRule type="containsText" dxfId="6909" priority="12482" operator="containsText" text="Yes">
      <formula>NOT(ISERROR(SEARCH("Yes",AE231)))</formula>
    </cfRule>
    <cfRule type="containsText" dxfId="6908" priority="12483" operator="containsText" text="Yes">
      <formula>NOT(ISERROR(SEARCH("Yes",AE231)))</formula>
    </cfRule>
    <cfRule type="containsText" dxfId="6907" priority="12481" operator="containsText" text="Yes">
      <formula>NOT(ISERROR(SEARCH("Yes",AE231)))</formula>
    </cfRule>
    <cfRule type="containsText" dxfId="6906" priority="12480" operator="containsText" text="No">
      <formula>NOT(ISERROR(SEARCH("No",AE231)))</formula>
    </cfRule>
  </conditionalFormatting>
  <conditionalFormatting sqref="AE233">
    <cfRule type="containsText" dxfId="6905" priority="6630" operator="containsText" text="Yes">
      <formula>NOT(ISERROR(SEARCH("Yes",AE233)))</formula>
    </cfRule>
    <cfRule type="containsText" dxfId="6904" priority="6632" operator="containsText" text="Yes">
      <formula>NOT(ISERROR(SEARCH("Yes",AE233)))</formula>
    </cfRule>
    <cfRule type="containsText" dxfId="6903" priority="6631" operator="containsText" text="Yes">
      <formula>NOT(ISERROR(SEARCH("Yes",AE233)))</formula>
    </cfRule>
    <cfRule type="containsText" dxfId="6902" priority="6629" operator="containsText" text="No">
      <formula>NOT(ISERROR(SEARCH("No",AE233)))</formula>
    </cfRule>
  </conditionalFormatting>
  <conditionalFormatting sqref="AE254">
    <cfRule type="containsText" dxfId="6901" priority="6465" operator="containsText" text="Yes">
      <formula>NOT(ISERROR(SEARCH("Yes",AE254)))</formula>
    </cfRule>
    <cfRule type="containsText" dxfId="6900" priority="6466" operator="containsText" text="Yes">
      <formula>NOT(ISERROR(SEARCH("Yes",AE254)))</formula>
    </cfRule>
    <cfRule type="containsText" dxfId="6899" priority="6463" operator="containsText" text="No">
      <formula>NOT(ISERROR(SEARCH("No",AE254)))</formula>
    </cfRule>
    <cfRule type="containsText" dxfId="6898" priority="6464" operator="containsText" text="Yes">
      <formula>NOT(ISERROR(SEARCH("Yes",AE254)))</formula>
    </cfRule>
  </conditionalFormatting>
  <conditionalFormatting sqref="AE255:AE256">
    <cfRule type="containsText" dxfId="6897" priority="6319" operator="containsText" text="No">
      <formula>NOT(ISERROR(SEARCH("No",AE255)))</formula>
    </cfRule>
    <cfRule type="containsText" dxfId="6896" priority="6322" operator="containsText" text="Yes">
      <formula>NOT(ISERROR(SEARCH("Yes",AE255)))</formula>
    </cfRule>
    <cfRule type="containsText" dxfId="6895" priority="6321" operator="containsText" text="Yes">
      <formula>NOT(ISERROR(SEARCH("Yes",AE255)))</formula>
    </cfRule>
    <cfRule type="containsText" dxfId="6894" priority="6320" operator="containsText" text="Yes">
      <formula>NOT(ISERROR(SEARCH("Yes",AE255)))</formula>
    </cfRule>
  </conditionalFormatting>
  <conditionalFormatting sqref="AE260">
    <cfRule type="containsText" dxfId="6893" priority="6179" operator="containsText" text="Yes">
      <formula>NOT(ISERROR(SEARCH("Yes",AE260)))</formula>
    </cfRule>
    <cfRule type="containsText" dxfId="6892" priority="6178" operator="containsText" text="Yes">
      <formula>NOT(ISERROR(SEARCH("Yes",AE260)))</formula>
    </cfRule>
    <cfRule type="containsText" dxfId="6891" priority="6177" operator="containsText" text="No">
      <formula>NOT(ISERROR(SEARCH("No",AE260)))</formula>
    </cfRule>
    <cfRule type="containsText" dxfId="6890" priority="6180" operator="containsText" text="Yes">
      <formula>NOT(ISERROR(SEARCH("Yes",AE260)))</formula>
    </cfRule>
  </conditionalFormatting>
  <conditionalFormatting sqref="AE263">
    <cfRule type="containsText" dxfId="6889" priority="6038" operator="containsText" text="Yes">
      <formula>NOT(ISERROR(SEARCH("Yes",AE263)))</formula>
    </cfRule>
    <cfRule type="containsText" dxfId="6888" priority="6037" operator="containsText" text="Yes">
      <formula>NOT(ISERROR(SEARCH("Yes",AE263)))</formula>
    </cfRule>
    <cfRule type="containsText" dxfId="6887" priority="6035" operator="containsText" text="No">
      <formula>NOT(ISERROR(SEARCH("No",AE263)))</formula>
    </cfRule>
    <cfRule type="containsText" dxfId="6886" priority="6036" operator="containsText" text="Yes">
      <formula>NOT(ISERROR(SEARCH("Yes",AE263)))</formula>
    </cfRule>
  </conditionalFormatting>
  <conditionalFormatting sqref="AE266">
    <cfRule type="containsText" dxfId="6885" priority="5888" operator="containsText" text="Yes">
      <formula>NOT(ISERROR(SEARCH("Yes",AE266)))</formula>
    </cfRule>
    <cfRule type="containsText" dxfId="6884" priority="5887" operator="containsText" text="Yes">
      <formula>NOT(ISERROR(SEARCH("Yes",AE266)))</formula>
    </cfRule>
    <cfRule type="containsText" dxfId="6883" priority="5886" operator="containsText" text="No">
      <formula>NOT(ISERROR(SEARCH("No",AE266)))</formula>
    </cfRule>
    <cfRule type="containsText" dxfId="6882" priority="5889" operator="containsText" text="Yes">
      <formula>NOT(ISERROR(SEARCH("Yes",AE266)))</formula>
    </cfRule>
  </conditionalFormatting>
  <conditionalFormatting sqref="AE273:AE275">
    <cfRule type="containsText" dxfId="6881" priority="5747" operator="containsText" text="Yes">
      <formula>NOT(ISERROR(SEARCH("Yes",AE273)))</formula>
    </cfRule>
    <cfRule type="containsText" dxfId="6880" priority="5746" operator="containsText" text="Yes">
      <formula>NOT(ISERROR(SEARCH("Yes",AE273)))</formula>
    </cfRule>
    <cfRule type="containsText" dxfId="6879" priority="5745" operator="containsText" text="Yes">
      <formula>NOT(ISERROR(SEARCH("Yes",AE273)))</formula>
    </cfRule>
    <cfRule type="containsText" dxfId="6878" priority="5744" operator="containsText" text="No">
      <formula>NOT(ISERROR(SEARCH("No",AE273)))</formula>
    </cfRule>
  </conditionalFormatting>
  <conditionalFormatting sqref="AE300:AE302">
    <cfRule type="containsText" dxfId="6877" priority="5598" operator="containsText" text="Yes">
      <formula>NOT(ISERROR(SEARCH("Yes",AE300)))</formula>
    </cfRule>
    <cfRule type="containsText" dxfId="6876" priority="5600" operator="containsText" text="Yes">
      <formula>NOT(ISERROR(SEARCH("Yes",AE300)))</formula>
    </cfRule>
    <cfRule type="containsText" dxfId="6875" priority="5599" operator="containsText" text="Yes">
      <formula>NOT(ISERROR(SEARCH("Yes",AE300)))</formula>
    </cfRule>
    <cfRule type="containsText" dxfId="6874" priority="5597" operator="containsText" text="No">
      <formula>NOT(ISERROR(SEARCH("No",AE300)))</formula>
    </cfRule>
  </conditionalFormatting>
  <conditionalFormatting sqref="AE303:AE308">
    <cfRule type="containsText" dxfId="6873" priority="12211" operator="containsText" text="Yes">
      <formula>NOT(ISERROR(SEARCH("Yes",AE303)))</formula>
    </cfRule>
    <cfRule type="containsText" dxfId="6872" priority="12212" operator="containsText" text="Yes">
      <formula>NOT(ISERROR(SEARCH("Yes",AE303)))</formula>
    </cfRule>
    <cfRule type="containsText" dxfId="6871" priority="12213" operator="containsText" text="Yes">
      <formula>NOT(ISERROR(SEARCH("Yes",AE303)))</formula>
    </cfRule>
    <cfRule type="containsText" dxfId="6870" priority="12210" operator="containsText" text="No">
      <formula>NOT(ISERROR(SEARCH("No",AE303)))</formula>
    </cfRule>
  </conditionalFormatting>
  <conditionalFormatting sqref="AE323:AE325">
    <cfRule type="containsText" dxfId="6869" priority="9206" operator="containsText" text="Yes">
      <formula>NOT(ISERROR(SEARCH("Yes",AE323)))</formula>
    </cfRule>
    <cfRule type="containsText" dxfId="6868" priority="9203" operator="containsText" text="No">
      <formula>NOT(ISERROR(SEARCH("No",AE323)))</formula>
    </cfRule>
    <cfRule type="containsText" dxfId="6867" priority="9204" operator="containsText" text="Yes">
      <formula>NOT(ISERROR(SEARCH("Yes",AE323)))</formula>
    </cfRule>
    <cfRule type="containsText" dxfId="6866" priority="9205" operator="containsText" text="Yes">
      <formula>NOT(ISERROR(SEARCH("Yes",AE323)))</formula>
    </cfRule>
  </conditionalFormatting>
  <conditionalFormatting sqref="AE520:AE521">
    <cfRule type="expression" dxfId="6865" priority="162" stopIfTrue="1">
      <formula>AE520="Yes"</formula>
    </cfRule>
    <cfRule type="expression" dxfId="6864" priority="161" stopIfTrue="1">
      <formula>AE520="No"</formula>
    </cfRule>
  </conditionalFormatting>
  <conditionalFormatting sqref="AE522">
    <cfRule type="expression" dxfId="6863" priority="145" stopIfTrue="1">
      <formula>AE522="Yes"</formula>
    </cfRule>
    <cfRule type="expression" dxfId="6862" priority="144" stopIfTrue="1">
      <formula>AE522="No"</formula>
    </cfRule>
  </conditionalFormatting>
  <conditionalFormatting sqref="AF224:AF226">
    <cfRule type="containsText" dxfId="6861" priority="16563" operator="containsText" text="Yes">
      <formula>NOT(ISERROR(SEARCH("Yes",AF224)))</formula>
    </cfRule>
    <cfRule type="containsText" dxfId="6860" priority="16564" operator="containsText" text="No">
      <formula>NOT(ISERROR(SEARCH("No",AF224)))</formula>
    </cfRule>
  </conditionalFormatting>
  <conditionalFormatting sqref="AF227:AF229 AF240:AF253 AF285:AF287 AF291:AF299 AF231:AF232 AF257:AF259 AF261:AF262 AF264:AF265 AF267:AF272 AF276:AF278">
    <cfRule type="containsText" dxfId="6859" priority="16566" operator="containsText" text="Yes">
      <formula>NOT(ISERROR(SEARCH("Yes",AF227)))</formula>
    </cfRule>
    <cfRule type="containsText" dxfId="6858" priority="16565" operator="containsText" text="No">
      <formula>NOT(ISERROR(SEARCH("No",AF227)))</formula>
    </cfRule>
    <cfRule type="containsText" dxfId="6857" priority="16567" operator="containsText" text="Yes">
      <formula>NOT(ISERROR(SEARCH("Yes",AF227)))</formula>
    </cfRule>
    <cfRule type="containsText" dxfId="6856" priority="16568" operator="containsText" text="Yes">
      <formula>NOT(ISERROR(SEARCH("Yes",AF227)))</formula>
    </cfRule>
  </conditionalFormatting>
  <conditionalFormatting sqref="AF230">
    <cfRule type="containsText" dxfId="6855" priority="6767" operator="containsText" text="No">
      <formula>NOT(ISERROR(SEARCH("No",AF230)))</formula>
    </cfRule>
    <cfRule type="containsText" dxfId="6854" priority="6768" operator="containsText" text="Yes">
      <formula>NOT(ISERROR(SEARCH("Yes",AF230)))</formula>
    </cfRule>
    <cfRule type="containsText" dxfId="6853" priority="6769" operator="containsText" text="Yes">
      <formula>NOT(ISERROR(SEARCH("Yes",AF230)))</formula>
    </cfRule>
    <cfRule type="containsText" dxfId="6852" priority="6770" operator="containsText" text="Yes">
      <formula>NOT(ISERROR(SEARCH("Yes",AF230)))</formula>
    </cfRule>
  </conditionalFormatting>
  <conditionalFormatting sqref="AF233">
    <cfRule type="containsText" dxfId="6851" priority="6672" operator="containsText" text="Yes">
      <formula>NOT(ISERROR(SEARCH("Yes",AF233)))</formula>
    </cfRule>
    <cfRule type="containsText" dxfId="6850" priority="6670" operator="containsText" text="Yes">
      <formula>NOT(ISERROR(SEARCH("Yes",AF233)))</formula>
    </cfRule>
    <cfRule type="containsText" dxfId="6849" priority="6671" operator="containsText" text="Yes">
      <formula>NOT(ISERROR(SEARCH("Yes",AF233)))</formula>
    </cfRule>
    <cfRule type="containsText" dxfId="6848" priority="6669" operator="containsText" text="No">
      <formula>NOT(ISERROR(SEARCH("No",AF233)))</formula>
    </cfRule>
  </conditionalFormatting>
  <conditionalFormatting sqref="AF254">
    <cfRule type="containsText" dxfId="6847" priority="6449" operator="containsText" text="Yes">
      <formula>NOT(ISERROR(SEARCH("Yes",AF254)))</formula>
    </cfRule>
    <cfRule type="containsText" dxfId="6846" priority="6450" operator="containsText" text="Yes">
      <formula>NOT(ISERROR(SEARCH("Yes",AF254)))</formula>
    </cfRule>
    <cfRule type="containsText" dxfId="6845" priority="6448" operator="containsText" text="Yes">
      <formula>NOT(ISERROR(SEARCH("Yes",AF254)))</formula>
    </cfRule>
    <cfRule type="containsText" dxfId="6844" priority="6447" operator="containsText" text="No">
      <formula>NOT(ISERROR(SEARCH("No",AF254)))</formula>
    </cfRule>
  </conditionalFormatting>
  <conditionalFormatting sqref="AF255:AF256">
    <cfRule type="containsText" dxfId="6843" priority="6304" operator="containsText" text="Yes">
      <formula>NOT(ISERROR(SEARCH("Yes",AF255)))</formula>
    </cfRule>
    <cfRule type="containsText" dxfId="6842" priority="6303" operator="containsText" text="No">
      <formula>NOT(ISERROR(SEARCH("No",AF255)))</formula>
    </cfRule>
    <cfRule type="containsText" dxfId="6841" priority="6305" operator="containsText" text="Yes">
      <formula>NOT(ISERROR(SEARCH("Yes",AF255)))</formula>
    </cfRule>
    <cfRule type="containsText" dxfId="6840" priority="6306" operator="containsText" text="Yes">
      <formula>NOT(ISERROR(SEARCH("Yes",AF255)))</formula>
    </cfRule>
  </conditionalFormatting>
  <conditionalFormatting sqref="AF260">
    <cfRule type="containsText" dxfId="6839" priority="6163" operator="containsText" text="Yes">
      <formula>NOT(ISERROR(SEARCH("Yes",AF260)))</formula>
    </cfRule>
    <cfRule type="containsText" dxfId="6838" priority="6161" operator="containsText" text="No">
      <formula>NOT(ISERROR(SEARCH("No",AF260)))</formula>
    </cfRule>
    <cfRule type="containsText" dxfId="6837" priority="6162" operator="containsText" text="Yes">
      <formula>NOT(ISERROR(SEARCH("Yes",AF260)))</formula>
    </cfRule>
    <cfRule type="containsText" dxfId="6836" priority="6164" operator="containsText" text="Yes">
      <formula>NOT(ISERROR(SEARCH("Yes",AF260)))</formula>
    </cfRule>
  </conditionalFormatting>
  <conditionalFormatting sqref="AF263">
    <cfRule type="containsText" dxfId="6835" priority="6022" operator="containsText" text="Yes">
      <formula>NOT(ISERROR(SEARCH("Yes",AF263)))</formula>
    </cfRule>
    <cfRule type="containsText" dxfId="6834" priority="6021" operator="containsText" text="Yes">
      <formula>NOT(ISERROR(SEARCH("Yes",AF263)))</formula>
    </cfRule>
    <cfRule type="containsText" dxfId="6833" priority="6020" operator="containsText" text="Yes">
      <formula>NOT(ISERROR(SEARCH("Yes",AF263)))</formula>
    </cfRule>
    <cfRule type="containsText" dxfId="6832" priority="6019" operator="containsText" text="No">
      <formula>NOT(ISERROR(SEARCH("No",AF263)))</formula>
    </cfRule>
  </conditionalFormatting>
  <conditionalFormatting sqref="AF266">
    <cfRule type="containsText" dxfId="6831" priority="5873" operator="containsText" text="Yes">
      <formula>NOT(ISERROR(SEARCH("Yes",AF266)))</formula>
    </cfRule>
    <cfRule type="containsText" dxfId="6830" priority="5872" operator="containsText" text="Yes">
      <formula>NOT(ISERROR(SEARCH("Yes",AF266)))</formula>
    </cfRule>
    <cfRule type="containsText" dxfId="6829" priority="5871" operator="containsText" text="Yes">
      <formula>NOT(ISERROR(SEARCH("Yes",AF266)))</formula>
    </cfRule>
    <cfRule type="containsText" dxfId="6828" priority="5870" operator="containsText" text="No">
      <formula>NOT(ISERROR(SEARCH("No",AF266)))</formula>
    </cfRule>
  </conditionalFormatting>
  <conditionalFormatting sqref="AF273:AF275">
    <cfRule type="containsText" dxfId="6827" priority="5730" operator="containsText" text="Yes">
      <formula>NOT(ISERROR(SEARCH("Yes",AF273)))</formula>
    </cfRule>
    <cfRule type="containsText" dxfId="6826" priority="5731" operator="containsText" text="Yes">
      <formula>NOT(ISERROR(SEARCH("Yes",AF273)))</formula>
    </cfRule>
    <cfRule type="containsText" dxfId="6825" priority="5729" operator="containsText" text="Yes">
      <formula>NOT(ISERROR(SEARCH("Yes",AF273)))</formula>
    </cfRule>
    <cfRule type="containsText" dxfId="6824" priority="5728" operator="containsText" text="No">
      <formula>NOT(ISERROR(SEARCH("No",AF273)))</formula>
    </cfRule>
  </conditionalFormatting>
  <conditionalFormatting sqref="AF300:AF302">
    <cfRule type="containsText" dxfId="6823" priority="5584" operator="containsText" text="Yes">
      <formula>NOT(ISERROR(SEARCH("Yes",AF300)))</formula>
    </cfRule>
    <cfRule type="containsText" dxfId="6822" priority="5583" operator="containsText" text="Yes">
      <formula>NOT(ISERROR(SEARCH("Yes",AF300)))</formula>
    </cfRule>
    <cfRule type="containsText" dxfId="6821" priority="5581" operator="containsText" text="No">
      <formula>NOT(ISERROR(SEARCH("No",AF300)))</formula>
    </cfRule>
    <cfRule type="containsText" dxfId="6820" priority="5582" operator="containsText" text="Yes">
      <formula>NOT(ISERROR(SEARCH("Yes",AF300)))</formula>
    </cfRule>
  </conditionalFormatting>
  <conditionalFormatting sqref="AF303:AF308">
    <cfRule type="containsText" dxfId="6819" priority="12197" operator="containsText" text="Yes">
      <formula>NOT(ISERROR(SEARCH("Yes",AF303)))</formula>
    </cfRule>
    <cfRule type="containsText" dxfId="6818" priority="12196" operator="containsText" text="Yes">
      <formula>NOT(ISERROR(SEARCH("Yes",AF303)))</formula>
    </cfRule>
    <cfRule type="containsText" dxfId="6817" priority="12195" operator="containsText" text="Yes">
      <formula>NOT(ISERROR(SEARCH("Yes",AF303)))</formula>
    </cfRule>
    <cfRule type="containsText" dxfId="6816" priority="12194" operator="containsText" text="No">
      <formula>NOT(ISERROR(SEARCH("No",AF303)))</formula>
    </cfRule>
  </conditionalFormatting>
  <conditionalFormatting sqref="AF315">
    <cfRule type="expression" dxfId="6815" priority="5508" stopIfTrue="1">
      <formula>AF315="Yes"</formula>
    </cfRule>
  </conditionalFormatting>
  <conditionalFormatting sqref="AF319">
    <cfRule type="expression" dxfId="6814" priority="5466" stopIfTrue="1">
      <formula>AF319="Yes"</formula>
    </cfRule>
  </conditionalFormatting>
  <conditionalFormatting sqref="AF323:AF325">
    <cfRule type="containsText" dxfId="6813" priority="9188" operator="containsText" text="Yes">
      <formula>NOT(ISERROR(SEARCH("Yes",AF323)))</formula>
    </cfRule>
    <cfRule type="containsText" dxfId="6812" priority="9187" operator="containsText" text="No">
      <formula>NOT(ISERROR(SEARCH("No",AF323)))</formula>
    </cfRule>
    <cfRule type="containsText" dxfId="6811" priority="9189" operator="containsText" text="Yes">
      <formula>NOT(ISERROR(SEARCH("Yes",AF323)))</formula>
    </cfRule>
    <cfRule type="containsText" dxfId="6810" priority="9190" operator="containsText" text="Yes">
      <formula>NOT(ISERROR(SEARCH("Yes",AF323)))</formula>
    </cfRule>
  </conditionalFormatting>
  <conditionalFormatting sqref="AF344">
    <cfRule type="expression" dxfId="6809" priority="5424" stopIfTrue="1">
      <formula>AF344="Yes"</formula>
    </cfRule>
  </conditionalFormatting>
  <conditionalFormatting sqref="AF370:AF372">
    <cfRule type="expression" dxfId="6808" priority="3559" stopIfTrue="1">
      <formula>AF370="Yes"</formula>
    </cfRule>
    <cfRule type="expression" dxfId="6807" priority="3541" stopIfTrue="1">
      <formula>AF370="Yes"</formula>
    </cfRule>
  </conditionalFormatting>
  <conditionalFormatting sqref="AF376:AF378">
    <cfRule type="expression" dxfId="6806" priority="2713" stopIfTrue="1">
      <formula>AF376="Yes"</formula>
    </cfRule>
  </conditionalFormatting>
  <conditionalFormatting sqref="AF380:AF381">
    <cfRule type="expression" dxfId="6805" priority="3415" stopIfTrue="1">
      <formula>AF380="Yes"</formula>
    </cfRule>
  </conditionalFormatting>
  <conditionalFormatting sqref="AF382:AF384">
    <cfRule type="expression" dxfId="6804" priority="3294" stopIfTrue="1">
      <formula>AF382="Yes"</formula>
    </cfRule>
    <cfRule type="expression" dxfId="6803" priority="3312" stopIfTrue="1">
      <formula>AF382="Yes"</formula>
    </cfRule>
  </conditionalFormatting>
  <conditionalFormatting sqref="AF395:AF396">
    <cfRule type="expression" dxfId="6802" priority="3184" stopIfTrue="1">
      <formula>AF395="Yes"</formula>
    </cfRule>
    <cfRule type="expression" dxfId="6801" priority="3202" stopIfTrue="1">
      <formula>AF395="Yes"</formula>
    </cfRule>
  </conditionalFormatting>
  <conditionalFormatting sqref="AF418:AF420">
    <cfRule type="expression" dxfId="6800" priority="3071" stopIfTrue="1">
      <formula>AF418="No"</formula>
    </cfRule>
    <cfRule type="expression" dxfId="6799" priority="3092" stopIfTrue="1">
      <formula>AF418="Yes"</formula>
    </cfRule>
    <cfRule type="expression" dxfId="6798" priority="3072" stopIfTrue="1">
      <formula>AF418="Yes"</formula>
    </cfRule>
  </conditionalFormatting>
  <conditionalFormatting sqref="AF424:AF426">
    <cfRule type="expression" dxfId="6797" priority="15244" stopIfTrue="1">
      <formula>AF424="Yes"</formula>
    </cfRule>
  </conditionalFormatting>
  <conditionalFormatting sqref="AF424:AF429">
    <cfRule type="expression" dxfId="6796" priority="2838" stopIfTrue="1">
      <formula>AF424="No"</formula>
    </cfRule>
  </conditionalFormatting>
  <conditionalFormatting sqref="AF427:AF429">
    <cfRule type="expression" dxfId="6795" priority="2839" stopIfTrue="1">
      <formula>AF427="Yes"</formula>
    </cfRule>
  </conditionalFormatting>
  <conditionalFormatting sqref="AF472:AF474">
    <cfRule type="expression" dxfId="6794" priority="14489" stopIfTrue="1">
      <formula>AF472="No"</formula>
    </cfRule>
    <cfRule type="expression" dxfId="6793" priority="14490" stopIfTrue="1">
      <formula>AF472="Yes"</formula>
    </cfRule>
  </conditionalFormatting>
  <conditionalFormatting sqref="AF487:AF489">
    <cfRule type="expression" dxfId="6792" priority="2577" stopIfTrue="1">
      <formula>AF487="Yes"</formula>
    </cfRule>
  </conditionalFormatting>
  <conditionalFormatting sqref="AF553:AF555">
    <cfRule type="expression" dxfId="6791" priority="13037" stopIfTrue="1">
      <formula>AF553="Yes"</formula>
    </cfRule>
    <cfRule type="expression" dxfId="6790" priority="13036" stopIfTrue="1">
      <formula>AF553="No"</formula>
    </cfRule>
  </conditionalFormatting>
  <conditionalFormatting sqref="AF556:AF558">
    <cfRule type="expression" dxfId="6789" priority="12364" stopIfTrue="1">
      <formula>AF556="No"</formula>
    </cfRule>
    <cfRule type="expression" dxfId="6788" priority="12365" stopIfTrue="1">
      <formula>AF556="Yes"</formula>
    </cfRule>
  </conditionalFormatting>
  <conditionalFormatting sqref="AF559">
    <cfRule type="expression" dxfId="6787" priority="12997" stopIfTrue="1">
      <formula>AF559="Yes"</formula>
    </cfRule>
    <cfRule type="expression" dxfId="6786" priority="12996" stopIfTrue="1">
      <formula>AF559="No"</formula>
    </cfRule>
  </conditionalFormatting>
  <conditionalFormatting sqref="AF560:AF562">
    <cfRule type="expression" dxfId="6785" priority="2471" stopIfTrue="1">
      <formula>AF560="Yes"</formula>
    </cfRule>
  </conditionalFormatting>
  <conditionalFormatting sqref="AF568:AF571">
    <cfRule type="expression" dxfId="6784" priority="9020" stopIfTrue="1">
      <formula>AF568="No"</formula>
    </cfRule>
    <cfRule type="expression" dxfId="6783" priority="9021" stopIfTrue="1">
      <formula>AF568="Yes"</formula>
    </cfRule>
  </conditionalFormatting>
  <conditionalFormatting sqref="AF571">
    <cfRule type="expression" dxfId="6782" priority="9002" stopIfTrue="1">
      <formula>AF571="No"</formula>
    </cfRule>
    <cfRule type="expression" dxfId="6781" priority="9003" stopIfTrue="1">
      <formula>AF571="Yes"</formula>
    </cfRule>
  </conditionalFormatting>
  <conditionalFormatting sqref="AF578:AF579">
    <cfRule type="expression" dxfId="6780" priority="2283" stopIfTrue="1">
      <formula>AF578="Yes"</formula>
    </cfRule>
    <cfRule type="expression" dxfId="6779" priority="2301" stopIfTrue="1">
      <formula>AF578="Yes"</formula>
    </cfRule>
  </conditionalFormatting>
  <conditionalFormatting sqref="AF580">
    <cfRule type="expression" dxfId="6778" priority="2168" stopIfTrue="1">
      <formula>AF580="Yes"</formula>
    </cfRule>
    <cfRule type="expression" dxfId="6777" priority="2186" stopIfTrue="1">
      <formula>AF580="Yes"</formula>
    </cfRule>
  </conditionalFormatting>
  <conditionalFormatting sqref="AF581:AF582">
    <cfRule type="expression" dxfId="6776" priority="1991" stopIfTrue="1">
      <formula>AF581="Yes"</formula>
    </cfRule>
  </conditionalFormatting>
  <conditionalFormatting sqref="AF581:AF583">
    <cfRule type="expression" dxfId="6775" priority="2009" stopIfTrue="1">
      <formula>AF581="Yes"</formula>
    </cfRule>
  </conditionalFormatting>
  <conditionalFormatting sqref="AF590:AF591">
    <cfRule type="expression" dxfId="6774" priority="1748" stopIfTrue="1">
      <formula>AF590="Yes"</formula>
    </cfRule>
    <cfRule type="expression" dxfId="6773" priority="1758" stopIfTrue="1">
      <formula>AF590="Yes"</formula>
    </cfRule>
    <cfRule type="expression" dxfId="6772" priority="1757" stopIfTrue="1">
      <formula>AF590="No"</formula>
    </cfRule>
  </conditionalFormatting>
  <conditionalFormatting sqref="AF590:AF592">
    <cfRule type="expression" dxfId="6771" priority="1816" stopIfTrue="1">
      <formula>AF590="Yes"</formula>
    </cfRule>
  </conditionalFormatting>
  <conditionalFormatting sqref="AF592">
    <cfRule type="expression" dxfId="6770" priority="1786" stopIfTrue="1">
      <formula>AF592="Yes"</formula>
    </cfRule>
    <cfRule type="expression" dxfId="6769" priority="1785" stopIfTrue="1">
      <formula>AF592="No"</formula>
    </cfRule>
    <cfRule type="expression" dxfId="6768" priority="1776" stopIfTrue="1">
      <formula>AF592="Yes"</formula>
    </cfRule>
  </conditionalFormatting>
  <conditionalFormatting sqref="AF593:AF595 AF599:AF604 AF612:AF613 AF621:AF622">
    <cfRule type="expression" dxfId="6767" priority="15986" stopIfTrue="1">
      <formula>AF593="No"</formula>
    </cfRule>
    <cfRule type="expression" dxfId="6766" priority="15987" stopIfTrue="1">
      <formula>AF593="Yes"</formula>
    </cfRule>
  </conditionalFormatting>
  <conditionalFormatting sqref="AF593:AF595 AF612:AF613 AF621:AF622 AF599:AF604">
    <cfRule type="containsText" dxfId="6765" priority="15985" operator="containsText" text="Yes">
      <formula>NOT(ISERROR(SEARCH("Yes",AF593)))</formula>
    </cfRule>
    <cfRule type="containsText" dxfId="6764" priority="15984" operator="containsText" text="No">
      <formula>NOT(ISERROR(SEARCH("No",AF593)))</formula>
    </cfRule>
  </conditionalFormatting>
  <conditionalFormatting sqref="AF596:AF597">
    <cfRule type="expression" dxfId="6763" priority="1525" stopIfTrue="1">
      <formula>AF596="Yes"</formula>
    </cfRule>
    <cfRule type="expression" dxfId="6762" priority="1524" stopIfTrue="1">
      <formula>AF596="No"</formula>
    </cfRule>
    <cfRule type="expression" dxfId="6761" priority="1515" stopIfTrue="1">
      <formula>AF596="Yes"</formula>
    </cfRule>
  </conditionalFormatting>
  <conditionalFormatting sqref="AF596:AF598">
    <cfRule type="expression" dxfId="6760" priority="1583" stopIfTrue="1">
      <formula>AF596="Yes"</formula>
    </cfRule>
  </conditionalFormatting>
  <conditionalFormatting sqref="AF598">
    <cfRule type="expression" dxfId="6759" priority="1543" stopIfTrue="1">
      <formula>AF598="Yes"</formula>
    </cfRule>
    <cfRule type="expression" dxfId="6758" priority="1553" stopIfTrue="1">
      <formula>AF598="Yes"</formula>
    </cfRule>
    <cfRule type="expression" dxfId="6757" priority="1552" stopIfTrue="1">
      <formula>AF598="No"</formula>
    </cfRule>
  </conditionalFormatting>
  <conditionalFormatting sqref="AF605:AF608">
    <cfRule type="containsText" dxfId="6756" priority="1300" operator="containsText" text="Yes">
      <formula>NOT(ISERROR(SEARCH("Yes",AF605)))</formula>
    </cfRule>
    <cfRule type="expression" dxfId="6755" priority="1302" stopIfTrue="1">
      <formula>AF605="Yes"</formula>
    </cfRule>
    <cfRule type="expression" dxfId="6754" priority="1301" stopIfTrue="1">
      <formula>AF605="No"</formula>
    </cfRule>
    <cfRule type="containsText" dxfId="6753" priority="1299" operator="containsText" text="No">
      <formula>NOT(ISERROR(SEARCH("No",AF605)))</formula>
    </cfRule>
  </conditionalFormatting>
  <conditionalFormatting sqref="AF609:AF611">
    <cfRule type="expression" dxfId="6752" priority="1108" stopIfTrue="1">
      <formula>AF609="Yes"</formula>
    </cfRule>
    <cfRule type="containsText" dxfId="6751" priority="1106" operator="containsText" text="Yes">
      <formula>NOT(ISERROR(SEARCH("Yes",AF609)))</formula>
    </cfRule>
    <cfRule type="expression" dxfId="6750" priority="1107" stopIfTrue="1">
      <formula>AF609="No"</formula>
    </cfRule>
    <cfRule type="containsText" dxfId="6749" priority="1105" operator="containsText" text="No">
      <formula>NOT(ISERROR(SEARCH("No",AF609)))</formula>
    </cfRule>
  </conditionalFormatting>
  <conditionalFormatting sqref="AF614">
    <cfRule type="expression" dxfId="6748" priority="8857" stopIfTrue="1">
      <formula>AF614="Yes"</formula>
    </cfRule>
    <cfRule type="expression" dxfId="6747" priority="8856" stopIfTrue="1">
      <formula>AF614="No"</formula>
    </cfRule>
    <cfRule type="containsText" dxfId="6746" priority="8855" operator="containsText" text="Yes">
      <formula>NOT(ISERROR(SEARCH("Yes",AF614)))</formula>
    </cfRule>
    <cfRule type="containsText" dxfId="6745" priority="8854" operator="containsText" text="No">
      <formula>NOT(ISERROR(SEARCH("No",AF614)))</formula>
    </cfRule>
  </conditionalFormatting>
  <conditionalFormatting sqref="AF618:AF619">
    <cfRule type="containsText" dxfId="6744" priority="7885" operator="containsText" text="Yes">
      <formula>NOT(ISERROR(SEARCH("Yes",AF618)))</formula>
    </cfRule>
    <cfRule type="expression" dxfId="6743" priority="7887" stopIfTrue="1">
      <formula>AF618="Yes"</formula>
    </cfRule>
    <cfRule type="expression" dxfId="6742" priority="7886" stopIfTrue="1">
      <formula>AF618="No"</formula>
    </cfRule>
    <cfRule type="containsText" dxfId="6741" priority="7884" operator="containsText" text="No">
      <formula>NOT(ISERROR(SEARCH("No",AF618)))</formula>
    </cfRule>
  </conditionalFormatting>
  <conditionalFormatting sqref="AF620">
    <cfRule type="containsText" dxfId="6740" priority="7722" operator="containsText" text="No">
      <formula>NOT(ISERROR(SEARCH("No",AF620)))</formula>
    </cfRule>
    <cfRule type="expression" dxfId="6739" priority="7724" stopIfTrue="1">
      <formula>AF620="No"</formula>
    </cfRule>
    <cfRule type="expression" dxfId="6738" priority="7725" stopIfTrue="1">
      <formula>AF620="Yes"</formula>
    </cfRule>
    <cfRule type="containsText" dxfId="6737" priority="7723" operator="containsText" text="Yes">
      <formula>NOT(ISERROR(SEARCH("Yes",AF620)))</formula>
    </cfRule>
  </conditionalFormatting>
  <conditionalFormatting sqref="AF628:AF630">
    <cfRule type="expression" dxfId="6736" priority="12270" stopIfTrue="1">
      <formula>AF628="No"</formula>
    </cfRule>
    <cfRule type="expression" dxfId="6735" priority="12271" stopIfTrue="1">
      <formula>AF628="Yes"</formula>
    </cfRule>
  </conditionalFormatting>
  <conditionalFormatting sqref="AF631:AF633">
    <cfRule type="expression" dxfId="6734" priority="949" stopIfTrue="1">
      <formula>AF631="No"</formula>
    </cfRule>
    <cfRule type="expression" dxfId="6733" priority="950" stopIfTrue="1">
      <formula>AF631="Yes"</formula>
    </cfRule>
  </conditionalFormatting>
  <conditionalFormatting sqref="AF634:AF636">
    <cfRule type="expression" dxfId="6732" priority="8000" stopIfTrue="1">
      <formula>AF634="Yes"</formula>
    </cfRule>
    <cfRule type="expression" dxfId="6731" priority="7999" stopIfTrue="1">
      <formula>AF634="No"</formula>
    </cfRule>
  </conditionalFormatting>
  <conditionalFormatting sqref="AF382:AG384">
    <cfRule type="expression" dxfId="6730" priority="3291" stopIfTrue="1">
      <formula>AF382="No"</formula>
    </cfRule>
  </conditionalFormatting>
  <conditionalFormatting sqref="AF550:AG552">
    <cfRule type="expression" dxfId="6729" priority="12427" stopIfTrue="1">
      <formula>AF550="Yes"</formula>
    </cfRule>
    <cfRule type="expression" dxfId="6728" priority="12426" stopIfTrue="1">
      <formula>AF550="No"</formula>
    </cfRule>
  </conditionalFormatting>
  <conditionalFormatting sqref="AF433:AI438">
    <cfRule type="expression" dxfId="6727" priority="17134" stopIfTrue="1">
      <formula>AF433="Yes"</formula>
    </cfRule>
  </conditionalFormatting>
  <conditionalFormatting sqref="AF547:AI549">
    <cfRule type="expression" dxfId="6726" priority="13062" stopIfTrue="1">
      <formula>AF547="No"</formula>
    </cfRule>
    <cfRule type="expression" dxfId="6725" priority="13063" stopIfTrue="1">
      <formula>AF547="Yes"</formula>
    </cfRule>
  </conditionalFormatting>
  <conditionalFormatting sqref="AF553:AI555">
    <cfRule type="expression" dxfId="6724" priority="13023" stopIfTrue="1">
      <formula>AF553="Yes"</formula>
    </cfRule>
    <cfRule type="expression" dxfId="6723" priority="13022" stopIfTrue="1">
      <formula>AF553="No"</formula>
    </cfRule>
    <cfRule type="expression" dxfId="6722" priority="12383" stopIfTrue="1">
      <formula>AF553="Yes"</formula>
    </cfRule>
    <cfRule type="expression" dxfId="6721" priority="12382" stopIfTrue="1">
      <formula>AF553="No"</formula>
    </cfRule>
  </conditionalFormatting>
  <conditionalFormatting sqref="AF556:AI558">
    <cfRule type="expression" dxfId="6720" priority="12337" stopIfTrue="1">
      <formula>AF556="Yes"</formula>
    </cfRule>
    <cfRule type="expression" dxfId="6719" priority="12336" stopIfTrue="1">
      <formula>AF556="No"</formula>
    </cfRule>
  </conditionalFormatting>
  <conditionalFormatting sqref="AF559:AI559">
    <cfRule type="expression" dxfId="6718" priority="12983" stopIfTrue="1">
      <formula>AF559="Yes"</formula>
    </cfRule>
    <cfRule type="expression" dxfId="6717" priority="12982" stopIfTrue="1">
      <formula>AF559="No"</formula>
    </cfRule>
  </conditionalFormatting>
  <conditionalFormatting sqref="AF565:AI567">
    <cfRule type="expression" dxfId="6716" priority="12819" stopIfTrue="1">
      <formula>AF565="Yes"</formula>
    </cfRule>
    <cfRule type="expression" dxfId="6715" priority="12818" stopIfTrue="1">
      <formula>AF565="No"</formula>
    </cfRule>
  </conditionalFormatting>
  <conditionalFormatting sqref="AF590:AI591">
    <cfRule type="expression" dxfId="6714" priority="1743" stopIfTrue="1">
      <formula>AF590="No"</formula>
    </cfRule>
  </conditionalFormatting>
  <conditionalFormatting sqref="AF592:AI592">
    <cfRule type="expression" dxfId="6713" priority="1771" stopIfTrue="1">
      <formula>AF592="No"</formula>
    </cfRule>
  </conditionalFormatting>
  <conditionalFormatting sqref="AF596:AI597">
    <cfRule type="expression" dxfId="6712" priority="1510" stopIfTrue="1">
      <formula>AF596="No"</formula>
    </cfRule>
  </conditionalFormatting>
  <conditionalFormatting sqref="AF598:AI598">
    <cfRule type="expression" dxfId="6711" priority="1538" stopIfTrue="1">
      <formula>AF598="No"</formula>
    </cfRule>
  </conditionalFormatting>
  <conditionalFormatting sqref="AF370:AL372">
    <cfRule type="expression" dxfId="6710" priority="3532" stopIfTrue="1">
      <formula>AF370="No"</formula>
    </cfRule>
  </conditionalFormatting>
  <conditionalFormatting sqref="AF391:AL393">
    <cfRule type="expression" dxfId="6709" priority="15366" stopIfTrue="1">
      <formula>AF391="Yes"</formula>
    </cfRule>
    <cfRule type="expression" dxfId="6708" priority="15365" stopIfTrue="1">
      <formula>AF391="No"</formula>
    </cfRule>
  </conditionalFormatting>
  <conditionalFormatting sqref="AF395:AL399">
    <cfRule type="expression" dxfId="6707" priority="3175" stopIfTrue="1">
      <formula>AF395="No"</formula>
    </cfRule>
  </conditionalFormatting>
  <conditionalFormatting sqref="AF397:AL399">
    <cfRule type="expression" dxfId="6706" priority="15324" stopIfTrue="1">
      <formula>AF397="Yes"</formula>
    </cfRule>
  </conditionalFormatting>
  <conditionalFormatting sqref="AF412:AL417">
    <cfRule type="expression" dxfId="6705" priority="15280" stopIfTrue="1">
      <formula>AF412="Yes"</formula>
    </cfRule>
    <cfRule type="expression" dxfId="6704" priority="15279" stopIfTrue="1">
      <formula>AF412="No"</formula>
    </cfRule>
  </conditionalFormatting>
  <conditionalFormatting sqref="AF436:AL438">
    <cfRule type="expression" dxfId="6703" priority="15172" stopIfTrue="1">
      <formula>AF436="No"</formula>
    </cfRule>
    <cfRule type="expression" dxfId="6702" priority="15173" stopIfTrue="1">
      <formula>AF436="Yes"</formula>
    </cfRule>
  </conditionalFormatting>
  <conditionalFormatting sqref="AF499:AL501">
    <cfRule type="expression" dxfId="6701" priority="13095" stopIfTrue="1">
      <formula>AF499="Yes"</formula>
    </cfRule>
    <cfRule type="expression" dxfId="6700" priority="13094" stopIfTrue="1">
      <formula>AF499="No"</formula>
    </cfRule>
  </conditionalFormatting>
  <conditionalFormatting sqref="AF529:AL531">
    <cfRule type="expression" dxfId="6699" priority="13070" stopIfTrue="1">
      <formula>AF529="No"</formula>
    </cfRule>
    <cfRule type="expression" dxfId="6698" priority="13071" stopIfTrue="1">
      <formula>AF529="Yes"</formula>
    </cfRule>
  </conditionalFormatting>
  <conditionalFormatting sqref="AF563:AL564">
    <cfRule type="expression" dxfId="6697" priority="12835" stopIfTrue="1">
      <formula>AF563="Yes"</formula>
    </cfRule>
    <cfRule type="expression" dxfId="6696" priority="12834" stopIfTrue="1">
      <formula>AF563="No"</formula>
    </cfRule>
  </conditionalFormatting>
  <conditionalFormatting sqref="AF574:AL576">
    <cfRule type="expression" dxfId="6695" priority="12763" stopIfTrue="1">
      <formula>AF574="Yes"</formula>
    </cfRule>
    <cfRule type="expression" dxfId="6694" priority="12762" stopIfTrue="1">
      <formula>AF574="No"</formula>
    </cfRule>
  </conditionalFormatting>
  <conditionalFormatting sqref="AF578:AL582">
    <cfRule type="expression" dxfId="6693" priority="1970" stopIfTrue="1">
      <formula>AF578="No"</formula>
    </cfRule>
  </conditionalFormatting>
  <conditionalFormatting sqref="AF625:AL627 AN625:AQ627 AM625:AM630">
    <cfRule type="expression" dxfId="6692" priority="12734" stopIfTrue="1">
      <formula>AF625="No"</formula>
    </cfRule>
    <cfRule type="expression" dxfId="6691" priority="12735" stopIfTrue="1">
      <formula>AF625="Yes"</formula>
    </cfRule>
  </conditionalFormatting>
  <conditionalFormatting sqref="AF615:AM617">
    <cfRule type="containsText" dxfId="6690" priority="8728" operator="containsText" text="No">
      <formula>NOT(ISERROR(SEARCH("No",AF615)))</formula>
    </cfRule>
    <cfRule type="expression" dxfId="6689" priority="8736" stopIfTrue="1">
      <formula>AF615="No"</formula>
    </cfRule>
    <cfRule type="containsText" dxfId="6688" priority="8729" operator="containsText" text="Yes">
      <formula>NOT(ISERROR(SEARCH("Yes",AF615)))</formula>
    </cfRule>
    <cfRule type="expression" dxfId="6687" priority="8737" stopIfTrue="1">
      <formula>AF615="Yes"</formula>
    </cfRule>
  </conditionalFormatting>
  <conditionalFormatting sqref="AF332:AQ334">
    <cfRule type="containsText" dxfId="6686" priority="8645" operator="containsText" text="Yes">
      <formula>NOT(ISERROR(SEARCH("Yes",AF332)))</formula>
    </cfRule>
    <cfRule type="containsText" dxfId="6685" priority="8644" operator="containsText" text="No">
      <formula>NOT(ISERROR(SEARCH("No",AF332)))</formula>
    </cfRule>
  </conditionalFormatting>
  <conditionalFormatting sqref="AF344:AQ344">
    <cfRule type="containsText" dxfId="6684" priority="5409" operator="containsText" text="No">
      <formula>NOT(ISERROR(SEARCH("No",AF344)))</formula>
    </cfRule>
    <cfRule type="containsText" dxfId="6683" priority="5410" operator="containsText" text="Yes">
      <formula>NOT(ISERROR(SEARCH("Yes",AF344)))</formula>
    </cfRule>
  </conditionalFormatting>
  <conditionalFormatting sqref="AF345:AQ355">
    <cfRule type="containsText" dxfId="6682" priority="8138" operator="containsText" text="Yes">
      <formula>NOT(ISERROR(SEARCH("Yes",AF345)))</formula>
    </cfRule>
    <cfRule type="containsText" dxfId="6681" priority="8137" operator="containsText" text="No">
      <formula>NOT(ISERROR(SEARCH("No",AF345)))</formula>
    </cfRule>
  </conditionalFormatting>
  <conditionalFormatting sqref="AF376:AQ378">
    <cfRule type="containsText" dxfId="6680" priority="2699" operator="containsText" text="Yes">
      <formula>NOT(ISERROR(SEARCH("Yes",AF376)))</formula>
    </cfRule>
    <cfRule type="containsText" dxfId="6679" priority="2698" operator="containsText" text="No">
      <formula>NOT(ISERROR(SEARCH("No",AF376)))</formula>
    </cfRule>
  </conditionalFormatting>
  <conditionalFormatting sqref="AF397:AQ417 AF433:AM435 AF436:AQ438 AF467:AQ474 AF481:AQ483 AF499:AQ501 AF529:AQ531 AF493:AQ495 AF547:AQ559 AF574:AQ577 AF612:AQ613 AF621:AQ622 AF421:AQ426 AF563:AQ570 AF584:AQ589 AF593:AQ595 AF599:AQ604">
    <cfRule type="containsText" dxfId="6678" priority="15345" operator="containsText" text="No">
      <formula>NOT(ISERROR(SEARCH("No",AF397)))</formula>
    </cfRule>
    <cfRule type="containsText" dxfId="6677" priority="15346" operator="containsText" text="Yes">
      <formula>NOT(ISERROR(SEARCH("Yes",AF397)))</formula>
    </cfRule>
  </conditionalFormatting>
  <conditionalFormatting sqref="AF418:AQ420">
    <cfRule type="containsText" dxfId="6676" priority="3078" operator="containsText" text="Yes">
      <formula>NOT(ISERROR(SEARCH("Yes",AF418)))</formula>
    </cfRule>
    <cfRule type="containsText" dxfId="6675" priority="3077" operator="containsText" text="No">
      <formula>NOT(ISERROR(SEARCH("No",AF418)))</formula>
    </cfRule>
  </conditionalFormatting>
  <conditionalFormatting sqref="AF427:AQ429">
    <cfRule type="containsText" dxfId="6674" priority="2825" operator="containsText" text="Yes">
      <formula>NOT(ISERROR(SEARCH("Yes",AF427)))</formula>
    </cfRule>
    <cfRule type="containsText" dxfId="6673" priority="2824" operator="containsText" text="No">
      <formula>NOT(ISERROR(SEARCH("No",AF427)))</formula>
    </cfRule>
  </conditionalFormatting>
  <conditionalFormatting sqref="AF439:AQ441">
    <cfRule type="containsText" dxfId="6672" priority="15097" operator="containsText" text="No">
      <formula>NOT(ISERROR(SEARCH("No",AF439)))</formula>
    </cfRule>
    <cfRule type="containsText" dxfId="6671" priority="15098" operator="containsText" text="Yes">
      <formula>NOT(ISERROR(SEARCH("Yes",AF439)))</formula>
    </cfRule>
  </conditionalFormatting>
  <conditionalFormatting sqref="AF442:AQ444">
    <cfRule type="containsText" dxfId="6670" priority="15026" operator="containsText" text="Yes">
      <formula>NOT(ISERROR(SEARCH("Yes",AF442)))</formula>
    </cfRule>
    <cfRule type="containsText" dxfId="6669" priority="15025" operator="containsText" text="No">
      <formula>NOT(ISERROR(SEARCH("No",AF442)))</formula>
    </cfRule>
  </conditionalFormatting>
  <conditionalFormatting sqref="AF445:AQ447">
    <cfRule type="containsText" dxfId="6668" priority="14954" operator="containsText" text="Yes">
      <formula>NOT(ISERROR(SEARCH("Yes",AF445)))</formula>
    </cfRule>
    <cfRule type="containsText" dxfId="6667" priority="14953" operator="containsText" text="No">
      <formula>NOT(ISERROR(SEARCH("No",AF445)))</formula>
    </cfRule>
  </conditionalFormatting>
  <conditionalFormatting sqref="AF448:AQ450">
    <cfRule type="containsText" dxfId="6666" priority="14882" operator="containsText" text="Yes">
      <formula>NOT(ISERROR(SEARCH("Yes",AF448)))</formula>
    </cfRule>
    <cfRule type="containsText" dxfId="6665" priority="14881" operator="containsText" text="No">
      <formula>NOT(ISERROR(SEARCH("No",AF448)))</formula>
    </cfRule>
  </conditionalFormatting>
  <conditionalFormatting sqref="AF451:AQ453">
    <cfRule type="containsText" dxfId="6664" priority="14809" operator="containsText" text="No">
      <formula>NOT(ISERROR(SEARCH("No",AF451)))</formula>
    </cfRule>
    <cfRule type="containsText" dxfId="6663" priority="14810" operator="containsText" text="Yes">
      <formula>NOT(ISERROR(SEARCH("Yes",AF451)))</formula>
    </cfRule>
  </conditionalFormatting>
  <conditionalFormatting sqref="AF454:AQ456">
    <cfRule type="containsText" dxfId="6662" priority="14737" operator="containsText" text="No">
      <formula>NOT(ISERROR(SEARCH("No",AF454)))</formula>
    </cfRule>
    <cfRule type="containsText" dxfId="6661" priority="14738" operator="containsText" text="Yes">
      <formula>NOT(ISERROR(SEARCH("Yes",AF454)))</formula>
    </cfRule>
  </conditionalFormatting>
  <conditionalFormatting sqref="AF457:AQ459">
    <cfRule type="containsText" dxfId="6660" priority="14666" operator="containsText" text="Yes">
      <formula>NOT(ISERROR(SEARCH("Yes",AF457)))</formula>
    </cfRule>
    <cfRule type="containsText" dxfId="6659" priority="14665" operator="containsText" text="No">
      <formula>NOT(ISERROR(SEARCH("No",AF457)))</formula>
    </cfRule>
  </conditionalFormatting>
  <conditionalFormatting sqref="AF460:AQ462">
    <cfRule type="containsText" dxfId="6658" priority="14594" operator="containsText" text="Yes">
      <formula>NOT(ISERROR(SEARCH("Yes",AF460)))</formula>
    </cfRule>
    <cfRule type="containsText" dxfId="6657" priority="14593" operator="containsText" text="No">
      <formula>NOT(ISERROR(SEARCH("No",AF460)))</formula>
    </cfRule>
  </conditionalFormatting>
  <conditionalFormatting sqref="AF463:AQ465">
    <cfRule type="containsText" dxfId="6656" priority="14521" operator="containsText" text="No">
      <formula>NOT(ISERROR(SEARCH("No",AF463)))</formula>
    </cfRule>
    <cfRule type="containsText" dxfId="6655" priority="14522" operator="containsText" text="Yes">
      <formula>NOT(ISERROR(SEARCH("Yes",AF463)))</formula>
    </cfRule>
  </conditionalFormatting>
  <conditionalFormatting sqref="AF475:AQ477">
    <cfRule type="containsText" dxfId="6654" priority="14384" operator="containsText" text="No">
      <formula>NOT(ISERROR(SEARCH("No",AF475)))</formula>
    </cfRule>
    <cfRule type="containsText" dxfId="6653" priority="14385" operator="containsText" text="Yes">
      <formula>NOT(ISERROR(SEARCH("Yes",AF475)))</formula>
    </cfRule>
  </conditionalFormatting>
  <conditionalFormatting sqref="AF478:AQ480">
    <cfRule type="containsText" dxfId="6652" priority="14312" operator="containsText" text="No">
      <formula>NOT(ISERROR(SEARCH("No",AF478)))</formula>
    </cfRule>
    <cfRule type="containsText" dxfId="6651" priority="14313" operator="containsText" text="Yes">
      <formula>NOT(ISERROR(SEARCH("Yes",AF478)))</formula>
    </cfRule>
  </conditionalFormatting>
  <conditionalFormatting sqref="AF484:AQ486">
    <cfRule type="containsText" dxfId="6650" priority="14229" operator="containsText" text="Yes">
      <formula>NOT(ISERROR(SEARCH("Yes",AF484)))</formula>
    </cfRule>
    <cfRule type="containsText" dxfId="6649" priority="14228" operator="containsText" text="No">
      <formula>NOT(ISERROR(SEARCH("No",AF484)))</formula>
    </cfRule>
  </conditionalFormatting>
  <conditionalFormatting sqref="AF487:AQ489">
    <cfRule type="containsText" dxfId="6648" priority="2563" operator="containsText" text="Yes">
      <formula>NOT(ISERROR(SEARCH("Yes",AF487)))</formula>
    </cfRule>
    <cfRule type="containsText" dxfId="6647" priority="2562" operator="containsText" text="No">
      <formula>NOT(ISERROR(SEARCH("No",AF487)))</formula>
    </cfRule>
  </conditionalFormatting>
  <conditionalFormatting sqref="AF490:AQ492">
    <cfRule type="containsText" dxfId="6646" priority="14156" operator="containsText" text="No">
      <formula>NOT(ISERROR(SEARCH("No",AF490)))</formula>
    </cfRule>
    <cfRule type="containsText" dxfId="6645" priority="14157" operator="containsText" text="Yes">
      <formula>NOT(ISERROR(SEARCH("Yes",AF490)))</formula>
    </cfRule>
  </conditionalFormatting>
  <conditionalFormatting sqref="AF496:AQ498">
    <cfRule type="containsText" dxfId="6644" priority="14084" operator="containsText" text="No">
      <formula>NOT(ISERROR(SEARCH("No",AF496)))</formula>
    </cfRule>
    <cfRule type="containsText" dxfId="6643" priority="14085" operator="containsText" text="Yes">
      <formula>NOT(ISERROR(SEARCH("Yes",AF496)))</formula>
    </cfRule>
  </conditionalFormatting>
  <conditionalFormatting sqref="AF502:AQ504">
    <cfRule type="containsText" dxfId="6642" priority="14013" operator="containsText" text="Yes">
      <formula>NOT(ISERROR(SEARCH("Yes",AF502)))</formula>
    </cfRule>
    <cfRule type="containsText" dxfId="6641" priority="14012" operator="containsText" text="No">
      <formula>NOT(ISERROR(SEARCH("No",AF502)))</formula>
    </cfRule>
  </conditionalFormatting>
  <conditionalFormatting sqref="AF505:AQ507">
    <cfRule type="containsText" dxfId="6640" priority="13940" operator="containsText" text="No">
      <formula>NOT(ISERROR(SEARCH("No",AF505)))</formula>
    </cfRule>
    <cfRule type="containsText" dxfId="6639" priority="13941" operator="containsText" text="Yes">
      <formula>NOT(ISERROR(SEARCH("Yes",AF505)))</formula>
    </cfRule>
  </conditionalFormatting>
  <conditionalFormatting sqref="AF508:AQ510">
    <cfRule type="containsText" dxfId="6638" priority="13869" operator="containsText" text="Yes">
      <formula>NOT(ISERROR(SEARCH("Yes",AF508)))</formula>
    </cfRule>
    <cfRule type="containsText" dxfId="6637" priority="13868" operator="containsText" text="No">
      <formula>NOT(ISERROR(SEARCH("No",AF508)))</formula>
    </cfRule>
  </conditionalFormatting>
  <conditionalFormatting sqref="AF511:AQ513">
    <cfRule type="containsText" dxfId="6636" priority="13797" operator="containsText" text="Yes">
      <formula>NOT(ISERROR(SEARCH("Yes",AF511)))</formula>
    </cfRule>
    <cfRule type="containsText" dxfId="6635" priority="13796" operator="containsText" text="No">
      <formula>NOT(ISERROR(SEARCH("No",AF511)))</formula>
    </cfRule>
  </conditionalFormatting>
  <conditionalFormatting sqref="AF514:AQ516">
    <cfRule type="containsText" dxfId="6634" priority="13724" operator="containsText" text="No">
      <formula>NOT(ISERROR(SEARCH("No",AF514)))</formula>
    </cfRule>
    <cfRule type="containsText" dxfId="6633" priority="13725" operator="containsText" text="Yes">
      <formula>NOT(ISERROR(SEARCH("Yes",AF514)))</formula>
    </cfRule>
  </conditionalFormatting>
  <conditionalFormatting sqref="AF517:AQ519">
    <cfRule type="containsText" dxfId="6632" priority="13653" operator="containsText" text="Yes">
      <formula>NOT(ISERROR(SEARCH("Yes",AF517)))</formula>
    </cfRule>
    <cfRule type="containsText" dxfId="6631" priority="13652" operator="containsText" text="No">
      <formula>NOT(ISERROR(SEARCH("No",AF517)))</formula>
    </cfRule>
  </conditionalFormatting>
  <conditionalFormatting sqref="AF523:AQ525">
    <cfRule type="containsText" dxfId="6630" priority="13580" operator="containsText" text="No">
      <formula>NOT(ISERROR(SEARCH("No",AF523)))</formula>
    </cfRule>
    <cfRule type="containsText" dxfId="6629" priority="13581" operator="containsText" text="Yes">
      <formula>NOT(ISERROR(SEARCH("Yes",AF523)))</formula>
    </cfRule>
  </conditionalFormatting>
  <conditionalFormatting sqref="AF526:AQ528">
    <cfRule type="containsText" dxfId="6628" priority="13508" operator="containsText" text="No">
      <formula>NOT(ISERROR(SEARCH("No",AF526)))</formula>
    </cfRule>
    <cfRule type="containsText" dxfId="6627" priority="13509" operator="containsText" text="Yes">
      <formula>NOT(ISERROR(SEARCH("Yes",AF526)))</formula>
    </cfRule>
  </conditionalFormatting>
  <conditionalFormatting sqref="AF532:AQ534">
    <cfRule type="containsText" dxfId="6626" priority="13436" operator="containsText" text="No">
      <formula>NOT(ISERROR(SEARCH("No",AF532)))</formula>
    </cfRule>
    <cfRule type="containsText" dxfId="6625" priority="13437" operator="containsText" text="Yes">
      <formula>NOT(ISERROR(SEARCH("Yes",AF532)))</formula>
    </cfRule>
  </conditionalFormatting>
  <conditionalFormatting sqref="AF535:AQ537">
    <cfRule type="containsText" dxfId="6624" priority="13365" operator="containsText" text="Yes">
      <formula>NOT(ISERROR(SEARCH("Yes",AF535)))</formula>
    </cfRule>
    <cfRule type="containsText" dxfId="6623" priority="13364" operator="containsText" text="No">
      <formula>NOT(ISERROR(SEARCH("No",AF535)))</formula>
    </cfRule>
  </conditionalFormatting>
  <conditionalFormatting sqref="AF538:AQ540">
    <cfRule type="containsText" dxfId="6622" priority="13292" operator="containsText" text="No">
      <formula>NOT(ISERROR(SEARCH("No",AF538)))</formula>
    </cfRule>
    <cfRule type="containsText" dxfId="6621" priority="13293" operator="containsText" text="Yes">
      <formula>NOT(ISERROR(SEARCH("Yes",AF538)))</formula>
    </cfRule>
  </conditionalFormatting>
  <conditionalFormatting sqref="AF541:AQ543">
    <cfRule type="containsText" dxfId="6620" priority="13221" operator="containsText" text="Yes">
      <formula>NOT(ISERROR(SEARCH("Yes",AF541)))</formula>
    </cfRule>
    <cfRule type="containsText" dxfId="6619" priority="13220" operator="containsText" text="No">
      <formula>NOT(ISERROR(SEARCH("No",AF541)))</formula>
    </cfRule>
  </conditionalFormatting>
  <conditionalFormatting sqref="AF550:AQ552">
    <cfRule type="expression" dxfId="6618" priority="12417" stopIfTrue="1">
      <formula>AF550="Yes"</formula>
    </cfRule>
    <cfRule type="expression" dxfId="6617" priority="12416" stopIfTrue="1">
      <formula>AF550="No"</formula>
    </cfRule>
  </conditionalFormatting>
  <conditionalFormatting sqref="AF553:AQ555">
    <cfRule type="expression" dxfId="6616" priority="12388" stopIfTrue="1">
      <formula>AF553="No"</formula>
    </cfRule>
    <cfRule type="expression" dxfId="6615" priority="12389" stopIfTrue="1">
      <formula>AF553="Yes"</formula>
    </cfRule>
  </conditionalFormatting>
  <conditionalFormatting sqref="AF560:AQ562">
    <cfRule type="containsText" dxfId="6614" priority="2457" operator="containsText" text="Yes">
      <formula>NOT(ISERROR(SEARCH("Yes",AF560)))</formula>
    </cfRule>
    <cfRule type="containsText" dxfId="6613" priority="2456" operator="containsText" text="No">
      <formula>NOT(ISERROR(SEARCH("No",AF560)))</formula>
    </cfRule>
  </conditionalFormatting>
  <conditionalFormatting sqref="AF565:AQ567">
    <cfRule type="expression" dxfId="6612" priority="12825" stopIfTrue="1">
      <formula>AF565="Yes"</formula>
    </cfRule>
    <cfRule type="expression" dxfId="6611" priority="12824" stopIfTrue="1">
      <formula>AF565="No"</formula>
    </cfRule>
  </conditionalFormatting>
  <conditionalFormatting sqref="AF571:AQ571">
    <cfRule type="containsText" dxfId="6610" priority="9006" operator="containsText" text="No">
      <formula>NOT(ISERROR(SEARCH("No",AF571)))</formula>
    </cfRule>
    <cfRule type="containsText" dxfId="6609" priority="9007" operator="containsText" text="Yes">
      <formula>NOT(ISERROR(SEARCH("Yes",AF571)))</formula>
    </cfRule>
  </conditionalFormatting>
  <conditionalFormatting sqref="AF572:AQ573">
    <cfRule type="containsText" dxfId="6608" priority="13149" operator="containsText" text="Yes">
      <formula>NOT(ISERROR(SEARCH("Yes",AF572)))</formula>
    </cfRule>
    <cfRule type="containsText" dxfId="6607" priority="13148" operator="containsText" text="No">
      <formula>NOT(ISERROR(SEARCH("No",AF572)))</formula>
    </cfRule>
  </conditionalFormatting>
  <conditionalFormatting sqref="AF578:AQ579">
    <cfRule type="containsText" dxfId="6606" priority="2286" operator="containsText" text="No">
      <formula>NOT(ISERROR(SEARCH("No",AF578)))</formula>
    </cfRule>
    <cfRule type="containsText" dxfId="6605" priority="2287" operator="containsText" text="Yes">
      <formula>NOT(ISERROR(SEARCH("Yes",AF578)))</formula>
    </cfRule>
  </conditionalFormatting>
  <conditionalFormatting sqref="AF580:AQ580">
    <cfRule type="containsText" dxfId="6604" priority="2171" operator="containsText" text="No">
      <formula>NOT(ISERROR(SEARCH("No",AF580)))</formula>
    </cfRule>
    <cfRule type="containsText" dxfId="6603" priority="2172" operator="containsText" text="Yes">
      <formula>NOT(ISERROR(SEARCH("Yes",AF580)))</formula>
    </cfRule>
  </conditionalFormatting>
  <conditionalFormatting sqref="AF581:AQ583">
    <cfRule type="containsText" dxfId="6602" priority="1995" operator="containsText" text="Yes">
      <formula>NOT(ISERROR(SEARCH("Yes",AF581)))</formula>
    </cfRule>
    <cfRule type="containsText" dxfId="6601" priority="1994" operator="containsText" text="No">
      <formula>NOT(ISERROR(SEARCH("No",AF581)))</formula>
    </cfRule>
  </conditionalFormatting>
  <conditionalFormatting sqref="AF590:AQ592">
    <cfRule type="containsText" dxfId="6600" priority="1802" operator="containsText" text="Yes">
      <formula>NOT(ISERROR(SEARCH("Yes",AF590)))</formula>
    </cfRule>
    <cfRule type="containsText" dxfId="6599" priority="1801" operator="containsText" text="No">
      <formula>NOT(ISERROR(SEARCH("No",AF590)))</formula>
    </cfRule>
  </conditionalFormatting>
  <conditionalFormatting sqref="AF596:AQ598">
    <cfRule type="containsText" dxfId="6598" priority="1568" operator="containsText" text="No">
      <formula>NOT(ISERROR(SEARCH("No",AF596)))</formula>
    </cfRule>
    <cfRule type="containsText" dxfId="6597" priority="1569" operator="containsText" text="Yes">
      <formula>NOT(ISERROR(SEARCH("Yes",AF596)))</formula>
    </cfRule>
  </conditionalFormatting>
  <conditionalFormatting sqref="AF605:AQ608">
    <cfRule type="containsText" dxfId="6596" priority="1277" operator="containsText" text="No">
      <formula>NOT(ISERROR(SEARCH("No",AF605)))</formula>
    </cfRule>
    <cfRule type="containsText" dxfId="6595" priority="1278" operator="containsText" text="Yes">
      <formula>NOT(ISERROR(SEARCH("Yes",AF605)))</formula>
    </cfRule>
  </conditionalFormatting>
  <conditionalFormatting sqref="AF609:AQ611">
    <cfRule type="containsText" dxfId="6594" priority="1084" operator="containsText" text="Yes">
      <formula>NOT(ISERROR(SEARCH("Yes",AF609)))</formula>
    </cfRule>
    <cfRule type="containsText" dxfId="6593" priority="1083" operator="containsText" text="No">
      <formula>NOT(ISERROR(SEARCH("No",AF609)))</formula>
    </cfRule>
  </conditionalFormatting>
  <conditionalFormatting sqref="AF614:AQ614">
    <cfRule type="containsText" dxfId="6592" priority="8833" operator="containsText" text="Yes">
      <formula>NOT(ISERROR(SEARCH("Yes",AF614)))</formula>
    </cfRule>
    <cfRule type="containsText" dxfId="6591" priority="8832" operator="containsText" text="No">
      <formula>NOT(ISERROR(SEARCH("No",AF614)))</formula>
    </cfRule>
  </conditionalFormatting>
  <conditionalFormatting sqref="AF618:AQ619">
    <cfRule type="containsText" dxfId="6590" priority="7862" operator="containsText" text="No">
      <formula>NOT(ISERROR(SEARCH("No",AF618)))</formula>
    </cfRule>
    <cfRule type="containsText" dxfId="6589" priority="7863" operator="containsText" text="Yes">
      <formula>NOT(ISERROR(SEARCH("Yes",AF618)))</formula>
    </cfRule>
  </conditionalFormatting>
  <conditionalFormatting sqref="AF620:AQ620">
    <cfRule type="containsText" dxfId="6588" priority="7700" operator="containsText" text="No">
      <formula>NOT(ISERROR(SEARCH("No",AF620)))</formula>
    </cfRule>
    <cfRule type="containsText" dxfId="6587" priority="7701" operator="containsText" text="Yes">
      <formula>NOT(ISERROR(SEARCH("Yes",AF620)))</formula>
    </cfRule>
  </conditionalFormatting>
  <conditionalFormatting sqref="AF625:AQ630">
    <cfRule type="containsText" dxfId="6586" priority="12702" operator="containsText" text="No">
      <formula>NOT(ISERROR(SEARCH("No",AF625)))</formula>
    </cfRule>
    <cfRule type="containsText" dxfId="6585" priority="12703" operator="containsText" text="Yes">
      <formula>NOT(ISERROR(SEARCH("Yes",AF625)))</formula>
    </cfRule>
  </conditionalFormatting>
  <conditionalFormatting sqref="AF628:AQ630">
    <cfRule type="expression" dxfId="6584" priority="12708" stopIfTrue="1">
      <formula>AF628="No"</formula>
    </cfRule>
    <cfRule type="expression" dxfId="6583" priority="12709" stopIfTrue="1">
      <formula>AF628="Yes"</formula>
    </cfRule>
  </conditionalFormatting>
  <conditionalFormatting sqref="AF631:AQ633">
    <cfRule type="containsText" dxfId="6582" priority="935" operator="containsText" text="No">
      <formula>NOT(ISERROR(SEARCH("No",AF631)))</formula>
    </cfRule>
    <cfRule type="containsText" dxfId="6581" priority="936" operator="containsText" text="Yes">
      <formula>NOT(ISERROR(SEARCH("Yes",AF631)))</formula>
    </cfRule>
  </conditionalFormatting>
  <conditionalFormatting sqref="AF634:AQ636">
    <cfRule type="containsText" dxfId="6580" priority="8004" operator="containsText" text="Yes">
      <formula>NOT(ISERROR(SEARCH("Yes",AF634)))</formula>
    </cfRule>
    <cfRule type="containsText" dxfId="6579" priority="8003" operator="containsText" text="No">
      <formula>NOT(ISERROR(SEARCH("No",AF634)))</formula>
    </cfRule>
  </conditionalFormatting>
  <conditionalFormatting sqref="AG224:AG226">
    <cfRule type="containsText" dxfId="6578" priority="16581" operator="containsText" text="Yes">
      <formula>NOT(ISERROR(SEARCH("Yes",AG224)))</formula>
    </cfRule>
    <cfRule type="containsText" dxfId="6577" priority="16582" operator="containsText" text="No">
      <formula>NOT(ISERROR(SEARCH("No",AG224)))</formula>
    </cfRule>
  </conditionalFormatting>
  <conditionalFormatting sqref="AG227:AG229 AG234:AG235 AG240:AG253 AG285:AG287 AG291:AG299 AG257:AG259 AG261:AG262 AG264:AG265 AG267:AG272 AG276:AG278">
    <cfRule type="containsText" dxfId="6576" priority="16586" operator="containsText" text="Yes">
      <formula>NOT(ISERROR(SEARCH("Yes",AG227)))</formula>
    </cfRule>
    <cfRule type="containsText" dxfId="6575" priority="16585" operator="containsText" text="Yes">
      <formula>NOT(ISERROR(SEARCH("Yes",AG227)))</formula>
    </cfRule>
    <cfRule type="containsText" dxfId="6574" priority="16584" operator="containsText" text="Yes">
      <formula>NOT(ISERROR(SEARCH("Yes",AG227)))</formula>
    </cfRule>
    <cfRule type="containsText" dxfId="6573" priority="16583" operator="containsText" text="No">
      <formula>NOT(ISERROR(SEARCH("No",AG227)))</formula>
    </cfRule>
  </conditionalFormatting>
  <conditionalFormatting sqref="AG230">
    <cfRule type="containsText" dxfId="6572" priority="6779" operator="containsText" text="No">
      <formula>NOT(ISERROR(SEARCH("No",AG230)))</formula>
    </cfRule>
    <cfRule type="containsText" dxfId="6571" priority="6780" operator="containsText" text="Yes">
      <formula>NOT(ISERROR(SEARCH("Yes",AG230)))</formula>
    </cfRule>
    <cfRule type="containsText" dxfId="6570" priority="6781" operator="containsText" text="Yes">
      <formula>NOT(ISERROR(SEARCH("Yes",AG230)))</formula>
    </cfRule>
    <cfRule type="containsText" dxfId="6569" priority="6782" operator="containsText" text="Yes">
      <formula>NOT(ISERROR(SEARCH("Yes",AG230)))</formula>
    </cfRule>
  </conditionalFormatting>
  <conditionalFormatting sqref="AG231:AG232">
    <cfRule type="containsText" dxfId="6568" priority="12471" operator="containsText" text="Yes">
      <formula>NOT(ISERROR(SEARCH("Yes",AG231)))</formula>
    </cfRule>
    <cfRule type="containsText" dxfId="6567" priority="12469" operator="containsText" text="Yes">
      <formula>NOT(ISERROR(SEARCH("Yes",AG231)))</formula>
    </cfRule>
    <cfRule type="containsText" dxfId="6566" priority="12470" operator="containsText" text="Yes">
      <formula>NOT(ISERROR(SEARCH("Yes",AG231)))</formula>
    </cfRule>
    <cfRule type="containsText" dxfId="6565" priority="12468" operator="containsText" text="No">
      <formula>NOT(ISERROR(SEARCH("No",AG231)))</formula>
    </cfRule>
  </conditionalFormatting>
  <conditionalFormatting sqref="AG233">
    <cfRule type="containsText" dxfId="6564" priority="6619" operator="containsText" text="Yes">
      <formula>NOT(ISERROR(SEARCH("Yes",AG233)))</formula>
    </cfRule>
    <cfRule type="containsText" dxfId="6563" priority="6618" operator="containsText" text="Yes">
      <formula>NOT(ISERROR(SEARCH("Yes",AG233)))</formula>
    </cfRule>
    <cfRule type="containsText" dxfId="6562" priority="6617" operator="containsText" text="No">
      <formula>NOT(ISERROR(SEARCH("No",AG233)))</formula>
    </cfRule>
    <cfRule type="containsText" dxfId="6561" priority="6620" operator="containsText" text="Yes">
      <formula>NOT(ISERROR(SEARCH("Yes",AG233)))</formula>
    </cfRule>
  </conditionalFormatting>
  <conditionalFormatting sqref="AG254">
    <cfRule type="containsText" dxfId="6560" priority="6460" operator="containsText" text="Yes">
      <formula>NOT(ISERROR(SEARCH("Yes",AG254)))</formula>
    </cfRule>
    <cfRule type="containsText" dxfId="6559" priority="6459" operator="containsText" text="No">
      <formula>NOT(ISERROR(SEARCH("No",AG254)))</formula>
    </cfRule>
    <cfRule type="containsText" dxfId="6558" priority="6462" operator="containsText" text="Yes">
      <formula>NOT(ISERROR(SEARCH("Yes",AG254)))</formula>
    </cfRule>
    <cfRule type="containsText" dxfId="6557" priority="6461" operator="containsText" text="Yes">
      <formula>NOT(ISERROR(SEARCH("Yes",AG254)))</formula>
    </cfRule>
  </conditionalFormatting>
  <conditionalFormatting sqref="AG255:AG256">
    <cfRule type="containsText" dxfId="6556" priority="6318" operator="containsText" text="Yes">
      <formula>NOT(ISERROR(SEARCH("Yes",AG255)))</formula>
    </cfRule>
    <cfRule type="containsText" dxfId="6555" priority="6316" operator="containsText" text="Yes">
      <formula>NOT(ISERROR(SEARCH("Yes",AG255)))</formula>
    </cfRule>
    <cfRule type="containsText" dxfId="6554" priority="6315" operator="containsText" text="No">
      <formula>NOT(ISERROR(SEARCH("No",AG255)))</formula>
    </cfRule>
    <cfRule type="containsText" dxfId="6553" priority="6317" operator="containsText" text="Yes">
      <formula>NOT(ISERROR(SEARCH("Yes",AG255)))</formula>
    </cfRule>
  </conditionalFormatting>
  <conditionalFormatting sqref="AG260">
    <cfRule type="containsText" dxfId="6552" priority="6173" operator="containsText" text="No">
      <formula>NOT(ISERROR(SEARCH("No",AG260)))</formula>
    </cfRule>
    <cfRule type="containsText" dxfId="6551" priority="6174" operator="containsText" text="Yes">
      <formula>NOT(ISERROR(SEARCH("Yes",AG260)))</formula>
    </cfRule>
    <cfRule type="containsText" dxfId="6550" priority="6175" operator="containsText" text="Yes">
      <formula>NOT(ISERROR(SEARCH("Yes",AG260)))</formula>
    </cfRule>
    <cfRule type="containsText" dxfId="6549" priority="6176" operator="containsText" text="Yes">
      <formula>NOT(ISERROR(SEARCH("Yes",AG260)))</formula>
    </cfRule>
  </conditionalFormatting>
  <conditionalFormatting sqref="AG263">
    <cfRule type="containsText" dxfId="6548" priority="6031" operator="containsText" text="No">
      <formula>NOT(ISERROR(SEARCH("No",AG263)))</formula>
    </cfRule>
    <cfRule type="containsText" dxfId="6547" priority="6032" operator="containsText" text="Yes">
      <formula>NOT(ISERROR(SEARCH("Yes",AG263)))</formula>
    </cfRule>
    <cfRule type="containsText" dxfId="6546" priority="6034" operator="containsText" text="Yes">
      <formula>NOT(ISERROR(SEARCH("Yes",AG263)))</formula>
    </cfRule>
    <cfRule type="containsText" dxfId="6545" priority="6033" operator="containsText" text="Yes">
      <formula>NOT(ISERROR(SEARCH("Yes",AG263)))</formula>
    </cfRule>
  </conditionalFormatting>
  <conditionalFormatting sqref="AG266">
    <cfRule type="containsText" dxfId="6544" priority="5885" operator="containsText" text="Yes">
      <formula>NOT(ISERROR(SEARCH("Yes",AG266)))</formula>
    </cfRule>
    <cfRule type="containsText" dxfId="6543" priority="5884" operator="containsText" text="Yes">
      <formula>NOT(ISERROR(SEARCH("Yes",AG266)))</formula>
    </cfRule>
    <cfRule type="containsText" dxfId="6542" priority="5883" operator="containsText" text="Yes">
      <formula>NOT(ISERROR(SEARCH("Yes",AG266)))</formula>
    </cfRule>
    <cfRule type="containsText" dxfId="6541" priority="5882" operator="containsText" text="No">
      <formula>NOT(ISERROR(SEARCH("No",AG266)))</formula>
    </cfRule>
  </conditionalFormatting>
  <conditionalFormatting sqref="AG273:AG275">
    <cfRule type="containsText" dxfId="6540" priority="5740" operator="containsText" text="No">
      <formula>NOT(ISERROR(SEARCH("No",AG273)))</formula>
    </cfRule>
    <cfRule type="containsText" dxfId="6539" priority="5741" operator="containsText" text="Yes">
      <formula>NOT(ISERROR(SEARCH("Yes",AG273)))</formula>
    </cfRule>
    <cfRule type="containsText" dxfId="6538" priority="5742" operator="containsText" text="Yes">
      <formula>NOT(ISERROR(SEARCH("Yes",AG273)))</formula>
    </cfRule>
    <cfRule type="containsText" dxfId="6537" priority="5743" operator="containsText" text="Yes">
      <formula>NOT(ISERROR(SEARCH("Yes",AG273)))</formula>
    </cfRule>
  </conditionalFormatting>
  <conditionalFormatting sqref="AG300:AG302">
    <cfRule type="containsText" dxfId="6536" priority="5596" operator="containsText" text="Yes">
      <formula>NOT(ISERROR(SEARCH("Yes",AG300)))</formula>
    </cfRule>
    <cfRule type="containsText" dxfId="6535" priority="5593" operator="containsText" text="No">
      <formula>NOT(ISERROR(SEARCH("No",AG300)))</formula>
    </cfRule>
    <cfRule type="containsText" dxfId="6534" priority="5595" operator="containsText" text="Yes">
      <formula>NOT(ISERROR(SEARCH("Yes",AG300)))</formula>
    </cfRule>
    <cfRule type="containsText" dxfId="6533" priority="5594" operator="containsText" text="Yes">
      <formula>NOT(ISERROR(SEARCH("Yes",AG300)))</formula>
    </cfRule>
  </conditionalFormatting>
  <conditionalFormatting sqref="AG303:AG308">
    <cfRule type="containsText" dxfId="6532" priority="12207" operator="containsText" text="Yes">
      <formula>NOT(ISERROR(SEARCH("Yes",AG303)))</formula>
    </cfRule>
    <cfRule type="containsText" dxfId="6531" priority="12208" operator="containsText" text="Yes">
      <formula>NOT(ISERROR(SEARCH("Yes",AG303)))</formula>
    </cfRule>
    <cfRule type="containsText" dxfId="6530" priority="12206" operator="containsText" text="No">
      <formula>NOT(ISERROR(SEARCH("No",AG303)))</formula>
    </cfRule>
    <cfRule type="containsText" dxfId="6529" priority="12209" operator="containsText" text="Yes">
      <formula>NOT(ISERROR(SEARCH("Yes",AG303)))</formula>
    </cfRule>
  </conditionalFormatting>
  <conditionalFormatting sqref="AG323:AG325">
    <cfRule type="containsText" dxfId="6528" priority="9200" operator="containsText" text="Yes">
      <formula>NOT(ISERROR(SEARCH("Yes",AG323)))</formula>
    </cfRule>
    <cfRule type="containsText" dxfId="6527" priority="9202" operator="containsText" text="Yes">
      <formula>NOT(ISERROR(SEARCH("Yes",AG323)))</formula>
    </cfRule>
    <cfRule type="containsText" dxfId="6526" priority="9201" operator="containsText" text="Yes">
      <formula>NOT(ISERROR(SEARCH("Yes",AG323)))</formula>
    </cfRule>
    <cfRule type="containsText" dxfId="6525" priority="9199" operator="containsText" text="No">
      <formula>NOT(ISERROR(SEARCH("No",AG323)))</formula>
    </cfRule>
  </conditionalFormatting>
  <conditionalFormatting sqref="AG344">
    <cfRule type="expression" dxfId="6524" priority="5406" stopIfTrue="1">
      <formula>AG344="Yes"</formula>
    </cfRule>
  </conditionalFormatting>
  <conditionalFormatting sqref="AG370:AG372">
    <cfRule type="expression" dxfId="6523" priority="3539" stopIfTrue="1">
      <formula>AG370="Yes"</formula>
    </cfRule>
  </conditionalFormatting>
  <conditionalFormatting sqref="AG373:AG375">
    <cfRule type="expression" dxfId="6522" priority="15894" stopIfTrue="1">
      <formula>AG373="Yes"</formula>
    </cfRule>
    <cfRule type="expression" dxfId="6521" priority="15893" stopIfTrue="1">
      <formula>AG373="No"</formula>
    </cfRule>
  </conditionalFormatting>
  <conditionalFormatting sqref="AG376:AG378">
    <cfRule type="expression" dxfId="6520" priority="2697" stopIfTrue="1">
      <formula>AG376="Yes"</formula>
    </cfRule>
    <cfRule type="expression" dxfId="6519" priority="2696" stopIfTrue="1">
      <formula>AG376="No"</formula>
    </cfRule>
  </conditionalFormatting>
  <conditionalFormatting sqref="AG380:AG381">
    <cfRule type="expression" dxfId="6518" priority="3402" stopIfTrue="1">
      <formula>AG380="Yes"</formula>
    </cfRule>
    <cfRule type="expression" dxfId="6517" priority="3401" stopIfTrue="1">
      <formula>AG380="No"</formula>
    </cfRule>
  </conditionalFormatting>
  <conditionalFormatting sqref="AG382:AG384">
    <cfRule type="expression" dxfId="6516" priority="3292" stopIfTrue="1">
      <formula>AG382="Yes"</formula>
    </cfRule>
  </conditionalFormatting>
  <conditionalFormatting sqref="AG395:AG396">
    <cfRule type="expression" dxfId="6515" priority="3182" stopIfTrue="1">
      <formula>AG395="Yes"</formula>
    </cfRule>
  </conditionalFormatting>
  <conditionalFormatting sqref="AG418:AG420">
    <cfRule type="expression" dxfId="6514" priority="3070" stopIfTrue="1">
      <formula>AG418="Yes"</formula>
    </cfRule>
  </conditionalFormatting>
  <conditionalFormatting sqref="AG418:AG429">
    <cfRule type="expression" dxfId="6513" priority="2822" stopIfTrue="1">
      <formula>AG418="No"</formula>
    </cfRule>
  </conditionalFormatting>
  <conditionalFormatting sqref="AG421:AG426">
    <cfRule type="expression" dxfId="6512" priority="15242" stopIfTrue="1">
      <formula>AG421="Yes"</formula>
    </cfRule>
  </conditionalFormatting>
  <conditionalFormatting sqref="AG427:AG429">
    <cfRule type="expression" dxfId="6511" priority="2823" stopIfTrue="1">
      <formula>AG427="Yes"</formula>
    </cfRule>
  </conditionalFormatting>
  <conditionalFormatting sqref="AG467:AG474">
    <cfRule type="expression" dxfId="6510" priority="14487" stopIfTrue="1">
      <formula>AG467="No"</formula>
    </cfRule>
    <cfRule type="expression" dxfId="6509" priority="14488" stopIfTrue="1">
      <formula>AG467="Yes"</formula>
    </cfRule>
  </conditionalFormatting>
  <conditionalFormatting sqref="AG481:AG483">
    <cfRule type="expression" dxfId="6508" priority="14311" stopIfTrue="1">
      <formula>AG481="Yes"</formula>
    </cfRule>
    <cfRule type="expression" dxfId="6507" priority="14310" stopIfTrue="1">
      <formula>AG481="No"</formula>
    </cfRule>
  </conditionalFormatting>
  <conditionalFormatting sqref="AG487:AG489">
    <cfRule type="expression" dxfId="6506" priority="2561" stopIfTrue="1">
      <formula>AG487="Yes"</formula>
    </cfRule>
  </conditionalFormatting>
  <conditionalFormatting sqref="AG547:AG555">
    <cfRule type="expression" dxfId="6505" priority="13035" stopIfTrue="1">
      <formula>AG547="Yes"</formula>
    </cfRule>
    <cfRule type="expression" dxfId="6504" priority="13034" stopIfTrue="1">
      <formula>AG547="No"</formula>
    </cfRule>
  </conditionalFormatting>
  <conditionalFormatting sqref="AG553:AG559">
    <cfRule type="expression" dxfId="6503" priority="12995" stopIfTrue="1">
      <formula>AG553="Yes"</formula>
    </cfRule>
    <cfRule type="expression" dxfId="6502" priority="12994" stopIfTrue="1">
      <formula>AG553="No"</formula>
    </cfRule>
  </conditionalFormatting>
  <conditionalFormatting sqref="AG556:AG559">
    <cfRule type="expression" dxfId="6501" priority="12362" stopIfTrue="1">
      <formula>AG556="No"</formula>
    </cfRule>
    <cfRule type="expression" dxfId="6500" priority="12363" stopIfTrue="1">
      <formula>AG556="Yes"</formula>
    </cfRule>
  </conditionalFormatting>
  <conditionalFormatting sqref="AG560:AG562">
    <cfRule type="expression" dxfId="6499" priority="2455" stopIfTrue="1">
      <formula>AG560="Yes"</formula>
    </cfRule>
    <cfRule type="expression" dxfId="6498" priority="2454" stopIfTrue="1">
      <formula>AG560="No"</formula>
    </cfRule>
  </conditionalFormatting>
  <conditionalFormatting sqref="AG565:AG571">
    <cfRule type="expression" dxfId="6497" priority="9000" stopIfTrue="1">
      <formula>AG565="No"</formula>
    </cfRule>
    <cfRule type="expression" dxfId="6496" priority="9001" stopIfTrue="1">
      <formula>AG565="Yes"</formula>
    </cfRule>
  </conditionalFormatting>
  <conditionalFormatting sqref="AG578:AG579">
    <cfRule type="expression" dxfId="6495" priority="2281" stopIfTrue="1">
      <formula>AG578="Yes"</formula>
    </cfRule>
  </conditionalFormatting>
  <conditionalFormatting sqref="AG580">
    <cfRule type="expression" dxfId="6494" priority="2166" stopIfTrue="1">
      <formula>AG580="Yes"</formula>
    </cfRule>
  </conditionalFormatting>
  <conditionalFormatting sqref="AG581:AG582">
    <cfRule type="expression" dxfId="6493" priority="1989" stopIfTrue="1">
      <formula>AG581="Yes"</formula>
    </cfRule>
  </conditionalFormatting>
  <conditionalFormatting sqref="AG583">
    <cfRule type="expression" dxfId="6492" priority="1969" stopIfTrue="1">
      <formula>AG583="Yes"</formula>
    </cfRule>
  </conditionalFormatting>
  <conditionalFormatting sqref="AG589 AJ589:AL589 AN589:AR589 AV589 AY589 BB589">
    <cfRule type="expression" dxfId="6491" priority="1826" stopIfTrue="1">
      <formula>AG589="No"</formula>
    </cfRule>
  </conditionalFormatting>
  <conditionalFormatting sqref="AG589">
    <cfRule type="expression" dxfId="6490" priority="12297" stopIfTrue="1">
      <formula>AG589="Yes"</formula>
    </cfRule>
    <cfRule type="expression" dxfId="6489" priority="12296" stopIfTrue="1">
      <formula>AG589="No"</formula>
    </cfRule>
  </conditionalFormatting>
  <conditionalFormatting sqref="AG589:AG592">
    <cfRule type="expression" dxfId="6488" priority="1783" stopIfTrue="1">
      <formula>AG589="No"</formula>
    </cfRule>
  </conditionalFormatting>
  <conditionalFormatting sqref="AG590:AG591">
    <cfRule type="expression" dxfId="6487" priority="1742" stopIfTrue="1">
      <formula>AG590="Yes"</formula>
    </cfRule>
    <cfRule type="expression" dxfId="6486" priority="1798" stopIfTrue="1">
      <formula>AG590="Yes"</formula>
    </cfRule>
    <cfRule type="expression" dxfId="6485" priority="1756" stopIfTrue="1">
      <formula>AG590="Yes"</formula>
    </cfRule>
  </conditionalFormatting>
  <conditionalFormatting sqref="AG590:AG592">
    <cfRule type="expression" dxfId="6484" priority="1755" stopIfTrue="1">
      <formula>AG590="No"</formula>
    </cfRule>
  </conditionalFormatting>
  <conditionalFormatting sqref="AG592">
    <cfRule type="expression" dxfId="6483" priority="1770" stopIfTrue="1">
      <formula>AG592="Yes"</formula>
    </cfRule>
    <cfRule type="expression" dxfId="6482" priority="1784" stopIfTrue="1">
      <formula>AG592="Yes"</formula>
    </cfRule>
  </conditionalFormatting>
  <conditionalFormatting sqref="AG593:AG595 AG599:AG604 AG612:AG613 AG621:AG622">
    <cfRule type="expression" dxfId="6481" priority="16010" stopIfTrue="1">
      <formula>AG593="No"</formula>
    </cfRule>
    <cfRule type="expression" dxfId="6480" priority="16011" stopIfTrue="1">
      <formula>AG593="Yes"</formula>
    </cfRule>
  </conditionalFormatting>
  <conditionalFormatting sqref="AG593:AG595 AG612:AG613 AG621:AG622 AG599:AG604">
    <cfRule type="containsText" dxfId="6479" priority="16008" operator="containsText" text="No">
      <formula>NOT(ISERROR(SEARCH("No",AG593)))</formula>
    </cfRule>
    <cfRule type="containsText" dxfId="6478" priority="16009" operator="containsText" text="Yes">
      <formula>NOT(ISERROR(SEARCH("Yes",AG593)))</formula>
    </cfRule>
  </conditionalFormatting>
  <conditionalFormatting sqref="AG596:AG597">
    <cfRule type="expression" dxfId="6477" priority="1565" stopIfTrue="1">
      <formula>AG596="Yes"</formula>
    </cfRule>
    <cfRule type="expression" dxfId="6476" priority="1523" stopIfTrue="1">
      <formula>AG596="Yes"</formula>
    </cfRule>
    <cfRule type="expression" dxfId="6475" priority="1509" stopIfTrue="1">
      <formula>AG596="Yes"</formula>
    </cfRule>
  </conditionalFormatting>
  <conditionalFormatting sqref="AG596:AG598">
    <cfRule type="expression" dxfId="6474" priority="1550" stopIfTrue="1">
      <formula>AG596="No"</formula>
    </cfRule>
    <cfRule type="expression" dxfId="6473" priority="1522" stopIfTrue="1">
      <formula>AG596="No"</formula>
    </cfRule>
  </conditionalFormatting>
  <conditionalFormatting sqref="AG598">
    <cfRule type="expression" dxfId="6472" priority="1537" stopIfTrue="1">
      <formula>AG598="Yes"</formula>
    </cfRule>
    <cfRule type="expression" dxfId="6471" priority="1551" stopIfTrue="1">
      <formula>AG598="Yes"</formula>
    </cfRule>
  </conditionalFormatting>
  <conditionalFormatting sqref="AG605:AG608">
    <cfRule type="containsText" dxfId="6470" priority="1323" operator="containsText" text="No">
      <formula>NOT(ISERROR(SEARCH("No",AG605)))</formula>
    </cfRule>
    <cfRule type="expression" dxfId="6469" priority="1325" stopIfTrue="1">
      <formula>AG605="No"</formula>
    </cfRule>
    <cfRule type="expression" dxfId="6468" priority="1326" stopIfTrue="1">
      <formula>AG605="Yes"</formula>
    </cfRule>
    <cfRule type="containsText" dxfId="6467" priority="1324" operator="containsText" text="Yes">
      <formula>NOT(ISERROR(SEARCH("Yes",AG605)))</formula>
    </cfRule>
  </conditionalFormatting>
  <conditionalFormatting sqref="AG609:AG611">
    <cfRule type="containsText" dxfId="6466" priority="1129" operator="containsText" text="No">
      <formula>NOT(ISERROR(SEARCH("No",AG609)))</formula>
    </cfRule>
    <cfRule type="expression" dxfId="6465" priority="1131" stopIfTrue="1">
      <formula>AG609="No"</formula>
    </cfRule>
    <cfRule type="containsText" dxfId="6464" priority="1130" operator="containsText" text="Yes">
      <formula>NOT(ISERROR(SEARCH("Yes",AG609)))</formula>
    </cfRule>
    <cfRule type="expression" dxfId="6463" priority="1132" stopIfTrue="1">
      <formula>AG609="Yes"</formula>
    </cfRule>
  </conditionalFormatting>
  <conditionalFormatting sqref="AG614">
    <cfRule type="containsText" dxfId="6462" priority="8879" operator="containsText" text="Yes">
      <formula>NOT(ISERROR(SEARCH("Yes",AG614)))</formula>
    </cfRule>
    <cfRule type="expression" dxfId="6461" priority="8881" stopIfTrue="1">
      <formula>AG614="Yes"</formula>
    </cfRule>
    <cfRule type="containsText" dxfId="6460" priority="8878" operator="containsText" text="No">
      <formula>NOT(ISERROR(SEARCH("No",AG614)))</formula>
    </cfRule>
    <cfRule type="expression" dxfId="6459" priority="8880" stopIfTrue="1">
      <formula>AG614="No"</formula>
    </cfRule>
  </conditionalFormatting>
  <conditionalFormatting sqref="AG618:AG619">
    <cfRule type="containsText" dxfId="6458" priority="7909" operator="containsText" text="Yes">
      <formula>NOT(ISERROR(SEARCH("Yes",AG618)))</formula>
    </cfRule>
    <cfRule type="containsText" dxfId="6457" priority="7908" operator="containsText" text="No">
      <formula>NOT(ISERROR(SEARCH("No",AG618)))</formula>
    </cfRule>
    <cfRule type="expression" dxfId="6456" priority="7911" stopIfTrue="1">
      <formula>AG618="Yes"</formula>
    </cfRule>
    <cfRule type="expression" dxfId="6455" priority="7910" stopIfTrue="1">
      <formula>AG618="No"</formula>
    </cfRule>
  </conditionalFormatting>
  <conditionalFormatting sqref="AG620">
    <cfRule type="containsText" dxfId="6454" priority="7746" operator="containsText" text="No">
      <formula>NOT(ISERROR(SEARCH("No",AG620)))</formula>
    </cfRule>
    <cfRule type="containsText" dxfId="6453" priority="7747" operator="containsText" text="Yes">
      <formula>NOT(ISERROR(SEARCH("Yes",AG620)))</formula>
    </cfRule>
    <cfRule type="expression" dxfId="6452" priority="7749" stopIfTrue="1">
      <formula>AG620="Yes"</formula>
    </cfRule>
    <cfRule type="expression" dxfId="6451" priority="7748" stopIfTrue="1">
      <formula>AG620="No"</formula>
    </cfRule>
  </conditionalFormatting>
  <conditionalFormatting sqref="AG631:AG633">
    <cfRule type="expression" dxfId="6450" priority="931" stopIfTrue="1">
      <formula>AG631="No"</formula>
    </cfRule>
    <cfRule type="expression" dxfId="6449" priority="932" stopIfTrue="1">
      <formula>AG631="Yes"</formula>
    </cfRule>
  </conditionalFormatting>
  <conditionalFormatting sqref="AG315:AH315">
    <cfRule type="expression" dxfId="6448" priority="5506" stopIfTrue="1">
      <formula>AG315="Yes"</formula>
    </cfRule>
  </conditionalFormatting>
  <conditionalFormatting sqref="AG319:AH319">
    <cfRule type="expression" dxfId="6447" priority="5464" stopIfTrue="1">
      <formula>AG319="Yes"</formula>
    </cfRule>
  </conditionalFormatting>
  <conditionalFormatting sqref="AG332:AH334">
    <cfRule type="expression" dxfId="6446" priority="8629" stopIfTrue="1">
      <formula>AG332="Yes"</formula>
    </cfRule>
    <cfRule type="expression" dxfId="6445" priority="8628" stopIfTrue="1">
      <formula>AG332="No"</formula>
    </cfRule>
  </conditionalFormatting>
  <conditionalFormatting sqref="AG344:AH344">
    <cfRule type="expression" dxfId="6444" priority="5393" stopIfTrue="1">
      <formula>AG344="No"</formula>
    </cfRule>
    <cfRule type="expression" dxfId="6443" priority="5422" stopIfTrue="1">
      <formula>AG344="Yes"</formula>
    </cfRule>
  </conditionalFormatting>
  <conditionalFormatting sqref="AG344:AH355">
    <cfRule type="expression" dxfId="6442" priority="5421" stopIfTrue="1">
      <formula>AG344="No"</formula>
    </cfRule>
  </conditionalFormatting>
  <conditionalFormatting sqref="AG345:AH355">
    <cfRule type="expression" dxfId="6441" priority="8122" stopIfTrue="1">
      <formula>AG345="Yes"</formula>
    </cfRule>
  </conditionalFormatting>
  <conditionalFormatting sqref="AG370:AH372">
    <cfRule type="expression" dxfId="6440" priority="3557" stopIfTrue="1">
      <formula>AG370="Yes"</formula>
    </cfRule>
  </conditionalFormatting>
  <conditionalFormatting sqref="AG376:AH378">
    <cfRule type="expression" dxfId="6439" priority="2711" stopIfTrue="1">
      <formula>AG376="Yes"</formula>
    </cfRule>
  </conditionalFormatting>
  <conditionalFormatting sqref="AG380:AH381">
    <cfRule type="expression" dxfId="6438" priority="3413" stopIfTrue="1">
      <formula>AG380="Yes"</formula>
    </cfRule>
  </conditionalFormatting>
  <conditionalFormatting sqref="AG382:AH384">
    <cfRule type="expression" dxfId="6437" priority="3310" stopIfTrue="1">
      <formula>AG382="Yes"</formula>
    </cfRule>
  </conditionalFormatting>
  <conditionalFormatting sqref="AG395:AH396">
    <cfRule type="expression" dxfId="6436" priority="3200" stopIfTrue="1">
      <formula>AG395="Yes"</formula>
    </cfRule>
  </conditionalFormatting>
  <conditionalFormatting sqref="AG418:AH420">
    <cfRule type="expression" dxfId="6435" priority="3090" stopIfTrue="1">
      <formula>AG418="Yes"</formula>
    </cfRule>
  </conditionalFormatting>
  <conditionalFormatting sqref="AG427:AH429">
    <cfRule type="expression" dxfId="6434" priority="2837" stopIfTrue="1">
      <formula>AG427="Yes"</formula>
    </cfRule>
  </conditionalFormatting>
  <conditionalFormatting sqref="AG487:AH489">
    <cfRule type="expression" dxfId="6433" priority="2548" stopIfTrue="1">
      <formula>AG487="No"</formula>
    </cfRule>
    <cfRule type="expression" dxfId="6432" priority="2575" stopIfTrue="1">
      <formula>AG487="Yes"</formula>
    </cfRule>
  </conditionalFormatting>
  <conditionalFormatting sqref="AG493:AH495">
    <cfRule type="expression" dxfId="6431" priority="12620" stopIfTrue="1">
      <formula>AG493="Yes"</formula>
    </cfRule>
    <cfRule type="expression" dxfId="6430" priority="12619" stopIfTrue="1">
      <formula>AG493="No"</formula>
    </cfRule>
  </conditionalFormatting>
  <conditionalFormatting sqref="AG553:AH558">
    <cfRule type="expression" dxfId="6429" priority="12353" stopIfTrue="1">
      <formula>AG553="Yes"</formula>
    </cfRule>
    <cfRule type="expression" dxfId="6428" priority="12352" stopIfTrue="1">
      <formula>AG553="No"</formula>
    </cfRule>
  </conditionalFormatting>
  <conditionalFormatting sqref="AG560:AH562">
    <cfRule type="expression" dxfId="6427" priority="2469" stopIfTrue="1">
      <formula>AG560="Yes"</formula>
    </cfRule>
  </conditionalFormatting>
  <conditionalFormatting sqref="AG577:AH577">
    <cfRule type="expression" dxfId="6426" priority="12759" stopIfTrue="1">
      <formula>AG577="Yes"</formula>
    </cfRule>
    <cfRule type="expression" dxfId="6425" priority="12758" stopIfTrue="1">
      <formula>AG577="No"</formula>
    </cfRule>
  </conditionalFormatting>
  <conditionalFormatting sqref="AG577:AH579">
    <cfRule type="expression" dxfId="6424" priority="2298" stopIfTrue="1">
      <formula>AG577="No"</formula>
    </cfRule>
  </conditionalFormatting>
  <conditionalFormatting sqref="AG578:AH579">
    <cfRule type="expression" dxfId="6423" priority="2299" stopIfTrue="1">
      <formula>AG578="Yes"</formula>
    </cfRule>
  </conditionalFormatting>
  <conditionalFormatting sqref="AG580:AH580">
    <cfRule type="expression" dxfId="6422" priority="2184" stopIfTrue="1">
      <formula>AG580="Yes"</formula>
    </cfRule>
  </conditionalFormatting>
  <conditionalFormatting sqref="AG581:AH583">
    <cfRule type="expression" dxfId="6421" priority="2007" stopIfTrue="1">
      <formula>AG581="Yes"</formula>
    </cfRule>
  </conditionalFormatting>
  <conditionalFormatting sqref="AG583:AH583">
    <cfRule type="expression" dxfId="6420" priority="1966" stopIfTrue="1">
      <formula>AG583="No"</formula>
    </cfRule>
  </conditionalFormatting>
  <conditionalFormatting sqref="AG589:AH589">
    <cfRule type="expression" dxfId="6419" priority="12299" stopIfTrue="1">
      <formula>AG589="Yes"</formula>
    </cfRule>
    <cfRule type="expression" dxfId="6418" priority="12298" stopIfTrue="1">
      <formula>AG589="No"</formula>
    </cfRule>
  </conditionalFormatting>
  <conditionalFormatting sqref="AG590:AH591">
    <cfRule type="expression" dxfId="6417" priority="1729" stopIfTrue="1">
      <formula>AG590="No"</formula>
    </cfRule>
    <cfRule type="expression" dxfId="6416" priority="1746" stopIfTrue="1">
      <formula>AG590="Yes"</formula>
    </cfRule>
  </conditionalFormatting>
  <conditionalFormatting sqref="AG590:AH592">
    <cfRule type="expression" dxfId="6415" priority="1814" stopIfTrue="1">
      <formula>AG590="Yes"</formula>
    </cfRule>
  </conditionalFormatting>
  <conditionalFormatting sqref="AG592:AH592">
    <cfRule type="expression" dxfId="6414" priority="1774" stopIfTrue="1">
      <formula>AG592="Yes"</formula>
    </cfRule>
  </conditionalFormatting>
  <conditionalFormatting sqref="AG596:AH597">
    <cfRule type="expression" dxfId="6413" priority="1496" stopIfTrue="1">
      <formula>AG596="No"</formula>
    </cfRule>
    <cfRule type="expression" dxfId="6412" priority="1513" stopIfTrue="1">
      <formula>AG596="Yes"</formula>
    </cfRule>
  </conditionalFormatting>
  <conditionalFormatting sqref="AG596:AH598">
    <cfRule type="expression" dxfId="6411" priority="1581" stopIfTrue="1">
      <formula>AG596="Yes"</formula>
    </cfRule>
  </conditionalFormatting>
  <conditionalFormatting sqref="AG598:AH598">
    <cfRule type="expression" dxfId="6410" priority="1541" stopIfTrue="1">
      <formula>AG598="Yes"</formula>
    </cfRule>
  </conditionalFormatting>
  <conditionalFormatting sqref="AG625:AH627">
    <cfRule type="expression" dxfId="6409" priority="12696" stopIfTrue="1">
      <formula>AG625="No"</formula>
    </cfRule>
    <cfRule type="expression" dxfId="6408" priority="12697" stopIfTrue="1">
      <formula>AG625="Yes"</formula>
    </cfRule>
  </conditionalFormatting>
  <conditionalFormatting sqref="AG631:AH633">
    <cfRule type="expression" dxfId="6407" priority="947" stopIfTrue="1">
      <formula>AG631="No"</formula>
    </cfRule>
    <cfRule type="expression" dxfId="6406" priority="948" stopIfTrue="1">
      <formula>AG631="Yes"</formula>
    </cfRule>
  </conditionalFormatting>
  <conditionalFormatting sqref="AG550:AI552">
    <cfRule type="expression" dxfId="6405" priority="12400" stopIfTrue="1">
      <formula>AG550="No"</formula>
    </cfRule>
    <cfRule type="expression" dxfId="6404" priority="12401" stopIfTrue="1">
      <formula>AG550="Yes"</formula>
    </cfRule>
  </conditionalFormatting>
  <conditionalFormatting sqref="AG182:AL187">
    <cfRule type="expression" dxfId="6403" priority="12633" stopIfTrue="1">
      <formula>AG182="Yes"</formula>
    </cfRule>
  </conditionalFormatting>
  <conditionalFormatting sqref="AG182:AL191">
    <cfRule type="expression" dxfId="6402" priority="7383" stopIfTrue="1">
      <formula>AG182="No"</formula>
    </cfRule>
  </conditionalFormatting>
  <conditionalFormatting sqref="AG189:AL191">
    <cfRule type="expression" dxfId="6401" priority="7384" stopIfTrue="1">
      <formula>AG189="Yes"</formula>
    </cfRule>
  </conditionalFormatting>
  <conditionalFormatting sqref="AG427:AQ429">
    <cfRule type="expression" dxfId="6400" priority="2832" stopIfTrue="1">
      <formula>AG427="No"</formula>
    </cfRule>
  </conditionalFormatting>
  <conditionalFormatting sqref="AG571:AQ571">
    <cfRule type="expression" dxfId="6399" priority="9015" stopIfTrue="1">
      <formula>AG571="Yes"</formula>
    </cfRule>
    <cfRule type="expression" dxfId="6398" priority="9014" stopIfTrue="1">
      <formula>AG571="No"</formula>
    </cfRule>
  </conditionalFormatting>
  <conditionalFormatting sqref="AH231:AH232">
    <cfRule type="containsText" dxfId="6397" priority="12475" operator="containsText" text="Yes">
      <formula>NOT(ISERROR(SEARCH("Yes",AH231)))</formula>
    </cfRule>
    <cfRule type="containsText" dxfId="6396" priority="12474" operator="containsText" text="Yes">
      <formula>NOT(ISERROR(SEARCH("Yes",AH231)))</formula>
    </cfRule>
    <cfRule type="containsText" dxfId="6395" priority="12473" operator="containsText" text="Yes">
      <formula>NOT(ISERROR(SEARCH("Yes",AH231)))</formula>
    </cfRule>
    <cfRule type="containsText" dxfId="6394" priority="12472" operator="containsText" text="No">
      <formula>NOT(ISERROR(SEARCH("No",AH231)))</formula>
    </cfRule>
  </conditionalFormatting>
  <conditionalFormatting sqref="AH233">
    <cfRule type="containsText" dxfId="6393" priority="6624" operator="containsText" text="Yes">
      <formula>NOT(ISERROR(SEARCH("Yes",AH233)))</formula>
    </cfRule>
    <cfRule type="containsText" dxfId="6392" priority="6621" operator="containsText" text="No">
      <formula>NOT(ISERROR(SEARCH("No",AH233)))</formula>
    </cfRule>
    <cfRule type="containsText" dxfId="6391" priority="6622" operator="containsText" text="Yes">
      <formula>NOT(ISERROR(SEARCH("Yes",AH233)))</formula>
    </cfRule>
    <cfRule type="containsText" dxfId="6390" priority="6623" operator="containsText" text="Yes">
      <formula>NOT(ISERROR(SEARCH("Yes",AH233)))</formula>
    </cfRule>
  </conditionalFormatting>
  <conditionalFormatting sqref="AH344">
    <cfRule type="expression" dxfId="6389" priority="5394" stopIfTrue="1">
      <formula>AH344="Yes"</formula>
    </cfRule>
  </conditionalFormatting>
  <conditionalFormatting sqref="AH370:AH372">
    <cfRule type="expression" dxfId="6388" priority="3545" stopIfTrue="1">
      <formula>AH370="Yes"</formula>
    </cfRule>
  </conditionalFormatting>
  <conditionalFormatting sqref="AH373:AH375">
    <cfRule type="expression" dxfId="6387" priority="3451" stopIfTrue="1">
      <formula>AH373="Yes"</formula>
    </cfRule>
    <cfRule type="expression" dxfId="6386" priority="3450" stopIfTrue="1">
      <formula>AH373="No"</formula>
    </cfRule>
  </conditionalFormatting>
  <conditionalFormatting sqref="AH380:AH381">
    <cfRule type="expression" dxfId="6385" priority="3348" stopIfTrue="1">
      <formula>AH380="Yes"</formula>
    </cfRule>
  </conditionalFormatting>
  <conditionalFormatting sqref="AH380:AH384">
    <cfRule type="expression" dxfId="6384" priority="3297" stopIfTrue="1">
      <formula>AH380="No"</formula>
    </cfRule>
  </conditionalFormatting>
  <conditionalFormatting sqref="AH382:AH384">
    <cfRule type="expression" dxfId="6383" priority="3298" stopIfTrue="1">
      <formula>AH382="Yes"</formula>
    </cfRule>
  </conditionalFormatting>
  <conditionalFormatting sqref="AH393">
    <cfRule type="expression" dxfId="6382" priority="15361" stopIfTrue="1">
      <formula>AH393="No"</formula>
    </cfRule>
    <cfRule type="expression" dxfId="6381" priority="15362" stopIfTrue="1">
      <formula>AH393="Yes"</formula>
    </cfRule>
  </conditionalFormatting>
  <conditionalFormatting sqref="AH395:AH396">
    <cfRule type="expression" dxfId="6380" priority="3188" stopIfTrue="1">
      <formula>AH395="Yes"</formula>
    </cfRule>
  </conditionalFormatting>
  <conditionalFormatting sqref="AH418:AH420">
    <cfRule type="expression" dxfId="6379" priority="3076" stopIfTrue="1">
      <formula>AH418="Yes"</formula>
    </cfRule>
  </conditionalFormatting>
  <conditionalFormatting sqref="AH467">
    <cfRule type="expression" dxfId="6378" priority="14517" stopIfTrue="1">
      <formula>AH467="No"</formula>
    </cfRule>
    <cfRule type="expression" dxfId="6377" priority="14518" stopIfTrue="1">
      <formula>AH467="Yes"</formula>
    </cfRule>
  </conditionalFormatting>
  <conditionalFormatting sqref="AH469:AH471">
    <cfRule type="expression" dxfId="6376" priority="12623" stopIfTrue="1">
      <formula>AH469="No"</formula>
    </cfRule>
    <cfRule type="expression" dxfId="6375" priority="12624" stopIfTrue="1">
      <formula>AH469="Yes"</formula>
    </cfRule>
  </conditionalFormatting>
  <conditionalFormatting sqref="AH487:AH489">
    <cfRule type="expression" dxfId="6374" priority="2549" stopIfTrue="1">
      <formula>AH487="Yes"</formula>
    </cfRule>
  </conditionalFormatting>
  <conditionalFormatting sqref="AH501">
    <cfRule type="expression" dxfId="6373" priority="13093" stopIfTrue="1">
      <formula>AH501="Yes"</formula>
    </cfRule>
    <cfRule type="expression" dxfId="6372" priority="13092" stopIfTrue="1">
      <formula>AH501="No"</formula>
    </cfRule>
  </conditionalFormatting>
  <conditionalFormatting sqref="AH531">
    <cfRule type="expression" dxfId="6371" priority="13068" stopIfTrue="1">
      <formula>AH531="No"</formula>
    </cfRule>
    <cfRule type="expression" dxfId="6370" priority="13069" stopIfTrue="1">
      <formula>AH531="Yes"</formula>
    </cfRule>
  </conditionalFormatting>
  <conditionalFormatting sqref="AH547:AH552">
    <cfRule type="expression" dxfId="6369" priority="12424" stopIfTrue="1">
      <formula>AH547="No"</formula>
    </cfRule>
    <cfRule type="expression" dxfId="6368" priority="12425" stopIfTrue="1">
      <formula>AH547="Yes"</formula>
    </cfRule>
  </conditionalFormatting>
  <conditionalFormatting sqref="AH578:AH579">
    <cfRule type="expression" dxfId="6367" priority="2263" stopIfTrue="1">
      <formula>AH578="Yes"</formula>
    </cfRule>
  </conditionalFormatting>
  <conditionalFormatting sqref="AH580">
    <cfRule type="expression" dxfId="6366" priority="2148" stopIfTrue="1">
      <formula>AH580="Yes"</formula>
    </cfRule>
  </conditionalFormatting>
  <conditionalFormatting sqref="AH581:AH582">
    <cfRule type="expression" dxfId="6365" priority="1971" stopIfTrue="1">
      <formula>AH581="Yes"</formula>
    </cfRule>
  </conditionalFormatting>
  <conditionalFormatting sqref="AH583">
    <cfRule type="expression" dxfId="6364" priority="1967" stopIfTrue="1">
      <formula>AH583="Yes"</formula>
    </cfRule>
  </conditionalFormatting>
  <conditionalFormatting sqref="AH590:AH591">
    <cfRule type="expression" dxfId="6363" priority="1754" stopIfTrue="1">
      <formula>AH590="Yes"</formula>
    </cfRule>
    <cfRule type="expression" dxfId="6362" priority="1730" stopIfTrue="1">
      <formula>AH590="Yes"</formula>
    </cfRule>
  </conditionalFormatting>
  <conditionalFormatting sqref="AH592">
    <cfRule type="expression" dxfId="6361" priority="1782" stopIfTrue="1">
      <formula>AH592="Yes"</formula>
    </cfRule>
  </conditionalFormatting>
  <conditionalFormatting sqref="AH593:AH595 AH599:AH604 AH612:AH613 AH621:AH622">
    <cfRule type="expression" dxfId="6360" priority="15975" stopIfTrue="1">
      <formula>AH593="Yes"</formula>
    </cfRule>
    <cfRule type="expression" dxfId="6359" priority="15974" stopIfTrue="1">
      <formula>AH593="No"</formula>
    </cfRule>
  </conditionalFormatting>
  <conditionalFormatting sqref="AH593:AH595 AH612:AH613 AH621:AH622 AH599:AH604">
    <cfRule type="containsText" dxfId="6358" priority="15972" operator="containsText" text="No">
      <formula>NOT(ISERROR(SEARCH("No",AH593)))</formula>
    </cfRule>
    <cfRule type="containsText" dxfId="6357" priority="15973" operator="containsText" text="Yes">
      <formula>NOT(ISERROR(SEARCH("Yes",AH593)))</formula>
    </cfRule>
  </conditionalFormatting>
  <conditionalFormatting sqref="AH596:AH597">
    <cfRule type="expression" dxfId="6356" priority="1497" stopIfTrue="1">
      <formula>AH596="Yes"</formula>
    </cfRule>
    <cfRule type="expression" dxfId="6355" priority="1521" stopIfTrue="1">
      <formula>AH596="Yes"</formula>
    </cfRule>
  </conditionalFormatting>
  <conditionalFormatting sqref="AH598">
    <cfRule type="expression" dxfId="6354" priority="1549" stopIfTrue="1">
      <formula>AH598="Yes"</formula>
    </cfRule>
  </conditionalFormatting>
  <conditionalFormatting sqref="AH605:AH608">
    <cfRule type="expression" dxfId="6353" priority="1289" stopIfTrue="1">
      <formula>AH605="No"</formula>
    </cfRule>
    <cfRule type="containsText" dxfId="6352" priority="1287" operator="containsText" text="No">
      <formula>NOT(ISERROR(SEARCH("No",AH605)))</formula>
    </cfRule>
    <cfRule type="expression" dxfId="6351" priority="1290" stopIfTrue="1">
      <formula>AH605="Yes"</formula>
    </cfRule>
    <cfRule type="containsText" dxfId="6350" priority="1288" operator="containsText" text="Yes">
      <formula>NOT(ISERROR(SEARCH("Yes",AH605)))</formula>
    </cfRule>
  </conditionalFormatting>
  <conditionalFormatting sqref="AH609:AH611">
    <cfRule type="containsText" dxfId="6349" priority="1093" operator="containsText" text="No">
      <formula>NOT(ISERROR(SEARCH("No",AH609)))</formula>
    </cfRule>
    <cfRule type="containsText" dxfId="6348" priority="1094" operator="containsText" text="Yes">
      <formula>NOT(ISERROR(SEARCH("Yes",AH609)))</formula>
    </cfRule>
    <cfRule type="expression" dxfId="6347" priority="1095" stopIfTrue="1">
      <formula>AH609="No"</formula>
    </cfRule>
    <cfRule type="expression" dxfId="6346" priority="1096" stopIfTrue="1">
      <formula>AH609="Yes"</formula>
    </cfRule>
  </conditionalFormatting>
  <conditionalFormatting sqref="AH614">
    <cfRule type="expression" dxfId="6345" priority="8845" stopIfTrue="1">
      <formula>AH614="Yes"</formula>
    </cfRule>
    <cfRule type="expression" dxfId="6344" priority="8844" stopIfTrue="1">
      <formula>AH614="No"</formula>
    </cfRule>
    <cfRule type="containsText" dxfId="6343" priority="8843" operator="containsText" text="Yes">
      <formula>NOT(ISERROR(SEARCH("Yes",AH614)))</formula>
    </cfRule>
    <cfRule type="containsText" dxfId="6342" priority="8842" operator="containsText" text="No">
      <formula>NOT(ISERROR(SEARCH("No",AH614)))</formula>
    </cfRule>
  </conditionalFormatting>
  <conditionalFormatting sqref="AH618:AH619">
    <cfRule type="expression" dxfId="6341" priority="7874" stopIfTrue="1">
      <formula>AH618="No"</formula>
    </cfRule>
    <cfRule type="containsText" dxfId="6340" priority="7873" operator="containsText" text="Yes">
      <formula>NOT(ISERROR(SEARCH("Yes",AH618)))</formula>
    </cfRule>
    <cfRule type="containsText" dxfId="6339" priority="7872" operator="containsText" text="No">
      <formula>NOT(ISERROR(SEARCH("No",AH618)))</formula>
    </cfRule>
    <cfRule type="expression" dxfId="6338" priority="7875" stopIfTrue="1">
      <formula>AH618="Yes"</formula>
    </cfRule>
  </conditionalFormatting>
  <conditionalFormatting sqref="AH620">
    <cfRule type="containsText" dxfId="6337" priority="7711" operator="containsText" text="Yes">
      <formula>NOT(ISERROR(SEARCH("Yes",AH620)))</formula>
    </cfRule>
    <cfRule type="expression" dxfId="6336" priority="7713" stopIfTrue="1">
      <formula>AH620="Yes"</formula>
    </cfRule>
    <cfRule type="expression" dxfId="6335" priority="7712" stopIfTrue="1">
      <formula>AH620="No"</formula>
    </cfRule>
    <cfRule type="containsText" dxfId="6334" priority="7710" operator="containsText" text="No">
      <formula>NOT(ISERROR(SEARCH("No",AH620)))</formula>
    </cfRule>
  </conditionalFormatting>
  <conditionalFormatting sqref="AH631:AH633">
    <cfRule type="expression" dxfId="6333" priority="930" stopIfTrue="1">
      <formula>AH631="Yes"</formula>
    </cfRule>
    <cfRule type="expression" dxfId="6332" priority="929" stopIfTrue="1">
      <formula>AH631="No"</formula>
    </cfRule>
  </conditionalFormatting>
  <conditionalFormatting sqref="AH472:AI474">
    <cfRule type="expression" dxfId="6331" priority="14483" stopIfTrue="1">
      <formula>AH472="No"</formula>
    </cfRule>
    <cfRule type="expression" dxfId="6330" priority="14484" stopIfTrue="1">
      <formula>AH472="Yes"</formula>
    </cfRule>
  </conditionalFormatting>
  <conditionalFormatting sqref="AH418:AJ420">
    <cfRule type="expression" dxfId="6329" priority="3067" stopIfTrue="1">
      <formula>AH418="No"</formula>
    </cfRule>
  </conditionalFormatting>
  <conditionalFormatting sqref="AH424:AJ426">
    <cfRule type="expression" dxfId="6328" priority="15240" stopIfTrue="1">
      <formula>AH424="Yes"</formula>
    </cfRule>
    <cfRule type="expression" dxfId="6327" priority="15239" stopIfTrue="1">
      <formula>AH424="No"</formula>
    </cfRule>
  </conditionalFormatting>
  <conditionalFormatting sqref="AH568:AJ571">
    <cfRule type="expression" dxfId="6326" priority="8983" stopIfTrue="1">
      <formula>AH568="Yes"</formula>
    </cfRule>
    <cfRule type="expression" dxfId="6325" priority="8982" stopIfTrue="1">
      <formula>AH568="No"</formula>
    </cfRule>
  </conditionalFormatting>
  <conditionalFormatting sqref="AH433:AL435">
    <cfRule type="expression" dxfId="6324" priority="15186" stopIfTrue="1">
      <formula>AH433="Yes"</formula>
    </cfRule>
    <cfRule type="expression" dxfId="6323" priority="15185" stopIfTrue="1">
      <formula>AH433="No"</formula>
    </cfRule>
  </conditionalFormatting>
  <conditionalFormatting sqref="AH615:AL617">
    <cfRule type="expression" dxfId="6322" priority="8726" stopIfTrue="1">
      <formula>AH615="No"</formula>
    </cfRule>
    <cfRule type="expression" dxfId="6321" priority="8727" stopIfTrue="1">
      <formula>AH615="Yes"</formula>
    </cfRule>
  </conditionalFormatting>
  <conditionalFormatting sqref="AH553:AQ555">
    <cfRule type="expression" dxfId="6320" priority="13028" stopIfTrue="1">
      <formula>AH553="No"</formula>
    </cfRule>
    <cfRule type="expression" dxfId="6319" priority="13029" stopIfTrue="1">
      <formula>AH553="Yes"</formula>
    </cfRule>
  </conditionalFormatting>
  <conditionalFormatting sqref="AH556:AQ558">
    <cfRule type="expression" dxfId="6318" priority="12357" stopIfTrue="1">
      <formula>AH556="Yes"</formula>
    </cfRule>
    <cfRule type="expression" dxfId="6317" priority="12356" stopIfTrue="1">
      <formula>AH556="No"</formula>
    </cfRule>
  </conditionalFormatting>
  <conditionalFormatting sqref="AH559:AQ559">
    <cfRule type="expression" dxfId="6316" priority="12988" stopIfTrue="1">
      <formula>AH559="No"</formula>
    </cfRule>
    <cfRule type="expression" dxfId="6315" priority="12989" stopIfTrue="1">
      <formula>AH559="Yes"</formula>
    </cfRule>
  </conditionalFormatting>
  <conditionalFormatting sqref="AH590:AQ591">
    <cfRule type="expression" dxfId="6314" priority="1749" stopIfTrue="1">
      <formula>AH590="No"</formula>
    </cfRule>
  </conditionalFormatting>
  <conditionalFormatting sqref="AH592:AQ592">
    <cfRule type="expression" dxfId="6313" priority="1777" stopIfTrue="1">
      <formula>AH592="No"</formula>
    </cfRule>
  </conditionalFormatting>
  <conditionalFormatting sqref="AH596:AQ597">
    <cfRule type="expression" dxfId="6312" priority="1516" stopIfTrue="1">
      <formula>AH596="No"</formula>
    </cfRule>
  </conditionalFormatting>
  <conditionalFormatting sqref="AH598:AQ598">
    <cfRule type="expression" dxfId="6311" priority="1544" stopIfTrue="1">
      <formula>AH598="No"</formula>
    </cfRule>
  </conditionalFormatting>
  <conditionalFormatting sqref="AI97:AI98">
    <cfRule type="expression" dxfId="6310" priority="16683" stopIfTrue="1">
      <formula>AI97="N/A"</formula>
    </cfRule>
  </conditionalFormatting>
  <conditionalFormatting sqref="AI224:AI226">
    <cfRule type="containsText" dxfId="6309" priority="16558" operator="containsText" text="No">
      <formula>NOT(ISERROR(SEARCH("No",AI224)))</formula>
    </cfRule>
    <cfRule type="containsText" dxfId="6308" priority="16557" operator="containsText" text="Yes">
      <formula>NOT(ISERROR(SEARCH("Yes",AI224)))</formula>
    </cfRule>
  </conditionalFormatting>
  <conditionalFormatting sqref="AI227:AI229 AI240:AI253 AI285:AI287 AI291:AI299 AI231:AI232 AI257:AI259 AI261:AI262 AI264:AI265 AI267:AI272 AI276:AI278">
    <cfRule type="containsText" dxfId="6307" priority="16562" operator="containsText" text="Yes">
      <formula>NOT(ISERROR(SEARCH("Yes",AI227)))</formula>
    </cfRule>
    <cfRule type="containsText" dxfId="6306" priority="16559" operator="containsText" text="No">
      <formula>NOT(ISERROR(SEARCH("No",AI227)))</formula>
    </cfRule>
    <cfRule type="containsText" dxfId="6305" priority="16561" operator="containsText" text="Yes">
      <formula>NOT(ISERROR(SEARCH("Yes",AI227)))</formula>
    </cfRule>
    <cfRule type="containsText" dxfId="6304" priority="16560" operator="containsText" text="Yes">
      <formula>NOT(ISERROR(SEARCH("Yes",AI227)))</formula>
    </cfRule>
  </conditionalFormatting>
  <conditionalFormatting sqref="AI230">
    <cfRule type="containsText" dxfId="6303" priority="6766" operator="containsText" text="Yes">
      <formula>NOT(ISERROR(SEARCH("Yes",AI230)))</formula>
    </cfRule>
    <cfRule type="containsText" dxfId="6302" priority="6763" operator="containsText" text="No">
      <formula>NOT(ISERROR(SEARCH("No",AI230)))</formula>
    </cfRule>
    <cfRule type="containsText" dxfId="6301" priority="6764" operator="containsText" text="Yes">
      <formula>NOT(ISERROR(SEARCH("Yes",AI230)))</formula>
    </cfRule>
    <cfRule type="containsText" dxfId="6300" priority="6765" operator="containsText" text="Yes">
      <formula>NOT(ISERROR(SEARCH("Yes",AI230)))</formula>
    </cfRule>
  </conditionalFormatting>
  <conditionalFormatting sqref="AI233">
    <cfRule type="containsText" dxfId="6299" priority="6667" operator="containsText" text="Yes">
      <formula>NOT(ISERROR(SEARCH("Yes",AI233)))</formula>
    </cfRule>
    <cfRule type="containsText" dxfId="6298" priority="6666" operator="containsText" text="Yes">
      <formula>NOT(ISERROR(SEARCH("Yes",AI233)))</formula>
    </cfRule>
    <cfRule type="containsText" dxfId="6297" priority="6665" operator="containsText" text="No">
      <formula>NOT(ISERROR(SEARCH("No",AI233)))</formula>
    </cfRule>
    <cfRule type="containsText" dxfId="6296" priority="6668" operator="containsText" text="Yes">
      <formula>NOT(ISERROR(SEARCH("Yes",AI233)))</formula>
    </cfRule>
  </conditionalFormatting>
  <conditionalFormatting sqref="AI254">
    <cfRule type="containsText" dxfId="6295" priority="6446" operator="containsText" text="Yes">
      <formula>NOT(ISERROR(SEARCH("Yes",AI254)))</formula>
    </cfRule>
    <cfRule type="containsText" dxfId="6294" priority="6444" operator="containsText" text="Yes">
      <formula>NOT(ISERROR(SEARCH("Yes",AI254)))</formula>
    </cfRule>
    <cfRule type="containsText" dxfId="6293" priority="6445" operator="containsText" text="Yes">
      <formula>NOT(ISERROR(SEARCH("Yes",AI254)))</formula>
    </cfRule>
    <cfRule type="containsText" dxfId="6292" priority="6443" operator="containsText" text="No">
      <formula>NOT(ISERROR(SEARCH("No",AI254)))</formula>
    </cfRule>
  </conditionalFormatting>
  <conditionalFormatting sqref="AI255:AI256">
    <cfRule type="containsText" dxfId="6291" priority="6300" operator="containsText" text="Yes">
      <formula>NOT(ISERROR(SEARCH("Yes",AI255)))</formula>
    </cfRule>
    <cfRule type="containsText" dxfId="6290" priority="6301" operator="containsText" text="Yes">
      <formula>NOT(ISERROR(SEARCH("Yes",AI255)))</formula>
    </cfRule>
    <cfRule type="containsText" dxfId="6289" priority="6302" operator="containsText" text="Yes">
      <formula>NOT(ISERROR(SEARCH("Yes",AI255)))</formula>
    </cfRule>
    <cfRule type="containsText" dxfId="6288" priority="6299" operator="containsText" text="No">
      <formula>NOT(ISERROR(SEARCH("No",AI255)))</formula>
    </cfRule>
  </conditionalFormatting>
  <conditionalFormatting sqref="AI260">
    <cfRule type="containsText" dxfId="6287" priority="6158" operator="containsText" text="Yes">
      <formula>NOT(ISERROR(SEARCH("Yes",AI260)))</formula>
    </cfRule>
    <cfRule type="containsText" dxfId="6286" priority="6159" operator="containsText" text="Yes">
      <formula>NOT(ISERROR(SEARCH("Yes",AI260)))</formula>
    </cfRule>
    <cfRule type="containsText" dxfId="6285" priority="6160" operator="containsText" text="Yes">
      <formula>NOT(ISERROR(SEARCH("Yes",AI260)))</formula>
    </cfRule>
    <cfRule type="containsText" dxfId="6284" priority="6157" operator="containsText" text="No">
      <formula>NOT(ISERROR(SEARCH("No",AI260)))</formula>
    </cfRule>
  </conditionalFormatting>
  <conditionalFormatting sqref="AI263">
    <cfRule type="containsText" dxfId="6283" priority="6017" operator="containsText" text="Yes">
      <formula>NOT(ISERROR(SEARCH("Yes",AI263)))</formula>
    </cfRule>
    <cfRule type="containsText" dxfId="6282" priority="6018" operator="containsText" text="Yes">
      <formula>NOT(ISERROR(SEARCH("Yes",AI263)))</formula>
    </cfRule>
    <cfRule type="containsText" dxfId="6281" priority="6015" operator="containsText" text="No">
      <formula>NOT(ISERROR(SEARCH("No",AI263)))</formula>
    </cfRule>
    <cfRule type="containsText" dxfId="6280" priority="6016" operator="containsText" text="Yes">
      <formula>NOT(ISERROR(SEARCH("Yes",AI263)))</formula>
    </cfRule>
  </conditionalFormatting>
  <conditionalFormatting sqref="AI266">
    <cfRule type="containsText" dxfId="6279" priority="5869" operator="containsText" text="Yes">
      <formula>NOT(ISERROR(SEARCH("Yes",AI266)))</formula>
    </cfRule>
    <cfRule type="containsText" dxfId="6278" priority="5868" operator="containsText" text="Yes">
      <formula>NOT(ISERROR(SEARCH("Yes",AI266)))</formula>
    </cfRule>
    <cfRule type="containsText" dxfId="6277" priority="5867" operator="containsText" text="Yes">
      <formula>NOT(ISERROR(SEARCH("Yes",AI266)))</formula>
    </cfRule>
    <cfRule type="containsText" dxfId="6276" priority="5866" operator="containsText" text="No">
      <formula>NOT(ISERROR(SEARCH("No",AI266)))</formula>
    </cfRule>
  </conditionalFormatting>
  <conditionalFormatting sqref="AI273:AI275">
    <cfRule type="containsText" dxfId="6275" priority="5726" operator="containsText" text="Yes">
      <formula>NOT(ISERROR(SEARCH("Yes",AI273)))</formula>
    </cfRule>
    <cfRule type="containsText" dxfId="6274" priority="5725" operator="containsText" text="Yes">
      <formula>NOT(ISERROR(SEARCH("Yes",AI273)))</formula>
    </cfRule>
    <cfRule type="containsText" dxfId="6273" priority="5724" operator="containsText" text="No">
      <formula>NOT(ISERROR(SEARCH("No",AI273)))</formula>
    </cfRule>
    <cfRule type="containsText" dxfId="6272" priority="5727" operator="containsText" text="Yes">
      <formula>NOT(ISERROR(SEARCH("Yes",AI273)))</formula>
    </cfRule>
  </conditionalFormatting>
  <conditionalFormatting sqref="AI300:AI302">
    <cfRule type="containsText" dxfId="6271" priority="5578" operator="containsText" text="Yes">
      <formula>NOT(ISERROR(SEARCH("Yes",AI300)))</formula>
    </cfRule>
    <cfRule type="containsText" dxfId="6270" priority="5580" operator="containsText" text="Yes">
      <formula>NOT(ISERROR(SEARCH("Yes",AI300)))</formula>
    </cfRule>
    <cfRule type="containsText" dxfId="6269" priority="5579" operator="containsText" text="Yes">
      <formula>NOT(ISERROR(SEARCH("Yes",AI300)))</formula>
    </cfRule>
    <cfRule type="containsText" dxfId="6268" priority="5577" operator="containsText" text="No">
      <formula>NOT(ISERROR(SEARCH("No",AI300)))</formula>
    </cfRule>
  </conditionalFormatting>
  <conditionalFormatting sqref="AI303:AI308">
    <cfRule type="containsText" dxfId="6267" priority="12192" operator="containsText" text="Yes">
      <formula>NOT(ISERROR(SEARCH("Yes",AI303)))</formula>
    </cfRule>
    <cfRule type="containsText" dxfId="6266" priority="12193" operator="containsText" text="Yes">
      <formula>NOT(ISERROR(SEARCH("Yes",AI303)))</formula>
    </cfRule>
    <cfRule type="containsText" dxfId="6265" priority="12190" operator="containsText" text="No">
      <formula>NOT(ISERROR(SEARCH("No",AI303)))</formula>
    </cfRule>
    <cfRule type="containsText" dxfId="6264" priority="12191" operator="containsText" text="Yes">
      <formula>NOT(ISERROR(SEARCH("Yes",AI303)))</formula>
    </cfRule>
  </conditionalFormatting>
  <conditionalFormatting sqref="AI315">
    <cfRule type="expression" dxfId="6263" priority="5502" stopIfTrue="1">
      <formula>AI315="Yes"</formula>
    </cfRule>
  </conditionalFormatting>
  <conditionalFormatting sqref="AI319">
    <cfRule type="expression" dxfId="6262" priority="5460" stopIfTrue="1">
      <formula>AI319="Yes"</formula>
    </cfRule>
  </conditionalFormatting>
  <conditionalFormatting sqref="AI323:AI325">
    <cfRule type="containsText" dxfId="6261" priority="9186" operator="containsText" text="Yes">
      <formula>NOT(ISERROR(SEARCH("Yes",AI323)))</formula>
    </cfRule>
    <cfRule type="containsText" dxfId="6260" priority="9185" operator="containsText" text="Yes">
      <formula>NOT(ISERROR(SEARCH("Yes",AI323)))</formula>
    </cfRule>
    <cfRule type="containsText" dxfId="6259" priority="9184" operator="containsText" text="Yes">
      <formula>NOT(ISERROR(SEARCH("Yes",AI323)))</formula>
    </cfRule>
    <cfRule type="containsText" dxfId="6258" priority="9183" operator="containsText" text="No">
      <formula>NOT(ISERROR(SEARCH("No",AI323)))</formula>
    </cfRule>
  </conditionalFormatting>
  <conditionalFormatting sqref="AI344">
    <cfRule type="expression" dxfId="6257" priority="5420" stopIfTrue="1">
      <formula>AI344="Yes"</formula>
    </cfRule>
  </conditionalFormatting>
  <conditionalFormatting sqref="AI370:AI372">
    <cfRule type="expression" dxfId="6256" priority="3537" stopIfTrue="1">
      <formula>AI370="Yes"</formula>
    </cfRule>
    <cfRule type="expression" dxfId="6255" priority="3555" stopIfTrue="1">
      <formula>AI370="Yes"</formula>
    </cfRule>
  </conditionalFormatting>
  <conditionalFormatting sqref="AI376:AI378">
    <cfRule type="expression" dxfId="6254" priority="2709" stopIfTrue="1">
      <formula>AI376="Yes"</formula>
    </cfRule>
  </conditionalFormatting>
  <conditionalFormatting sqref="AI380:AI381">
    <cfRule type="expression" dxfId="6253" priority="3411" stopIfTrue="1">
      <formula>AI380="Yes"</formula>
    </cfRule>
  </conditionalFormatting>
  <conditionalFormatting sqref="AI382:AI384">
    <cfRule type="expression" dxfId="6252" priority="3289" stopIfTrue="1">
      <formula>AI382="No"</formula>
    </cfRule>
    <cfRule type="expression" dxfId="6251" priority="3290" stopIfTrue="1">
      <formula>AI382="Yes"</formula>
    </cfRule>
    <cfRule type="expression" dxfId="6250" priority="3308" stopIfTrue="1">
      <formula>AI382="Yes"</formula>
    </cfRule>
  </conditionalFormatting>
  <conditionalFormatting sqref="AI395:AI396">
    <cfRule type="expression" dxfId="6249" priority="3198" stopIfTrue="1">
      <formula>AI395="Yes"</formula>
    </cfRule>
    <cfRule type="expression" dxfId="6248" priority="3180" stopIfTrue="1">
      <formula>AI395="Yes"</formula>
    </cfRule>
  </conditionalFormatting>
  <conditionalFormatting sqref="AI400">
    <cfRule type="expression" dxfId="6247" priority="15646" stopIfTrue="1">
      <formula>AI400="Yes"</formula>
    </cfRule>
  </conditionalFormatting>
  <conditionalFormatting sqref="AI401:AI402">
    <cfRule type="expression" dxfId="6246" priority="15642" stopIfTrue="1">
      <formula>AI401="Yes"</formula>
    </cfRule>
  </conditionalFormatting>
  <conditionalFormatting sqref="AI418:AI420">
    <cfRule type="expression" dxfId="6245" priority="3068" stopIfTrue="1">
      <formula>AI418="Yes"</formula>
    </cfRule>
    <cfRule type="expression" dxfId="6244" priority="3088" stopIfTrue="1">
      <formula>AI418="Yes"</formula>
    </cfRule>
  </conditionalFormatting>
  <conditionalFormatting sqref="AI427:AI429">
    <cfRule type="expression" dxfId="6243" priority="2835" stopIfTrue="1">
      <formula>AI427="Yes"</formula>
    </cfRule>
  </conditionalFormatting>
  <conditionalFormatting sqref="AI472:AI477">
    <cfRule type="expression" dxfId="6242" priority="14430" stopIfTrue="1">
      <formula>AI472="No"</formula>
    </cfRule>
    <cfRule type="expression" dxfId="6241" priority="14431" stopIfTrue="1">
      <formula>AI472="Yes"</formula>
    </cfRule>
  </conditionalFormatting>
  <conditionalFormatting sqref="AI487:AI489">
    <cfRule type="expression" dxfId="6240" priority="2573" stopIfTrue="1">
      <formula>AI487="Yes"</formula>
    </cfRule>
  </conditionalFormatting>
  <conditionalFormatting sqref="AI560:AI562">
    <cfRule type="expression" dxfId="6239" priority="2467" stopIfTrue="1">
      <formula>AI560="Yes"</formula>
    </cfRule>
  </conditionalFormatting>
  <conditionalFormatting sqref="AI578:AI579">
    <cfRule type="expression" dxfId="6238" priority="2297" stopIfTrue="1">
      <formula>AI578="Yes"</formula>
    </cfRule>
    <cfRule type="expression" dxfId="6237" priority="2279" stopIfTrue="1">
      <formula>AI578="Yes"</formula>
    </cfRule>
  </conditionalFormatting>
  <conditionalFormatting sqref="AI580">
    <cfRule type="expression" dxfId="6236" priority="2182" stopIfTrue="1">
      <formula>AI580="Yes"</formula>
    </cfRule>
    <cfRule type="expression" dxfId="6235" priority="2164" stopIfTrue="1">
      <formula>AI580="Yes"</formula>
    </cfRule>
  </conditionalFormatting>
  <conditionalFormatting sqref="AI581:AI582">
    <cfRule type="expression" dxfId="6234" priority="1987" stopIfTrue="1">
      <formula>AI581="Yes"</formula>
    </cfRule>
  </conditionalFormatting>
  <conditionalFormatting sqref="AI581:AI583">
    <cfRule type="expression" dxfId="6233" priority="2005" stopIfTrue="1">
      <formula>AI581="Yes"</formula>
    </cfRule>
  </conditionalFormatting>
  <conditionalFormatting sqref="AI590:AI591">
    <cfRule type="expression" dxfId="6232" priority="1744" stopIfTrue="1">
      <formula>AI590="Yes"</formula>
    </cfRule>
    <cfRule type="expression" dxfId="6231" priority="1752" stopIfTrue="1">
      <formula>AI590="Yes"</formula>
    </cfRule>
  </conditionalFormatting>
  <conditionalFormatting sqref="AI590:AI592">
    <cfRule type="expression" dxfId="6230" priority="1812" stopIfTrue="1">
      <formula>AI590="Yes"</formula>
    </cfRule>
  </conditionalFormatting>
  <conditionalFormatting sqref="AI592">
    <cfRule type="expression" dxfId="6229" priority="1780" stopIfTrue="1">
      <formula>AI592="Yes"</formula>
    </cfRule>
    <cfRule type="expression" dxfId="6228" priority="1772" stopIfTrue="1">
      <formula>AI592="Yes"</formula>
    </cfRule>
  </conditionalFormatting>
  <conditionalFormatting sqref="AI593:AI595 AI599:AI604 AI612:AI613 AI621:AI622">
    <cfRule type="expression" dxfId="6227" priority="15983" stopIfTrue="1">
      <formula>AI593="Yes"</formula>
    </cfRule>
    <cfRule type="expression" dxfId="6226" priority="15982" stopIfTrue="1">
      <formula>AI593="No"</formula>
    </cfRule>
  </conditionalFormatting>
  <conditionalFormatting sqref="AI593:AI595 AI612:AI613 AI621:AI622 AI599:AI604">
    <cfRule type="containsText" dxfId="6225" priority="15981" operator="containsText" text="Yes">
      <formula>NOT(ISERROR(SEARCH("Yes",AI593)))</formula>
    </cfRule>
    <cfRule type="containsText" dxfId="6224" priority="15980" operator="containsText" text="No">
      <formula>NOT(ISERROR(SEARCH("No",AI593)))</formula>
    </cfRule>
  </conditionalFormatting>
  <conditionalFormatting sqref="AI596:AI597">
    <cfRule type="expression" dxfId="6223" priority="1519" stopIfTrue="1">
      <formula>AI596="Yes"</formula>
    </cfRule>
    <cfRule type="expression" dxfId="6222" priority="1511" stopIfTrue="1">
      <formula>AI596="Yes"</formula>
    </cfRule>
  </conditionalFormatting>
  <conditionalFormatting sqref="AI596:AI598">
    <cfRule type="expression" dxfId="6221" priority="1579" stopIfTrue="1">
      <formula>AI596="Yes"</formula>
    </cfRule>
  </conditionalFormatting>
  <conditionalFormatting sqref="AI598">
    <cfRule type="expression" dxfId="6220" priority="1539" stopIfTrue="1">
      <formula>AI598="Yes"</formula>
    </cfRule>
    <cfRule type="expression" dxfId="6219" priority="1547" stopIfTrue="1">
      <formula>AI598="Yes"</formula>
    </cfRule>
  </conditionalFormatting>
  <conditionalFormatting sqref="AI605:AI608">
    <cfRule type="expression" dxfId="6218" priority="1298" stopIfTrue="1">
      <formula>AI605="Yes"</formula>
    </cfRule>
    <cfRule type="expression" dxfId="6217" priority="1297" stopIfTrue="1">
      <formula>AI605="No"</formula>
    </cfRule>
    <cfRule type="containsText" dxfId="6216" priority="1296" operator="containsText" text="Yes">
      <formula>NOT(ISERROR(SEARCH("Yes",AI605)))</formula>
    </cfRule>
    <cfRule type="containsText" dxfId="6215" priority="1295" operator="containsText" text="No">
      <formula>NOT(ISERROR(SEARCH("No",AI605)))</formula>
    </cfRule>
  </conditionalFormatting>
  <conditionalFormatting sqref="AI609:AI611">
    <cfRule type="containsText" dxfId="6214" priority="1102" operator="containsText" text="Yes">
      <formula>NOT(ISERROR(SEARCH("Yes",AI609)))</formula>
    </cfRule>
    <cfRule type="expression" dxfId="6213" priority="1103" stopIfTrue="1">
      <formula>AI609="No"</formula>
    </cfRule>
    <cfRule type="containsText" dxfId="6212" priority="1101" operator="containsText" text="No">
      <formula>NOT(ISERROR(SEARCH("No",AI609)))</formula>
    </cfRule>
    <cfRule type="expression" dxfId="6211" priority="1104" stopIfTrue="1">
      <formula>AI609="Yes"</formula>
    </cfRule>
  </conditionalFormatting>
  <conditionalFormatting sqref="AI614">
    <cfRule type="containsText" dxfId="6210" priority="8850" operator="containsText" text="No">
      <formula>NOT(ISERROR(SEARCH("No",AI614)))</formula>
    </cfRule>
    <cfRule type="containsText" dxfId="6209" priority="8851" operator="containsText" text="Yes">
      <formula>NOT(ISERROR(SEARCH("Yes",AI614)))</formula>
    </cfRule>
    <cfRule type="expression" dxfId="6208" priority="8852" stopIfTrue="1">
      <formula>AI614="No"</formula>
    </cfRule>
    <cfRule type="expression" dxfId="6207" priority="8853" stopIfTrue="1">
      <formula>AI614="Yes"</formula>
    </cfRule>
  </conditionalFormatting>
  <conditionalFormatting sqref="AI618:AI619">
    <cfRule type="expression" dxfId="6206" priority="7883" stopIfTrue="1">
      <formula>AI618="Yes"</formula>
    </cfRule>
    <cfRule type="containsText" dxfId="6205" priority="7880" operator="containsText" text="No">
      <formula>NOT(ISERROR(SEARCH("No",AI618)))</formula>
    </cfRule>
    <cfRule type="containsText" dxfId="6204" priority="7881" operator="containsText" text="Yes">
      <formula>NOT(ISERROR(SEARCH("Yes",AI618)))</formula>
    </cfRule>
    <cfRule type="expression" dxfId="6203" priority="7882" stopIfTrue="1">
      <formula>AI618="No"</formula>
    </cfRule>
  </conditionalFormatting>
  <conditionalFormatting sqref="AI620">
    <cfRule type="containsText" dxfId="6202" priority="7718" operator="containsText" text="No">
      <formula>NOT(ISERROR(SEARCH("No",AI620)))</formula>
    </cfRule>
    <cfRule type="expression" dxfId="6201" priority="7720" stopIfTrue="1">
      <formula>AI620="No"</formula>
    </cfRule>
    <cfRule type="expression" dxfId="6200" priority="7721" stopIfTrue="1">
      <formula>AI620="Yes"</formula>
    </cfRule>
    <cfRule type="containsText" dxfId="6199" priority="7719" operator="containsText" text="Yes">
      <formula>NOT(ISERROR(SEARCH("Yes",AI620)))</formula>
    </cfRule>
  </conditionalFormatting>
  <conditionalFormatting sqref="AI628:AI630">
    <cfRule type="expression" dxfId="6198" priority="12269" stopIfTrue="1">
      <formula>AI628="Yes"</formula>
    </cfRule>
    <cfRule type="expression" dxfId="6197" priority="12268" stopIfTrue="1">
      <formula>AI628="No"</formula>
    </cfRule>
  </conditionalFormatting>
  <conditionalFormatting sqref="AI631:AI633">
    <cfRule type="expression" dxfId="6196" priority="945" stopIfTrue="1">
      <formula>AI631="No"</formula>
    </cfRule>
    <cfRule type="expression" dxfId="6195" priority="946" stopIfTrue="1">
      <formula>AI631="Yes"</formula>
    </cfRule>
  </conditionalFormatting>
  <conditionalFormatting sqref="AI634:AI636">
    <cfRule type="expression" dxfId="6194" priority="7997" stopIfTrue="1">
      <formula>AI634="No"</formula>
    </cfRule>
    <cfRule type="expression" dxfId="6193" priority="7998" stopIfTrue="1">
      <formula>AI634="Yes"</formula>
    </cfRule>
  </conditionalFormatting>
  <conditionalFormatting sqref="AI168:AL181">
    <cfRule type="expression" dxfId="6192" priority="16060" stopIfTrue="1">
      <formula>AI168="No"</formula>
    </cfRule>
    <cfRule type="expression" dxfId="6191" priority="16061" stopIfTrue="1">
      <formula>AI168="Yes"</formula>
    </cfRule>
  </conditionalFormatting>
  <conditionalFormatting sqref="AI81:AM92">
    <cfRule type="expression" dxfId="6190" priority="16086" stopIfTrue="1">
      <formula>AI81="Yes"</formula>
    </cfRule>
    <cfRule type="expression" dxfId="6189" priority="16085" stopIfTrue="1">
      <formula>AI81="No"</formula>
    </cfRule>
  </conditionalFormatting>
  <conditionalFormatting sqref="AI344:AQ344">
    <cfRule type="expression" dxfId="6188" priority="5417" stopIfTrue="1">
      <formula>AI344="No"</formula>
    </cfRule>
  </conditionalFormatting>
  <conditionalFormatting sqref="AI578:AQ579">
    <cfRule type="expression" dxfId="6187" priority="2294" stopIfTrue="1">
      <formula>AI578="No"</formula>
    </cfRule>
  </conditionalFormatting>
  <conditionalFormatting sqref="AJ254 O254:P254 AH254 AC254 AA254 R254 I254:M254 D254:E254">
    <cfRule type="containsText" dxfId="6186" priority="6516" operator="containsText" text="Yes">
      <formula>NOT(ISERROR(SEARCH("Yes",D254)))</formula>
    </cfRule>
    <cfRule type="containsText" dxfId="6185" priority="6515" operator="containsText" text="No">
      <formula>NOT(ISERROR(SEARCH("No",D254)))</formula>
    </cfRule>
    <cfRule type="containsText" dxfId="6184" priority="6517" operator="containsText" text="Yes">
      <formula>NOT(ISERROR(SEARCH("Yes",D254)))</formula>
    </cfRule>
    <cfRule type="containsText" dxfId="6183" priority="6518" operator="containsText" text="Yes">
      <formula>NOT(ISERROR(SEARCH("Yes",D254)))</formula>
    </cfRule>
  </conditionalFormatting>
  <conditionalFormatting sqref="AJ315">
    <cfRule type="expression" dxfId="6182" priority="5504" stopIfTrue="1">
      <formula>AJ315="Yes"</formula>
    </cfRule>
  </conditionalFormatting>
  <conditionalFormatting sqref="AJ319">
    <cfRule type="expression" dxfId="6181" priority="5462" stopIfTrue="1">
      <formula>AJ319="Yes"</formula>
    </cfRule>
  </conditionalFormatting>
  <conditionalFormatting sqref="AJ344">
    <cfRule type="expression" dxfId="6180" priority="5392" stopIfTrue="1">
      <formula>AJ344="Yes"</formula>
    </cfRule>
  </conditionalFormatting>
  <conditionalFormatting sqref="AJ370:AJ372">
    <cfRule type="expression" dxfId="6179" priority="3543" stopIfTrue="1">
      <formula>AJ370="Yes"</formula>
    </cfRule>
  </conditionalFormatting>
  <conditionalFormatting sqref="AJ373:AJ375">
    <cfRule type="expression" dxfId="6178" priority="3448" stopIfTrue="1">
      <formula>AJ373="No"</formula>
    </cfRule>
    <cfRule type="expression" dxfId="6177" priority="3449" stopIfTrue="1">
      <formula>AJ373="Yes"</formula>
    </cfRule>
  </conditionalFormatting>
  <conditionalFormatting sqref="AJ380:AJ381">
    <cfRule type="expression" dxfId="6176" priority="3346" stopIfTrue="1">
      <formula>AJ380="Yes"</formula>
    </cfRule>
  </conditionalFormatting>
  <conditionalFormatting sqref="AJ380:AJ384">
    <cfRule type="expression" dxfId="6175" priority="3295" stopIfTrue="1">
      <formula>AJ380="No"</formula>
    </cfRule>
  </conditionalFormatting>
  <conditionalFormatting sqref="AJ382:AJ384">
    <cfRule type="expression" dxfId="6174" priority="3296" stopIfTrue="1">
      <formula>AJ382="Yes"</formula>
    </cfRule>
  </conditionalFormatting>
  <conditionalFormatting sqref="AJ395:AJ396">
    <cfRule type="expression" dxfId="6173" priority="3186" stopIfTrue="1">
      <formula>AJ395="Yes"</formula>
    </cfRule>
  </conditionalFormatting>
  <conditionalFormatting sqref="AJ418:AJ420">
    <cfRule type="expression" dxfId="6172" priority="3074" stopIfTrue="1">
      <formula>AJ418="Yes"</formula>
    </cfRule>
  </conditionalFormatting>
  <conditionalFormatting sqref="AJ469:AJ471">
    <cfRule type="expression" dxfId="6171" priority="12622" stopIfTrue="1">
      <formula>AJ469="Yes"</formula>
    </cfRule>
    <cfRule type="expression" dxfId="6170" priority="12621" stopIfTrue="1">
      <formula>AJ469="No"</formula>
    </cfRule>
  </conditionalFormatting>
  <conditionalFormatting sqref="AJ487:AJ489">
    <cfRule type="expression" dxfId="6169" priority="2547" stopIfTrue="1">
      <formula>AJ487="Yes"</formula>
    </cfRule>
  </conditionalFormatting>
  <conditionalFormatting sqref="AJ547:AJ558">
    <cfRule type="expression" dxfId="6168" priority="12335" stopIfTrue="1">
      <formula>AJ547="Yes"</formula>
    </cfRule>
  </conditionalFormatting>
  <conditionalFormatting sqref="AJ578:AJ579">
    <cfRule type="expression" dxfId="6167" priority="2265" stopIfTrue="1">
      <formula>AJ578="Yes"</formula>
    </cfRule>
  </conditionalFormatting>
  <conditionalFormatting sqref="AJ580">
    <cfRule type="expression" dxfId="6166" priority="2150" stopIfTrue="1">
      <formula>AJ580="Yes"</formula>
    </cfRule>
  </conditionalFormatting>
  <conditionalFormatting sqref="AJ581:AJ582">
    <cfRule type="expression" dxfId="6165" priority="1973" stopIfTrue="1">
      <formula>AJ581="Yes"</formula>
    </cfRule>
  </conditionalFormatting>
  <conditionalFormatting sqref="AJ583">
    <cfRule type="expression" dxfId="6164" priority="1965" stopIfTrue="1">
      <formula>AJ583="Yes"</formula>
    </cfRule>
  </conditionalFormatting>
  <conditionalFormatting sqref="AJ589">
    <cfRule type="expression" dxfId="6163" priority="12291" stopIfTrue="1">
      <formula>AJ589="Yes"</formula>
    </cfRule>
  </conditionalFormatting>
  <conditionalFormatting sqref="AJ590:AJ591">
    <cfRule type="expression" dxfId="6162" priority="1728" stopIfTrue="1">
      <formula>AJ590="Yes"</formula>
    </cfRule>
  </conditionalFormatting>
  <conditionalFormatting sqref="AJ593:AJ595 AJ599:AJ604 AJ612:AJ613 AJ621:AJ622 D584:AQ589">
    <cfRule type="expression" dxfId="6161" priority="15970" stopIfTrue="1">
      <formula>D584="No"</formula>
    </cfRule>
  </conditionalFormatting>
  <conditionalFormatting sqref="AJ593:AJ595 AJ612:AJ613 AJ621:AJ622 AJ599:AJ604">
    <cfRule type="containsText" dxfId="6160" priority="15968" operator="containsText" text="No">
      <formula>NOT(ISERROR(SEARCH("No",AJ593)))</formula>
    </cfRule>
    <cfRule type="containsText" dxfId="6159" priority="15969" operator="containsText" text="Yes">
      <formula>NOT(ISERROR(SEARCH("Yes",AJ593)))</formula>
    </cfRule>
  </conditionalFormatting>
  <conditionalFormatting sqref="AJ596:AJ597">
    <cfRule type="expression" dxfId="6158" priority="1495" stopIfTrue="1">
      <formula>AJ596="Yes"</formula>
    </cfRule>
  </conditionalFormatting>
  <conditionalFormatting sqref="AJ605:AJ608">
    <cfRule type="containsText" dxfId="6157" priority="1284" operator="containsText" text="Yes">
      <formula>NOT(ISERROR(SEARCH("Yes",AJ605)))</formula>
    </cfRule>
    <cfRule type="expression" dxfId="6156" priority="1285" stopIfTrue="1">
      <formula>AJ605="No"</formula>
    </cfRule>
    <cfRule type="containsText" dxfId="6155" priority="1283" operator="containsText" text="No">
      <formula>NOT(ISERROR(SEARCH("No",AJ605)))</formula>
    </cfRule>
    <cfRule type="expression" dxfId="6154" priority="1286" stopIfTrue="1">
      <formula>AJ605="Yes"</formula>
    </cfRule>
  </conditionalFormatting>
  <conditionalFormatting sqref="AJ609:AJ611">
    <cfRule type="expression" dxfId="6153" priority="1092" stopIfTrue="1">
      <formula>AJ609="Yes"</formula>
    </cfRule>
    <cfRule type="containsText" dxfId="6152" priority="1089" operator="containsText" text="No">
      <formula>NOT(ISERROR(SEARCH("No",AJ609)))</formula>
    </cfRule>
    <cfRule type="containsText" dxfId="6151" priority="1090" operator="containsText" text="Yes">
      <formula>NOT(ISERROR(SEARCH("Yes",AJ609)))</formula>
    </cfRule>
    <cfRule type="expression" dxfId="6150" priority="1091" stopIfTrue="1">
      <formula>AJ609="No"</formula>
    </cfRule>
  </conditionalFormatting>
  <conditionalFormatting sqref="AJ614">
    <cfRule type="expression" dxfId="6149" priority="8840" stopIfTrue="1">
      <formula>AJ614="No"</formula>
    </cfRule>
    <cfRule type="containsText" dxfId="6148" priority="8839" operator="containsText" text="Yes">
      <formula>NOT(ISERROR(SEARCH("Yes",AJ614)))</formula>
    </cfRule>
    <cfRule type="containsText" dxfId="6147" priority="8838" operator="containsText" text="No">
      <formula>NOT(ISERROR(SEARCH("No",AJ614)))</formula>
    </cfRule>
    <cfRule type="expression" dxfId="6146" priority="8841" stopIfTrue="1">
      <formula>AJ614="Yes"</formula>
    </cfRule>
  </conditionalFormatting>
  <conditionalFormatting sqref="AJ618:AJ619">
    <cfRule type="expression" dxfId="6145" priority="7870" stopIfTrue="1">
      <formula>AJ618="No"</formula>
    </cfRule>
    <cfRule type="containsText" dxfId="6144" priority="7869" operator="containsText" text="Yes">
      <formula>NOT(ISERROR(SEARCH("Yes",AJ618)))</formula>
    </cfRule>
    <cfRule type="containsText" dxfId="6143" priority="7868" operator="containsText" text="No">
      <formula>NOT(ISERROR(SEARCH("No",AJ618)))</formula>
    </cfRule>
    <cfRule type="expression" dxfId="6142" priority="7871" stopIfTrue="1">
      <formula>AJ618="Yes"</formula>
    </cfRule>
  </conditionalFormatting>
  <conditionalFormatting sqref="AJ620">
    <cfRule type="expression" dxfId="6141" priority="7709" stopIfTrue="1">
      <formula>AJ620="Yes"</formula>
    </cfRule>
    <cfRule type="expression" dxfId="6140" priority="7708" stopIfTrue="1">
      <formula>AJ620="No"</formula>
    </cfRule>
    <cfRule type="containsText" dxfId="6139" priority="7707" operator="containsText" text="Yes">
      <formula>NOT(ISERROR(SEARCH("Yes",AJ620)))</formula>
    </cfRule>
    <cfRule type="containsText" dxfId="6138" priority="7706" operator="containsText" text="No">
      <formula>NOT(ISERROR(SEARCH("No",AJ620)))</formula>
    </cfRule>
  </conditionalFormatting>
  <conditionalFormatting sqref="AJ631:AJ633">
    <cfRule type="expression" dxfId="6137" priority="928" stopIfTrue="1">
      <formula>AJ631="Yes"</formula>
    </cfRule>
    <cfRule type="expression" dxfId="6136" priority="927" stopIfTrue="1">
      <formula>AJ631="No"</formula>
    </cfRule>
  </conditionalFormatting>
  <conditionalFormatting sqref="AJ332:AK334">
    <cfRule type="expression" dxfId="6135" priority="8627" stopIfTrue="1">
      <formula>AJ332="Yes"</formula>
    </cfRule>
    <cfRule type="expression" dxfId="6134" priority="8626" stopIfTrue="1">
      <formula>AJ332="No"</formula>
    </cfRule>
  </conditionalFormatting>
  <conditionalFormatting sqref="AJ344:AK355">
    <cfRule type="expression" dxfId="6133" priority="5391" stopIfTrue="1">
      <formula>AJ344="No"</formula>
    </cfRule>
  </conditionalFormatting>
  <conditionalFormatting sqref="AJ345:AK355">
    <cfRule type="expression" dxfId="6132" priority="8120" stopIfTrue="1">
      <formula>AJ345="Yes"</formula>
    </cfRule>
  </conditionalFormatting>
  <conditionalFormatting sqref="AJ475:AK477">
    <cfRule type="expression" dxfId="6131" priority="14425" stopIfTrue="1">
      <formula>AJ475="Yes"</formula>
    </cfRule>
    <cfRule type="expression" dxfId="6130" priority="14424" stopIfTrue="1">
      <formula>AJ475="No"</formula>
    </cfRule>
  </conditionalFormatting>
  <conditionalFormatting sqref="AJ487:AK489">
    <cfRule type="expression" dxfId="6129" priority="2546" stopIfTrue="1">
      <formula>AJ487="No"</formula>
    </cfRule>
  </conditionalFormatting>
  <conditionalFormatting sqref="AJ493:AK495">
    <cfRule type="expression" dxfId="6128" priority="12617" stopIfTrue="1">
      <formula>AJ493="No"</formula>
    </cfRule>
    <cfRule type="expression" dxfId="6127" priority="12618" stopIfTrue="1">
      <formula>AJ493="Yes"</formula>
    </cfRule>
  </conditionalFormatting>
  <conditionalFormatting sqref="AJ589:AK589">
    <cfRule type="expression" dxfId="6126" priority="12292" stopIfTrue="1">
      <formula>AJ589="No"</formula>
    </cfRule>
    <cfRule type="expression" dxfId="6125" priority="12293" stopIfTrue="1">
      <formula>AJ589="Yes"</formula>
    </cfRule>
  </conditionalFormatting>
  <conditionalFormatting sqref="AJ590:AK591">
    <cfRule type="expression" dxfId="6124" priority="1727" stopIfTrue="1">
      <formula>AJ590="No"</formula>
    </cfRule>
  </conditionalFormatting>
  <conditionalFormatting sqref="AJ596:AK597">
    <cfRule type="expression" dxfId="6123" priority="1494" stopIfTrue="1">
      <formula>AJ596="No"</formula>
    </cfRule>
  </conditionalFormatting>
  <conditionalFormatting sqref="AJ467:AL468">
    <cfRule type="expression" dxfId="6122" priority="14511" stopIfTrue="1">
      <formula>AJ467="No"</formula>
    </cfRule>
    <cfRule type="expression" dxfId="6121" priority="14512" stopIfTrue="1">
      <formula>AJ467="Yes"</formula>
    </cfRule>
  </conditionalFormatting>
  <conditionalFormatting sqref="AJ577:AL577">
    <cfRule type="expression" dxfId="6120" priority="12753" stopIfTrue="1">
      <formula>AJ577="Yes"</formula>
    </cfRule>
    <cfRule type="expression" dxfId="6119" priority="12752" stopIfTrue="1">
      <formula>AJ577="No"</formula>
    </cfRule>
  </conditionalFormatting>
  <conditionalFormatting sqref="AJ583:AL583">
    <cfRule type="expression" dxfId="6118" priority="1960" stopIfTrue="1">
      <formula>AJ583="No"</formula>
    </cfRule>
  </conditionalFormatting>
  <conditionalFormatting sqref="AJ625:AL627">
    <cfRule type="expression" dxfId="6117" priority="12690" stopIfTrue="1">
      <formula>AJ625="No"</formula>
    </cfRule>
    <cfRule type="expression" dxfId="6116" priority="12691" stopIfTrue="1">
      <formula>AJ625="Yes"</formula>
    </cfRule>
  </conditionalFormatting>
  <conditionalFormatting sqref="AJ93:AM98">
    <cfRule type="expression" dxfId="6115" priority="16056" stopIfTrue="1">
      <formula>AJ93="N/A"</formula>
    </cfRule>
  </conditionalFormatting>
  <conditionalFormatting sqref="AJ400:AM402">
    <cfRule type="expression" dxfId="6114" priority="15598" stopIfTrue="1">
      <formula>AJ400="Yes"</formula>
    </cfRule>
    <cfRule type="expression" dxfId="6113" priority="15597" stopIfTrue="1">
      <formula>AJ400="No"</formula>
    </cfRule>
  </conditionalFormatting>
  <conditionalFormatting sqref="AJ344:AQ344">
    <cfRule type="expression" dxfId="6112" priority="5418" stopIfTrue="1">
      <formula>AJ344="Yes"</formula>
    </cfRule>
  </conditionalFormatting>
  <conditionalFormatting sqref="AJ370:AQ372">
    <cfRule type="expression" dxfId="6111" priority="3553" stopIfTrue="1">
      <formula>AJ370="Yes"</formula>
    </cfRule>
  </conditionalFormatting>
  <conditionalFormatting sqref="AJ376:AQ378">
    <cfRule type="expression" dxfId="6110" priority="2707" stopIfTrue="1">
      <formula>AJ376="Yes"</formula>
    </cfRule>
  </conditionalFormatting>
  <conditionalFormatting sqref="AJ380:AQ381">
    <cfRule type="expression" dxfId="6109" priority="3409" stopIfTrue="1">
      <formula>AJ380="Yes"</formula>
    </cfRule>
  </conditionalFormatting>
  <conditionalFormatting sqref="AJ382:AQ384">
    <cfRule type="expression" dxfId="6108" priority="3306" stopIfTrue="1">
      <formula>AJ382="Yes"</formula>
    </cfRule>
  </conditionalFormatting>
  <conditionalFormatting sqref="AJ395:AQ396">
    <cfRule type="expression" dxfId="6107" priority="3196" stopIfTrue="1">
      <formula>AJ395="Yes"</formula>
    </cfRule>
  </conditionalFormatting>
  <conditionalFormatting sqref="AJ418:AQ420">
    <cfRule type="expression" dxfId="6106" priority="3086" stopIfTrue="1">
      <formula>AJ418="Yes"</formula>
    </cfRule>
  </conditionalFormatting>
  <conditionalFormatting sqref="AJ427:AQ429">
    <cfRule type="expression" dxfId="6105" priority="2833" stopIfTrue="1">
      <formula>AJ427="Yes"</formula>
    </cfRule>
  </conditionalFormatting>
  <conditionalFormatting sqref="AJ487:AQ489">
    <cfRule type="expression" dxfId="6104" priority="2571" stopIfTrue="1">
      <formula>AJ487="Yes"</formula>
    </cfRule>
  </conditionalFormatting>
  <conditionalFormatting sqref="AJ547:AQ549">
    <cfRule type="expression" dxfId="6103" priority="16708" stopIfTrue="1">
      <formula>AJ547="No"</formula>
    </cfRule>
    <cfRule type="expression" dxfId="6102" priority="16709" stopIfTrue="1">
      <formula>AJ547="Yes"</formula>
    </cfRule>
  </conditionalFormatting>
  <conditionalFormatting sqref="AJ560:AQ562">
    <cfRule type="expression" dxfId="6101" priority="2465" stopIfTrue="1">
      <formula>AJ560="Yes"</formula>
    </cfRule>
  </conditionalFormatting>
  <conditionalFormatting sqref="AJ578:AQ579">
    <cfRule type="expression" dxfId="6100" priority="2295" stopIfTrue="1">
      <formula>AJ578="Yes"</formula>
    </cfRule>
  </conditionalFormatting>
  <conditionalFormatting sqref="AJ580:AQ580">
    <cfRule type="expression" dxfId="6099" priority="2180" stopIfTrue="1">
      <formula>AJ580="Yes"</formula>
    </cfRule>
  </conditionalFormatting>
  <conditionalFormatting sqref="AJ581:AQ583">
    <cfRule type="expression" dxfId="6098" priority="2003" stopIfTrue="1">
      <formula>AJ581="Yes"</formula>
    </cfRule>
  </conditionalFormatting>
  <conditionalFormatting sqref="AJ590:AQ591">
    <cfRule type="expression" dxfId="6097" priority="1750" stopIfTrue="1">
      <formula>AJ590="Yes"</formula>
    </cfRule>
  </conditionalFormatting>
  <conditionalFormatting sqref="AJ590:AQ592">
    <cfRule type="expression" dxfId="6096" priority="1810" stopIfTrue="1">
      <formula>AJ590="Yes"</formula>
    </cfRule>
  </conditionalFormatting>
  <conditionalFormatting sqref="AJ592:AQ592">
    <cfRule type="expression" dxfId="6095" priority="1778" stopIfTrue="1">
      <formula>AJ592="Yes"</formula>
    </cfRule>
  </conditionalFormatting>
  <conditionalFormatting sqref="AJ596:AQ597">
    <cfRule type="expression" dxfId="6094" priority="1517" stopIfTrue="1">
      <formula>AJ596="Yes"</formula>
    </cfRule>
  </conditionalFormatting>
  <conditionalFormatting sqref="AJ596:AQ598">
    <cfRule type="expression" dxfId="6093" priority="1577" stopIfTrue="1">
      <formula>AJ596="Yes"</formula>
    </cfRule>
  </conditionalFormatting>
  <conditionalFormatting sqref="AJ598:AQ598">
    <cfRule type="expression" dxfId="6092" priority="1545" stopIfTrue="1">
      <formula>AJ598="Yes"</formula>
    </cfRule>
  </conditionalFormatting>
  <conditionalFormatting sqref="AJ631:AQ633">
    <cfRule type="expression" dxfId="6091" priority="944" stopIfTrue="1">
      <formula>AJ631="Yes"</formula>
    </cfRule>
    <cfRule type="expression" dxfId="6090" priority="943" stopIfTrue="1">
      <formula>AJ631="No"</formula>
    </cfRule>
  </conditionalFormatting>
  <conditionalFormatting sqref="AK224:AK226">
    <cfRule type="containsText" dxfId="6089" priority="16471" operator="containsText" text="No">
      <formula>NOT(ISERROR(SEARCH("No",AK224)))</formula>
    </cfRule>
    <cfRule type="containsText" dxfId="6088" priority="16470" operator="containsText" text="Yes">
      <formula>NOT(ISERROR(SEARCH("Yes",AK224)))</formula>
    </cfRule>
  </conditionalFormatting>
  <conditionalFormatting sqref="AK227:AK229 AK234:AK235 AK240:AK253 AK285:AK287 AK291:AK299 AK257:AK259 AK261:AK262 AK264:AK265 AK267:AK272 AK276:AK278">
    <cfRule type="containsText" dxfId="6087" priority="16475" operator="containsText" text="Yes">
      <formula>NOT(ISERROR(SEARCH("Yes",AK227)))</formula>
    </cfRule>
    <cfRule type="containsText" dxfId="6086" priority="16474" operator="containsText" text="Yes">
      <formula>NOT(ISERROR(SEARCH("Yes",AK227)))</formula>
    </cfRule>
    <cfRule type="containsText" dxfId="6085" priority="16473" operator="containsText" text="Yes">
      <formula>NOT(ISERROR(SEARCH("Yes",AK227)))</formula>
    </cfRule>
    <cfRule type="containsText" dxfId="6084" priority="16472" operator="containsText" text="No">
      <formula>NOT(ISERROR(SEARCH("No",AK227)))</formula>
    </cfRule>
  </conditionalFormatting>
  <conditionalFormatting sqref="AK230">
    <cfRule type="containsText" dxfId="6083" priority="6758" operator="containsText" text="Yes">
      <formula>NOT(ISERROR(SEARCH("Yes",AK230)))</formula>
    </cfRule>
    <cfRule type="containsText" dxfId="6082" priority="6757" operator="containsText" text="Yes">
      <formula>NOT(ISERROR(SEARCH("Yes",AK230)))</formula>
    </cfRule>
    <cfRule type="containsText" dxfId="6081" priority="6755" operator="containsText" text="No">
      <formula>NOT(ISERROR(SEARCH("No",AK230)))</formula>
    </cfRule>
    <cfRule type="containsText" dxfId="6080" priority="6756" operator="containsText" text="Yes">
      <formula>NOT(ISERROR(SEARCH("Yes",AK230)))</formula>
    </cfRule>
  </conditionalFormatting>
  <conditionalFormatting sqref="AK231:AK232">
    <cfRule type="containsText" dxfId="6079" priority="12463" operator="containsText" text="Yes">
      <formula>NOT(ISERROR(SEARCH("Yes",AK231)))</formula>
    </cfRule>
    <cfRule type="containsText" dxfId="6078" priority="12462" operator="containsText" text="Yes">
      <formula>NOT(ISERROR(SEARCH("Yes",AK231)))</formula>
    </cfRule>
    <cfRule type="containsText" dxfId="6077" priority="12461" operator="containsText" text="Yes">
      <formula>NOT(ISERROR(SEARCH("Yes",AK231)))</formula>
    </cfRule>
    <cfRule type="containsText" dxfId="6076" priority="12460" operator="containsText" text="No">
      <formula>NOT(ISERROR(SEARCH("No",AK231)))</formula>
    </cfRule>
  </conditionalFormatting>
  <conditionalFormatting sqref="AK233">
    <cfRule type="containsText" dxfId="6075" priority="6609" operator="containsText" text="No">
      <formula>NOT(ISERROR(SEARCH("No",AK233)))</formula>
    </cfRule>
    <cfRule type="containsText" dxfId="6074" priority="6610" operator="containsText" text="Yes">
      <formula>NOT(ISERROR(SEARCH("Yes",AK233)))</formula>
    </cfRule>
    <cfRule type="containsText" dxfId="6073" priority="6611" operator="containsText" text="Yes">
      <formula>NOT(ISERROR(SEARCH("Yes",AK233)))</formula>
    </cfRule>
    <cfRule type="containsText" dxfId="6072" priority="6612" operator="containsText" text="Yes">
      <formula>NOT(ISERROR(SEARCH("Yes",AK233)))</formula>
    </cfRule>
  </conditionalFormatting>
  <conditionalFormatting sqref="AK254">
    <cfRule type="containsText" dxfId="6071" priority="6438" operator="containsText" text="Yes">
      <formula>NOT(ISERROR(SEARCH("Yes",AK254)))</formula>
    </cfRule>
    <cfRule type="containsText" dxfId="6070" priority="6436" operator="containsText" text="Yes">
      <formula>NOT(ISERROR(SEARCH("Yes",AK254)))</formula>
    </cfRule>
    <cfRule type="containsText" dxfId="6069" priority="6437" operator="containsText" text="Yes">
      <formula>NOT(ISERROR(SEARCH("Yes",AK254)))</formula>
    </cfRule>
    <cfRule type="containsText" dxfId="6068" priority="6435" operator="containsText" text="No">
      <formula>NOT(ISERROR(SEARCH("No",AK254)))</formula>
    </cfRule>
  </conditionalFormatting>
  <conditionalFormatting sqref="AK255:AK256">
    <cfRule type="containsText" dxfId="6067" priority="6293" operator="containsText" text="Yes">
      <formula>NOT(ISERROR(SEARCH("Yes",AK255)))</formula>
    </cfRule>
    <cfRule type="containsText" dxfId="6066" priority="6294" operator="containsText" text="Yes">
      <formula>NOT(ISERROR(SEARCH("Yes",AK255)))</formula>
    </cfRule>
    <cfRule type="containsText" dxfId="6065" priority="6291" operator="containsText" text="No">
      <formula>NOT(ISERROR(SEARCH("No",AK255)))</formula>
    </cfRule>
    <cfRule type="containsText" dxfId="6064" priority="6292" operator="containsText" text="Yes">
      <formula>NOT(ISERROR(SEARCH("Yes",AK255)))</formula>
    </cfRule>
  </conditionalFormatting>
  <conditionalFormatting sqref="AK260">
    <cfRule type="containsText" dxfId="6063" priority="6151" operator="containsText" text="Yes">
      <formula>NOT(ISERROR(SEARCH("Yes",AK260)))</formula>
    </cfRule>
    <cfRule type="containsText" dxfId="6062" priority="6149" operator="containsText" text="No">
      <formula>NOT(ISERROR(SEARCH("No",AK260)))</formula>
    </cfRule>
    <cfRule type="containsText" dxfId="6061" priority="6152" operator="containsText" text="Yes">
      <formula>NOT(ISERROR(SEARCH("Yes",AK260)))</formula>
    </cfRule>
    <cfRule type="containsText" dxfId="6060" priority="6150" operator="containsText" text="Yes">
      <formula>NOT(ISERROR(SEARCH("Yes",AK260)))</formula>
    </cfRule>
  </conditionalFormatting>
  <conditionalFormatting sqref="AK263">
    <cfRule type="containsText" dxfId="6059" priority="6010" operator="containsText" text="Yes">
      <formula>NOT(ISERROR(SEARCH("Yes",AK263)))</formula>
    </cfRule>
    <cfRule type="containsText" dxfId="6058" priority="6007" operator="containsText" text="No">
      <formula>NOT(ISERROR(SEARCH("No",AK263)))</formula>
    </cfRule>
    <cfRule type="containsText" dxfId="6057" priority="6008" operator="containsText" text="Yes">
      <formula>NOT(ISERROR(SEARCH("Yes",AK263)))</formula>
    </cfRule>
    <cfRule type="containsText" dxfId="6056" priority="6009" operator="containsText" text="Yes">
      <formula>NOT(ISERROR(SEARCH("Yes",AK263)))</formula>
    </cfRule>
  </conditionalFormatting>
  <conditionalFormatting sqref="AK266">
    <cfRule type="containsText" dxfId="6055" priority="5858" operator="containsText" text="No">
      <formula>NOT(ISERROR(SEARCH("No",AK266)))</formula>
    </cfRule>
    <cfRule type="containsText" dxfId="6054" priority="5861" operator="containsText" text="Yes">
      <formula>NOT(ISERROR(SEARCH("Yes",AK266)))</formula>
    </cfRule>
    <cfRule type="containsText" dxfId="6053" priority="5859" operator="containsText" text="Yes">
      <formula>NOT(ISERROR(SEARCH("Yes",AK266)))</formula>
    </cfRule>
    <cfRule type="containsText" dxfId="6052" priority="5860" operator="containsText" text="Yes">
      <formula>NOT(ISERROR(SEARCH("Yes",AK266)))</formula>
    </cfRule>
  </conditionalFormatting>
  <conditionalFormatting sqref="AK273:AK275">
    <cfRule type="containsText" dxfId="6051" priority="5716" operator="containsText" text="No">
      <formula>NOT(ISERROR(SEARCH("No",AK273)))</formula>
    </cfRule>
    <cfRule type="containsText" dxfId="6050" priority="5719" operator="containsText" text="Yes">
      <formula>NOT(ISERROR(SEARCH("Yes",AK273)))</formula>
    </cfRule>
    <cfRule type="containsText" dxfId="6049" priority="5717" operator="containsText" text="Yes">
      <formula>NOT(ISERROR(SEARCH("Yes",AK273)))</formula>
    </cfRule>
    <cfRule type="containsText" dxfId="6048" priority="5718" operator="containsText" text="Yes">
      <formula>NOT(ISERROR(SEARCH("Yes",AK273)))</formula>
    </cfRule>
  </conditionalFormatting>
  <conditionalFormatting sqref="AK300:AK302">
    <cfRule type="containsText" dxfId="6047" priority="5571" operator="containsText" text="Yes">
      <formula>NOT(ISERROR(SEARCH("Yes",AK300)))</formula>
    </cfRule>
    <cfRule type="containsText" dxfId="6046" priority="5570" operator="containsText" text="Yes">
      <formula>NOT(ISERROR(SEARCH("Yes",AK300)))</formula>
    </cfRule>
    <cfRule type="containsText" dxfId="6045" priority="5572" operator="containsText" text="Yes">
      <formula>NOT(ISERROR(SEARCH("Yes",AK300)))</formula>
    </cfRule>
    <cfRule type="containsText" dxfId="6044" priority="5569" operator="containsText" text="No">
      <formula>NOT(ISERROR(SEARCH("No",AK300)))</formula>
    </cfRule>
  </conditionalFormatting>
  <conditionalFormatting sqref="AK303:AK308">
    <cfRule type="containsText" dxfId="6043" priority="12183" operator="containsText" text="Yes">
      <formula>NOT(ISERROR(SEARCH("Yes",AK303)))</formula>
    </cfRule>
    <cfRule type="containsText" dxfId="6042" priority="12184" operator="containsText" text="Yes">
      <formula>NOT(ISERROR(SEARCH("Yes",AK303)))</formula>
    </cfRule>
    <cfRule type="containsText" dxfId="6041" priority="12185" operator="containsText" text="Yes">
      <formula>NOT(ISERROR(SEARCH("Yes",AK303)))</formula>
    </cfRule>
    <cfRule type="containsText" dxfId="6040" priority="12182" operator="containsText" text="No">
      <formula>NOT(ISERROR(SEARCH("No",AK303)))</formula>
    </cfRule>
  </conditionalFormatting>
  <conditionalFormatting sqref="AK315">
    <cfRule type="expression" dxfId="6039" priority="5500" stopIfTrue="1">
      <formula>AK315="Yes"</formula>
    </cfRule>
  </conditionalFormatting>
  <conditionalFormatting sqref="AK319">
    <cfRule type="expression" dxfId="6038" priority="5458" stopIfTrue="1">
      <formula>AK319="Yes"</formula>
    </cfRule>
  </conditionalFormatting>
  <conditionalFormatting sqref="AK323:AK325">
    <cfRule type="containsText" dxfId="6037" priority="9175" operator="containsText" text="No">
      <formula>NOT(ISERROR(SEARCH("No",AK323)))</formula>
    </cfRule>
    <cfRule type="containsText" dxfId="6036" priority="9178" operator="containsText" text="Yes">
      <formula>NOT(ISERROR(SEARCH("Yes",AK323)))</formula>
    </cfRule>
    <cfRule type="containsText" dxfId="6035" priority="9177" operator="containsText" text="Yes">
      <formula>NOT(ISERROR(SEARCH("Yes",AK323)))</formula>
    </cfRule>
    <cfRule type="containsText" dxfId="6034" priority="9176" operator="containsText" text="Yes">
      <formula>NOT(ISERROR(SEARCH("Yes",AK323)))</formula>
    </cfRule>
  </conditionalFormatting>
  <conditionalFormatting sqref="AK344">
    <cfRule type="expression" dxfId="6033" priority="5404" stopIfTrue="1">
      <formula>AK344="Yes"</formula>
    </cfRule>
  </conditionalFormatting>
  <conditionalFormatting sqref="AK370:AK372">
    <cfRule type="expression" dxfId="6032" priority="3535" stopIfTrue="1">
      <formula>AK370="Yes"</formula>
    </cfRule>
  </conditionalFormatting>
  <conditionalFormatting sqref="AK373:AK375">
    <cfRule type="expression" dxfId="6031" priority="15891" stopIfTrue="1">
      <formula>AK373="No"</formula>
    </cfRule>
    <cfRule type="expression" dxfId="6030" priority="15892" stopIfTrue="1">
      <formula>AK373="Yes"</formula>
    </cfRule>
  </conditionalFormatting>
  <conditionalFormatting sqref="AK376:AK378">
    <cfRule type="expression" dxfId="6029" priority="2694" stopIfTrue="1">
      <formula>AK376="No"</formula>
    </cfRule>
    <cfRule type="expression" dxfId="6028" priority="2695" stopIfTrue="1">
      <formula>AK376="Yes"</formula>
    </cfRule>
  </conditionalFormatting>
  <conditionalFormatting sqref="AK380:AK381">
    <cfRule type="expression" dxfId="6027" priority="3399" stopIfTrue="1">
      <formula>AK380="No"</formula>
    </cfRule>
    <cfRule type="expression" dxfId="6026" priority="3400" stopIfTrue="1">
      <formula>AK380="Yes"</formula>
    </cfRule>
  </conditionalFormatting>
  <conditionalFormatting sqref="AK382:AK384">
    <cfRule type="expression" dxfId="6025" priority="3288" stopIfTrue="1">
      <formula>AK382="Yes"</formula>
    </cfRule>
  </conditionalFormatting>
  <conditionalFormatting sqref="AK395:AK396">
    <cfRule type="expression" dxfId="6024" priority="3178" stopIfTrue="1">
      <formula>AK395="Yes"</formula>
    </cfRule>
  </conditionalFormatting>
  <conditionalFormatting sqref="AK418:AK420">
    <cfRule type="expression" dxfId="6023" priority="3066" stopIfTrue="1">
      <formula>AK418="Yes"</formula>
    </cfRule>
  </conditionalFormatting>
  <conditionalFormatting sqref="AK418:AK429">
    <cfRule type="expression" dxfId="6022" priority="2820" stopIfTrue="1">
      <formula>AK418="No"</formula>
    </cfRule>
  </conditionalFormatting>
  <conditionalFormatting sqref="AK421:AK426">
    <cfRule type="expression" dxfId="6021" priority="15238" stopIfTrue="1">
      <formula>AK421="Yes"</formula>
    </cfRule>
  </conditionalFormatting>
  <conditionalFormatting sqref="AK427:AK429">
    <cfRule type="expression" dxfId="6020" priority="2821" stopIfTrue="1">
      <formula>AK427="Yes"</formula>
    </cfRule>
  </conditionalFormatting>
  <conditionalFormatting sqref="AK469:AK474">
    <cfRule type="expression" dxfId="6019" priority="14479" stopIfTrue="1">
      <formula>AK469="No"</formula>
    </cfRule>
    <cfRule type="expression" dxfId="6018" priority="14480" stopIfTrue="1">
      <formula>AK469="Yes"</formula>
    </cfRule>
  </conditionalFormatting>
  <conditionalFormatting sqref="AK481:AK486">
    <cfRule type="expression" dxfId="6017" priority="14268" stopIfTrue="1">
      <formula>AK481="No"</formula>
    </cfRule>
    <cfRule type="expression" dxfId="6016" priority="14269" stopIfTrue="1">
      <formula>AK481="Yes"</formula>
    </cfRule>
  </conditionalFormatting>
  <conditionalFormatting sqref="AK487:AK489">
    <cfRule type="expression" dxfId="6015" priority="2559" stopIfTrue="1">
      <formula>AK487="Yes"</formula>
    </cfRule>
  </conditionalFormatting>
  <conditionalFormatting sqref="AK547:AK559">
    <cfRule type="expression" dxfId="6014" priority="12979" stopIfTrue="1">
      <formula>AK547="Yes"</formula>
    </cfRule>
    <cfRule type="expression" dxfId="6013" priority="12978" stopIfTrue="1">
      <formula>AK547="No"</formula>
    </cfRule>
  </conditionalFormatting>
  <conditionalFormatting sqref="AK550:AK558">
    <cfRule type="expression" dxfId="6012" priority="12346" stopIfTrue="1">
      <formula>AK550="No"</formula>
    </cfRule>
    <cfRule type="expression" dxfId="6011" priority="12347" stopIfTrue="1">
      <formula>AK550="Yes"</formula>
    </cfRule>
  </conditionalFormatting>
  <conditionalFormatting sqref="AK560:AK562">
    <cfRule type="expression" dxfId="6010" priority="2453" stopIfTrue="1">
      <formula>AK560="Yes"</formula>
    </cfRule>
    <cfRule type="expression" dxfId="6009" priority="2452" stopIfTrue="1">
      <formula>AK560="No"</formula>
    </cfRule>
  </conditionalFormatting>
  <conditionalFormatting sqref="AK565:AK571">
    <cfRule type="expression" dxfId="6008" priority="8995" stopIfTrue="1">
      <formula>AK565="Yes"</formula>
    </cfRule>
    <cfRule type="expression" dxfId="6007" priority="8994" stopIfTrue="1">
      <formula>AK565="No"</formula>
    </cfRule>
  </conditionalFormatting>
  <conditionalFormatting sqref="AK578:AK579">
    <cfRule type="expression" dxfId="6006" priority="2275" stopIfTrue="1">
      <formula>AK578="Yes"</formula>
    </cfRule>
  </conditionalFormatting>
  <conditionalFormatting sqref="AK580">
    <cfRule type="expression" dxfId="6005" priority="2160" stopIfTrue="1">
      <formula>AK580="Yes"</formula>
    </cfRule>
  </conditionalFormatting>
  <conditionalFormatting sqref="AK581:AK582">
    <cfRule type="expression" dxfId="6004" priority="1983" stopIfTrue="1">
      <formula>AK581="Yes"</formula>
    </cfRule>
  </conditionalFormatting>
  <conditionalFormatting sqref="AK583">
    <cfRule type="expression" dxfId="6003" priority="1963" stopIfTrue="1">
      <formula>AK583="Yes"</formula>
    </cfRule>
  </conditionalFormatting>
  <conditionalFormatting sqref="AK590:AK591">
    <cfRule type="expression" dxfId="6002" priority="1740" stopIfTrue="1">
      <formula>AK590="Yes"</formula>
    </cfRule>
    <cfRule type="expression" dxfId="6001" priority="1796" stopIfTrue="1">
      <formula>AK590="Yes"</formula>
    </cfRule>
  </conditionalFormatting>
  <conditionalFormatting sqref="AK590:AK592">
    <cfRule type="expression" dxfId="6000" priority="1767" stopIfTrue="1">
      <formula>AK590="No"</formula>
    </cfRule>
  </conditionalFormatting>
  <conditionalFormatting sqref="AK592">
    <cfRule type="expression" dxfId="5999" priority="1768" stopIfTrue="1">
      <formula>AK592="Yes"</formula>
    </cfRule>
  </conditionalFormatting>
  <conditionalFormatting sqref="AK593:AK595 AK599:AK604 AK612:AK613 AK621:AK622">
    <cfRule type="expression" dxfId="5998" priority="16006" stopIfTrue="1">
      <formula>AK593="No"</formula>
    </cfRule>
    <cfRule type="expression" dxfId="5997" priority="16007" stopIfTrue="1">
      <formula>AK593="Yes"</formula>
    </cfRule>
  </conditionalFormatting>
  <conditionalFormatting sqref="AK593:AK595 AK612:AK613 AK621:AK622 AK599:AK604">
    <cfRule type="containsText" dxfId="5996" priority="16004" operator="containsText" text="No">
      <formula>NOT(ISERROR(SEARCH("No",AK593)))</formula>
    </cfRule>
    <cfRule type="containsText" dxfId="5995" priority="16005" operator="containsText" text="Yes">
      <formula>NOT(ISERROR(SEARCH("Yes",AK593)))</formula>
    </cfRule>
  </conditionalFormatting>
  <conditionalFormatting sqref="AK596:AK597">
    <cfRule type="expression" dxfId="5994" priority="1507" stopIfTrue="1">
      <formula>AK596="Yes"</formula>
    </cfRule>
    <cfRule type="expression" dxfId="5993" priority="1563" stopIfTrue="1">
      <formula>AK596="Yes"</formula>
    </cfRule>
  </conditionalFormatting>
  <conditionalFormatting sqref="AK596:AK598">
    <cfRule type="expression" dxfId="5992" priority="1534" stopIfTrue="1">
      <formula>AK596="No"</formula>
    </cfRule>
  </conditionalFormatting>
  <conditionalFormatting sqref="AK598">
    <cfRule type="expression" dxfId="5991" priority="1535" stopIfTrue="1">
      <formula>AK598="Yes"</formula>
    </cfRule>
  </conditionalFormatting>
  <conditionalFormatting sqref="AK605:AK608">
    <cfRule type="containsText" dxfId="5990" priority="1320" operator="containsText" text="Yes">
      <formula>NOT(ISERROR(SEARCH("Yes",AK605)))</formula>
    </cfRule>
    <cfRule type="containsText" dxfId="5989" priority="1319" operator="containsText" text="No">
      <formula>NOT(ISERROR(SEARCH("No",AK605)))</formula>
    </cfRule>
    <cfRule type="expression" dxfId="5988" priority="1322" stopIfTrue="1">
      <formula>AK605="Yes"</formula>
    </cfRule>
    <cfRule type="expression" dxfId="5987" priority="1321" stopIfTrue="1">
      <formula>AK605="No"</formula>
    </cfRule>
  </conditionalFormatting>
  <conditionalFormatting sqref="AK609:AK611">
    <cfRule type="expression" dxfId="5986" priority="1128" stopIfTrue="1">
      <formula>AK609="Yes"</formula>
    </cfRule>
    <cfRule type="containsText" dxfId="5985" priority="1126" operator="containsText" text="Yes">
      <formula>NOT(ISERROR(SEARCH("Yes",AK609)))</formula>
    </cfRule>
    <cfRule type="containsText" dxfId="5984" priority="1125" operator="containsText" text="No">
      <formula>NOT(ISERROR(SEARCH("No",AK609)))</formula>
    </cfRule>
    <cfRule type="expression" dxfId="5983" priority="1127" stopIfTrue="1">
      <formula>AK609="No"</formula>
    </cfRule>
  </conditionalFormatting>
  <conditionalFormatting sqref="AK614">
    <cfRule type="containsText" dxfId="5982" priority="8874" operator="containsText" text="No">
      <formula>NOT(ISERROR(SEARCH("No",AK614)))</formula>
    </cfRule>
    <cfRule type="expression" dxfId="5981" priority="8877" stopIfTrue="1">
      <formula>AK614="Yes"</formula>
    </cfRule>
    <cfRule type="containsText" dxfId="5980" priority="8875" operator="containsText" text="Yes">
      <formula>NOT(ISERROR(SEARCH("Yes",AK614)))</formula>
    </cfRule>
    <cfRule type="expression" dxfId="5979" priority="8876" stopIfTrue="1">
      <formula>AK614="No"</formula>
    </cfRule>
  </conditionalFormatting>
  <conditionalFormatting sqref="AK618:AK619">
    <cfRule type="expression" dxfId="5978" priority="7906" stopIfTrue="1">
      <formula>AK618="No"</formula>
    </cfRule>
    <cfRule type="containsText" dxfId="5977" priority="7905" operator="containsText" text="Yes">
      <formula>NOT(ISERROR(SEARCH("Yes",AK618)))</formula>
    </cfRule>
    <cfRule type="expression" dxfId="5976" priority="7907" stopIfTrue="1">
      <formula>AK618="Yes"</formula>
    </cfRule>
    <cfRule type="containsText" dxfId="5975" priority="7904" operator="containsText" text="No">
      <formula>NOT(ISERROR(SEARCH("No",AK618)))</formula>
    </cfRule>
  </conditionalFormatting>
  <conditionalFormatting sqref="AK620">
    <cfRule type="containsText" dxfId="5974" priority="7742" operator="containsText" text="No">
      <formula>NOT(ISERROR(SEARCH("No",AK620)))</formula>
    </cfRule>
    <cfRule type="expression" dxfId="5973" priority="7745" stopIfTrue="1">
      <formula>AK620="Yes"</formula>
    </cfRule>
    <cfRule type="expression" dxfId="5972" priority="7744" stopIfTrue="1">
      <formula>AK620="No"</formula>
    </cfRule>
    <cfRule type="containsText" dxfId="5971" priority="7743" operator="containsText" text="Yes">
      <formula>NOT(ISERROR(SEARCH("Yes",AK620)))</formula>
    </cfRule>
  </conditionalFormatting>
  <conditionalFormatting sqref="AK631:AK633">
    <cfRule type="expression" dxfId="5970" priority="925" stopIfTrue="1">
      <formula>AK631="No"</formula>
    </cfRule>
    <cfRule type="expression" dxfId="5969" priority="926" stopIfTrue="1">
      <formula>AK631="Yes"</formula>
    </cfRule>
  </conditionalFormatting>
  <conditionalFormatting sqref="AK382:AL384">
    <cfRule type="expression" dxfId="5968" priority="3285" stopIfTrue="1">
      <formula>AK382="No"</formula>
    </cfRule>
  </conditionalFormatting>
  <conditionalFormatting sqref="AK472:AL474">
    <cfRule type="expression" dxfId="5967" priority="14475" stopIfTrue="1">
      <formula>AK472="No"</formula>
    </cfRule>
    <cfRule type="expression" dxfId="5966" priority="14476" stopIfTrue="1">
      <formula>AK472="Yes"</formula>
    </cfRule>
  </conditionalFormatting>
  <conditionalFormatting sqref="AK94:AM95">
    <cfRule type="expression" dxfId="5965" priority="16082" stopIfTrue="1">
      <formula>AK94="No"</formula>
    </cfRule>
    <cfRule type="expression" dxfId="5964" priority="16083" stopIfTrue="1">
      <formula>AK94="Yes"</formula>
    </cfRule>
  </conditionalFormatting>
  <conditionalFormatting sqref="AL224:AL226">
    <cfRule type="containsText" dxfId="5963" priority="16037" operator="containsText" text="No">
      <formula>NOT(ISERROR(SEARCH("No",AL224)))</formula>
    </cfRule>
    <cfRule type="containsText" dxfId="5962" priority="16036" operator="containsText" text="Yes">
      <formula>NOT(ISERROR(SEARCH("Yes",AL224)))</formula>
    </cfRule>
  </conditionalFormatting>
  <conditionalFormatting sqref="AL227:AL229 AL234:AL235 AL240:AL253 AL285:AL287 AL291:AL299 AL257:AL259 AL261:AL262 AL264:AL265 AL267:AL272 AL276:AL278">
    <cfRule type="containsText" dxfId="5961" priority="16039" operator="containsText" text="Yes">
      <formula>NOT(ISERROR(SEARCH("Yes",AL227)))</formula>
    </cfRule>
    <cfRule type="containsText" dxfId="5960" priority="16040" operator="containsText" text="Yes">
      <formula>NOT(ISERROR(SEARCH("Yes",AL227)))</formula>
    </cfRule>
    <cfRule type="containsText" dxfId="5959" priority="16041" operator="containsText" text="Yes">
      <formula>NOT(ISERROR(SEARCH("Yes",AL227)))</formula>
    </cfRule>
    <cfRule type="containsText" dxfId="5958" priority="16038" operator="containsText" text="No">
      <formula>NOT(ISERROR(SEARCH("No",AL227)))</formula>
    </cfRule>
  </conditionalFormatting>
  <conditionalFormatting sqref="AL230">
    <cfRule type="containsText" dxfId="5957" priority="6732" operator="containsText" text="Yes">
      <formula>NOT(ISERROR(SEARCH("Yes",AL230)))</formula>
    </cfRule>
    <cfRule type="containsText" dxfId="5956" priority="6731" operator="containsText" text="Yes">
      <formula>NOT(ISERROR(SEARCH("Yes",AL230)))</formula>
    </cfRule>
    <cfRule type="containsText" dxfId="5955" priority="6730" operator="containsText" text="Yes">
      <formula>NOT(ISERROR(SEARCH("Yes",AL230)))</formula>
    </cfRule>
    <cfRule type="containsText" dxfId="5954" priority="6729" operator="containsText" text="No">
      <formula>NOT(ISERROR(SEARCH("No",AL230)))</formula>
    </cfRule>
  </conditionalFormatting>
  <conditionalFormatting sqref="AL231:AL232">
    <cfRule type="containsText" dxfId="5953" priority="12464" operator="containsText" text="No">
      <formula>NOT(ISERROR(SEARCH("No",AL231)))</formula>
    </cfRule>
    <cfRule type="containsText" dxfId="5952" priority="12465" operator="containsText" text="Yes">
      <formula>NOT(ISERROR(SEARCH("Yes",AL231)))</formula>
    </cfRule>
    <cfRule type="containsText" dxfId="5951" priority="12466" operator="containsText" text="Yes">
      <formula>NOT(ISERROR(SEARCH("Yes",AL231)))</formula>
    </cfRule>
    <cfRule type="containsText" dxfId="5950" priority="12467" operator="containsText" text="Yes">
      <formula>NOT(ISERROR(SEARCH("Yes",AL231)))</formula>
    </cfRule>
  </conditionalFormatting>
  <conditionalFormatting sqref="AL233">
    <cfRule type="containsText" dxfId="5949" priority="6614" operator="containsText" text="Yes">
      <formula>NOT(ISERROR(SEARCH("Yes",AL233)))</formula>
    </cfRule>
    <cfRule type="containsText" dxfId="5948" priority="6613" operator="containsText" text="No">
      <formula>NOT(ISERROR(SEARCH("No",AL233)))</formula>
    </cfRule>
    <cfRule type="containsText" dxfId="5947" priority="6616" operator="containsText" text="Yes">
      <formula>NOT(ISERROR(SEARCH("Yes",AL233)))</formula>
    </cfRule>
    <cfRule type="containsText" dxfId="5946" priority="6615" operator="containsText" text="Yes">
      <formula>NOT(ISERROR(SEARCH("Yes",AL233)))</formula>
    </cfRule>
  </conditionalFormatting>
  <conditionalFormatting sqref="AL254">
    <cfRule type="containsText" dxfId="5945" priority="6411" operator="containsText" text="Yes">
      <formula>NOT(ISERROR(SEARCH("Yes",AL254)))</formula>
    </cfRule>
    <cfRule type="containsText" dxfId="5944" priority="6410" operator="containsText" text="Yes">
      <formula>NOT(ISERROR(SEARCH("Yes",AL254)))</formula>
    </cfRule>
    <cfRule type="containsText" dxfId="5943" priority="6409" operator="containsText" text="No">
      <formula>NOT(ISERROR(SEARCH("No",AL254)))</formula>
    </cfRule>
    <cfRule type="containsText" dxfId="5942" priority="6412" operator="containsText" text="Yes">
      <formula>NOT(ISERROR(SEARCH("Yes",AL254)))</formula>
    </cfRule>
  </conditionalFormatting>
  <conditionalFormatting sqref="AL255:AL256">
    <cfRule type="containsText" dxfId="5941" priority="6265" operator="containsText" text="No">
      <formula>NOT(ISERROR(SEARCH("No",AL255)))</formula>
    </cfRule>
    <cfRule type="containsText" dxfId="5940" priority="6267" operator="containsText" text="Yes">
      <formula>NOT(ISERROR(SEARCH("Yes",AL255)))</formula>
    </cfRule>
    <cfRule type="containsText" dxfId="5939" priority="6268" operator="containsText" text="Yes">
      <formula>NOT(ISERROR(SEARCH("Yes",AL255)))</formula>
    </cfRule>
    <cfRule type="containsText" dxfId="5938" priority="6266" operator="containsText" text="Yes">
      <formula>NOT(ISERROR(SEARCH("Yes",AL255)))</formula>
    </cfRule>
  </conditionalFormatting>
  <conditionalFormatting sqref="AL260">
    <cfRule type="containsText" dxfId="5937" priority="6125" operator="containsText" text="Yes">
      <formula>NOT(ISERROR(SEARCH("Yes",AL260)))</formula>
    </cfRule>
    <cfRule type="containsText" dxfId="5936" priority="6124" operator="containsText" text="Yes">
      <formula>NOT(ISERROR(SEARCH("Yes",AL260)))</formula>
    </cfRule>
    <cfRule type="containsText" dxfId="5935" priority="6123" operator="containsText" text="No">
      <formula>NOT(ISERROR(SEARCH("No",AL260)))</formula>
    </cfRule>
    <cfRule type="containsText" dxfId="5934" priority="6126" operator="containsText" text="Yes">
      <formula>NOT(ISERROR(SEARCH("Yes",AL260)))</formula>
    </cfRule>
  </conditionalFormatting>
  <conditionalFormatting sqref="AL263">
    <cfRule type="containsText" dxfId="5933" priority="5983" operator="containsText" text="Yes">
      <formula>NOT(ISERROR(SEARCH("Yes",AL263)))</formula>
    </cfRule>
    <cfRule type="containsText" dxfId="5932" priority="5982" operator="containsText" text="Yes">
      <formula>NOT(ISERROR(SEARCH("Yes",AL263)))</formula>
    </cfRule>
    <cfRule type="containsText" dxfId="5931" priority="5981" operator="containsText" text="No">
      <formula>NOT(ISERROR(SEARCH("No",AL263)))</formula>
    </cfRule>
    <cfRule type="containsText" dxfId="5930" priority="5984" operator="containsText" text="Yes">
      <formula>NOT(ISERROR(SEARCH("Yes",AL263)))</formula>
    </cfRule>
  </conditionalFormatting>
  <conditionalFormatting sqref="AL266">
    <cfRule type="containsText" dxfId="5929" priority="5835" operator="containsText" text="Yes">
      <formula>NOT(ISERROR(SEARCH("Yes",AL266)))</formula>
    </cfRule>
    <cfRule type="containsText" dxfId="5928" priority="5834" operator="containsText" text="Yes">
      <formula>NOT(ISERROR(SEARCH("Yes",AL266)))</formula>
    </cfRule>
    <cfRule type="containsText" dxfId="5927" priority="5833" operator="containsText" text="Yes">
      <formula>NOT(ISERROR(SEARCH("Yes",AL266)))</formula>
    </cfRule>
    <cfRule type="containsText" dxfId="5926" priority="5832" operator="containsText" text="No">
      <formula>NOT(ISERROR(SEARCH("No",AL266)))</formula>
    </cfRule>
  </conditionalFormatting>
  <conditionalFormatting sqref="AL273:AL275">
    <cfRule type="containsText" dxfId="5925" priority="5690" operator="containsText" text="No">
      <formula>NOT(ISERROR(SEARCH("No",AL273)))</formula>
    </cfRule>
    <cfRule type="containsText" dxfId="5924" priority="5691" operator="containsText" text="Yes">
      <formula>NOT(ISERROR(SEARCH("Yes",AL273)))</formula>
    </cfRule>
    <cfRule type="containsText" dxfId="5923" priority="5692" operator="containsText" text="Yes">
      <formula>NOT(ISERROR(SEARCH("Yes",AL273)))</formula>
    </cfRule>
    <cfRule type="containsText" dxfId="5922" priority="5693" operator="containsText" text="Yes">
      <formula>NOT(ISERROR(SEARCH("Yes",AL273)))</formula>
    </cfRule>
  </conditionalFormatting>
  <conditionalFormatting sqref="AL300:AL302">
    <cfRule type="containsText" dxfId="5921" priority="5545" operator="containsText" text="Yes">
      <formula>NOT(ISERROR(SEARCH("Yes",AL300)))</formula>
    </cfRule>
    <cfRule type="containsText" dxfId="5920" priority="5544" operator="containsText" text="Yes">
      <formula>NOT(ISERROR(SEARCH("Yes",AL300)))</formula>
    </cfRule>
    <cfRule type="containsText" dxfId="5919" priority="5543" operator="containsText" text="No">
      <formula>NOT(ISERROR(SEARCH("No",AL300)))</formula>
    </cfRule>
    <cfRule type="containsText" dxfId="5918" priority="5546" operator="containsText" text="Yes">
      <formula>NOT(ISERROR(SEARCH("Yes",AL300)))</formula>
    </cfRule>
  </conditionalFormatting>
  <conditionalFormatting sqref="AL303:AL308">
    <cfRule type="containsText" dxfId="5917" priority="12156" operator="containsText" text="No">
      <formula>NOT(ISERROR(SEARCH("No",AL303)))</formula>
    </cfRule>
    <cfRule type="containsText" dxfId="5916" priority="12157" operator="containsText" text="Yes">
      <formula>NOT(ISERROR(SEARCH("Yes",AL303)))</formula>
    </cfRule>
    <cfRule type="containsText" dxfId="5915" priority="12159" operator="containsText" text="Yes">
      <formula>NOT(ISERROR(SEARCH("Yes",AL303)))</formula>
    </cfRule>
    <cfRule type="containsText" dxfId="5914" priority="12158" operator="containsText" text="Yes">
      <formula>NOT(ISERROR(SEARCH("Yes",AL303)))</formula>
    </cfRule>
  </conditionalFormatting>
  <conditionalFormatting sqref="AL315">
    <cfRule type="expression" dxfId="5913" priority="5486" stopIfTrue="1">
      <formula>AL315="Yes"</formula>
    </cfRule>
  </conditionalFormatting>
  <conditionalFormatting sqref="AL319">
    <cfRule type="expression" dxfId="5912" priority="5444" stopIfTrue="1">
      <formula>AL319="Yes"</formula>
    </cfRule>
  </conditionalFormatting>
  <conditionalFormatting sqref="AL323:AL325">
    <cfRule type="containsText" dxfId="5911" priority="9149" operator="containsText" text="No">
      <formula>NOT(ISERROR(SEARCH("No",AL323)))</formula>
    </cfRule>
    <cfRule type="containsText" dxfId="5910" priority="9151" operator="containsText" text="Yes">
      <formula>NOT(ISERROR(SEARCH("Yes",AL323)))</formula>
    </cfRule>
    <cfRule type="containsText" dxfId="5909" priority="9150" operator="containsText" text="Yes">
      <formula>NOT(ISERROR(SEARCH("Yes",AL323)))</formula>
    </cfRule>
    <cfRule type="containsText" dxfId="5908" priority="9152" operator="containsText" text="Yes">
      <formula>NOT(ISERROR(SEARCH("Yes",AL323)))</formula>
    </cfRule>
  </conditionalFormatting>
  <conditionalFormatting sqref="AL370:AL372">
    <cfRule type="expression" dxfId="5907" priority="3533" stopIfTrue="1">
      <formula>AL370="Yes"</formula>
    </cfRule>
  </conditionalFormatting>
  <conditionalFormatting sqref="AL382:AL384">
    <cfRule type="expression" dxfId="5906" priority="3286" stopIfTrue="1">
      <formula>AL382="Yes"</formula>
    </cfRule>
  </conditionalFormatting>
  <conditionalFormatting sqref="AL395:AL396">
    <cfRule type="expression" dxfId="5905" priority="3176" stopIfTrue="1">
      <formula>AL395="Yes"</formula>
    </cfRule>
  </conditionalFormatting>
  <conditionalFormatting sqref="AL418:AL420">
    <cfRule type="expression" dxfId="5904" priority="3064" stopIfTrue="1">
      <formula>AL418="Yes"</formula>
    </cfRule>
    <cfRule type="expression" dxfId="5903" priority="3063" stopIfTrue="1">
      <formula>AL418="No"</formula>
    </cfRule>
  </conditionalFormatting>
  <conditionalFormatting sqref="AL424:AL426">
    <cfRule type="expression" dxfId="5902" priority="15236" stopIfTrue="1">
      <formula>AL424="Yes"</formula>
    </cfRule>
    <cfRule type="expression" dxfId="5901" priority="15235" stopIfTrue="1">
      <formula>AL424="No"</formula>
    </cfRule>
  </conditionalFormatting>
  <conditionalFormatting sqref="AL472:AL477">
    <cfRule type="expression" dxfId="5900" priority="14386" stopIfTrue="1">
      <formula>AL472="No"</formula>
    </cfRule>
    <cfRule type="expression" dxfId="5899" priority="14387" stopIfTrue="1">
      <formula>AL472="Yes"</formula>
    </cfRule>
  </conditionalFormatting>
  <conditionalFormatting sqref="AL568:AL571">
    <cfRule type="expression" dxfId="5898" priority="8997" stopIfTrue="1">
      <formula>AL568="Yes"</formula>
    </cfRule>
    <cfRule type="expression" dxfId="5897" priority="8996" stopIfTrue="1">
      <formula>AL568="No"</formula>
    </cfRule>
  </conditionalFormatting>
  <conditionalFormatting sqref="AL578:AL579">
    <cfRule type="expression" dxfId="5896" priority="2277" stopIfTrue="1">
      <formula>AL578="Yes"</formula>
    </cfRule>
  </conditionalFormatting>
  <conditionalFormatting sqref="AL580">
    <cfRule type="expression" dxfId="5895" priority="2162" stopIfTrue="1">
      <formula>AL580="Yes"</formula>
    </cfRule>
  </conditionalFormatting>
  <conditionalFormatting sqref="AL581:AL582">
    <cfRule type="expression" dxfId="5894" priority="1985" stopIfTrue="1">
      <formula>AL581="Yes"</formula>
    </cfRule>
  </conditionalFormatting>
  <conditionalFormatting sqref="AL583">
    <cfRule type="expression" dxfId="5893" priority="1961" stopIfTrue="1">
      <formula>AL583="Yes"</formula>
    </cfRule>
  </conditionalFormatting>
  <conditionalFormatting sqref="AL589">
    <cfRule type="expression" dxfId="5892" priority="12284" stopIfTrue="1">
      <formula>AL589="No"</formula>
    </cfRule>
    <cfRule type="expression" dxfId="5891" priority="12285" stopIfTrue="1">
      <formula>AL589="Yes"</formula>
    </cfRule>
  </conditionalFormatting>
  <conditionalFormatting sqref="AL593:AL595 AL599:AL604 AL612:AL613 AL621:AL622">
    <cfRule type="expression" dxfId="5890" priority="15978" stopIfTrue="1">
      <formula>AL593="No"</formula>
    </cfRule>
    <cfRule type="expression" dxfId="5889" priority="15979" stopIfTrue="1">
      <formula>AL593="Yes"</formula>
    </cfRule>
  </conditionalFormatting>
  <conditionalFormatting sqref="AL593:AL595 AL612:AL613 AL621:AL622 AL599:AL604">
    <cfRule type="containsText" dxfId="5888" priority="15976" operator="containsText" text="No">
      <formula>NOT(ISERROR(SEARCH("No",AL593)))</formula>
    </cfRule>
    <cfRule type="containsText" dxfId="5887" priority="15977" operator="containsText" text="Yes">
      <formula>NOT(ISERROR(SEARCH("Yes",AL593)))</formula>
    </cfRule>
  </conditionalFormatting>
  <conditionalFormatting sqref="AL605:AL608">
    <cfRule type="containsText" dxfId="5886" priority="1291" operator="containsText" text="No">
      <formula>NOT(ISERROR(SEARCH("No",AL605)))</formula>
    </cfRule>
    <cfRule type="expression" dxfId="5885" priority="1294" stopIfTrue="1">
      <formula>AL605="Yes"</formula>
    </cfRule>
    <cfRule type="containsText" dxfId="5884" priority="1292" operator="containsText" text="Yes">
      <formula>NOT(ISERROR(SEARCH("Yes",AL605)))</formula>
    </cfRule>
    <cfRule type="expression" dxfId="5883" priority="1293" stopIfTrue="1">
      <formula>AL605="No"</formula>
    </cfRule>
  </conditionalFormatting>
  <conditionalFormatting sqref="AL609:AL611">
    <cfRule type="containsText" dxfId="5882" priority="1098" operator="containsText" text="Yes">
      <formula>NOT(ISERROR(SEARCH("Yes",AL609)))</formula>
    </cfRule>
    <cfRule type="expression" dxfId="5881" priority="1099" stopIfTrue="1">
      <formula>AL609="No"</formula>
    </cfRule>
    <cfRule type="expression" dxfId="5880" priority="1100" stopIfTrue="1">
      <formula>AL609="Yes"</formula>
    </cfRule>
    <cfRule type="containsText" dxfId="5879" priority="1097" operator="containsText" text="No">
      <formula>NOT(ISERROR(SEARCH("No",AL609)))</formula>
    </cfRule>
  </conditionalFormatting>
  <conditionalFormatting sqref="AL614">
    <cfRule type="containsText" dxfId="5878" priority="8846" operator="containsText" text="No">
      <formula>NOT(ISERROR(SEARCH("No",AL614)))</formula>
    </cfRule>
    <cfRule type="containsText" dxfId="5877" priority="8847" operator="containsText" text="Yes">
      <formula>NOT(ISERROR(SEARCH("Yes",AL614)))</formula>
    </cfRule>
    <cfRule type="expression" dxfId="5876" priority="8848" stopIfTrue="1">
      <formula>AL614="No"</formula>
    </cfRule>
    <cfRule type="expression" dxfId="5875" priority="8849" stopIfTrue="1">
      <formula>AL614="Yes"</formula>
    </cfRule>
  </conditionalFormatting>
  <conditionalFormatting sqref="AL618:AL619">
    <cfRule type="containsText" dxfId="5874" priority="7876" operator="containsText" text="No">
      <formula>NOT(ISERROR(SEARCH("No",AL618)))</formula>
    </cfRule>
    <cfRule type="containsText" dxfId="5873" priority="7877" operator="containsText" text="Yes">
      <formula>NOT(ISERROR(SEARCH("Yes",AL618)))</formula>
    </cfRule>
    <cfRule type="expression" dxfId="5872" priority="7878" stopIfTrue="1">
      <formula>AL618="No"</formula>
    </cfRule>
    <cfRule type="expression" dxfId="5871" priority="7879" stopIfTrue="1">
      <formula>AL618="Yes"</formula>
    </cfRule>
  </conditionalFormatting>
  <conditionalFormatting sqref="AL620">
    <cfRule type="containsText" dxfId="5870" priority="7715" operator="containsText" text="Yes">
      <formula>NOT(ISERROR(SEARCH("Yes",AL620)))</formula>
    </cfRule>
    <cfRule type="expression" dxfId="5869" priority="7716" stopIfTrue="1">
      <formula>AL620="No"</formula>
    </cfRule>
    <cfRule type="expression" dxfId="5868" priority="7717" stopIfTrue="1">
      <formula>AL620="Yes"</formula>
    </cfRule>
    <cfRule type="containsText" dxfId="5867" priority="7714" operator="containsText" text="No">
      <formula>NOT(ISERROR(SEARCH("No",AL620)))</formula>
    </cfRule>
  </conditionalFormatting>
  <conditionalFormatting sqref="AL631:AL633">
    <cfRule type="expression" dxfId="5866" priority="924" stopIfTrue="1">
      <formula>AL631="Yes"</formula>
    </cfRule>
    <cfRule type="expression" dxfId="5865" priority="923" stopIfTrue="1">
      <formula>AL631="No"</formula>
    </cfRule>
  </conditionalFormatting>
  <conditionalFormatting sqref="AL484:AM486">
    <cfRule type="expression" dxfId="5864" priority="14230" stopIfTrue="1">
      <formula>AL484="No"</formula>
    </cfRule>
    <cfRule type="expression" dxfId="5863" priority="14231" stopIfTrue="1">
      <formula>AL484="Yes"</formula>
    </cfRule>
  </conditionalFormatting>
  <conditionalFormatting sqref="AL589:AM589">
    <cfRule type="expression" dxfId="5862" priority="12286" stopIfTrue="1">
      <formula>AL589="No"</formula>
    </cfRule>
    <cfRule type="expression" dxfId="5861" priority="12287" stopIfTrue="1">
      <formula>AL589="Yes"</formula>
    </cfRule>
  </conditionalFormatting>
  <conditionalFormatting sqref="AL615:AM617">
    <cfRule type="containsText" dxfId="5860" priority="8734" operator="containsText" text="Yes">
      <formula>NOT(ISERROR(SEARCH("Yes",AL615)))</formula>
    </cfRule>
    <cfRule type="containsText" dxfId="5859" priority="8735" operator="containsText" text="No">
      <formula>NOT(ISERROR(SEARCH("No",AL615)))</formula>
    </cfRule>
  </conditionalFormatting>
  <conditionalFormatting sqref="AL332:AQ334">
    <cfRule type="containsText" dxfId="5858" priority="8650" operator="containsText" text="Yes">
      <formula>NOT(ISERROR(SEARCH("Yes",AL332)))</formula>
    </cfRule>
    <cfRule type="containsText" dxfId="5857" priority="8651" operator="containsText" text="No">
      <formula>NOT(ISERROR(SEARCH("No",AL332)))</formula>
    </cfRule>
  </conditionalFormatting>
  <conditionalFormatting sqref="AL344:AQ344">
    <cfRule type="containsText" dxfId="5856" priority="5416" operator="containsText" text="No">
      <formula>NOT(ISERROR(SEARCH("No",AL344)))</formula>
    </cfRule>
    <cfRule type="containsText" dxfId="5855" priority="5415" operator="containsText" text="Yes">
      <formula>NOT(ISERROR(SEARCH("Yes",AL344)))</formula>
    </cfRule>
  </conditionalFormatting>
  <conditionalFormatting sqref="AL345:AQ355">
    <cfRule type="containsText" dxfId="5854" priority="8143" operator="containsText" text="Yes">
      <formula>NOT(ISERROR(SEARCH("Yes",AL345)))</formula>
    </cfRule>
    <cfRule type="containsText" dxfId="5853" priority="8144" operator="containsText" text="No">
      <formula>NOT(ISERROR(SEARCH("No",AL345)))</formula>
    </cfRule>
  </conditionalFormatting>
  <conditionalFormatting sqref="AL366:AQ366 AN30:AQ47 AN194:AQ196 AL373:AQ375 AL391:AQ393 AL412:AQ417 AL436:AQ438 AL433:AM435 AL467:AQ474 AL481:AQ483 AL493:AQ495 AL499:AQ501 AL529:AQ531 AL574:AQ577 AN137:AQ139 AN141:AQ149 AN130:AQ135 AN185:AQ187 AN51:AQ65 AN81:AQ98 AN156:AQ158 AN168:AQ181 AN213:AQ213 AN224:AQ229 AN234:AQ235 AL547:AQ559 AN240:AQ253 AN285:AQ287 AN291:AQ299 AN69:AQ77 AN123:AQ125 AN111:AQ119 AN102:AQ104 AN198:AQ200 AN207:AQ208 AN215:AQ216 AN218:AQ219 AN257:AQ259 AN261:AQ262 AN264:AQ265 AN267:AQ272 AN276:AQ278 AL397:AQ399 AL421:AQ426 AL563:AQ570 AM584:AM585">
    <cfRule type="containsText" dxfId="5852" priority="16144" operator="containsText" text="Yes">
      <formula>NOT(ISERROR(SEARCH("Yes",AL30)))</formula>
    </cfRule>
    <cfRule type="containsText" dxfId="5851" priority="16145" operator="containsText" text="No">
      <formula>NOT(ISERROR(SEARCH("No",AL30)))</formula>
    </cfRule>
  </conditionalFormatting>
  <conditionalFormatting sqref="AL370:AQ372">
    <cfRule type="containsText" dxfId="5850" priority="3550" operator="containsText" text="Yes">
      <formula>NOT(ISERROR(SEARCH("Yes",AL370)))</formula>
    </cfRule>
    <cfRule type="containsText" dxfId="5849" priority="3551" operator="containsText" text="No">
      <formula>NOT(ISERROR(SEARCH("No",AL370)))</formula>
    </cfRule>
  </conditionalFormatting>
  <conditionalFormatting sqref="AL376:AQ378">
    <cfRule type="containsText" dxfId="5848" priority="2704" operator="containsText" text="Yes">
      <formula>NOT(ISERROR(SEARCH("Yes",AL376)))</formula>
    </cfRule>
    <cfRule type="containsText" dxfId="5847" priority="2705" operator="containsText" text="No">
      <formula>NOT(ISERROR(SEARCH("No",AL376)))</formula>
    </cfRule>
  </conditionalFormatting>
  <conditionalFormatting sqref="AL380:AQ381">
    <cfRule type="containsText" dxfId="5846" priority="3407" operator="containsText" text="No">
      <formula>NOT(ISERROR(SEARCH("No",AL380)))</formula>
    </cfRule>
    <cfRule type="containsText" dxfId="5845" priority="3406" operator="containsText" text="Yes">
      <formula>NOT(ISERROR(SEARCH("Yes",AL380)))</formula>
    </cfRule>
  </conditionalFormatting>
  <conditionalFormatting sqref="AL382:AQ384">
    <cfRule type="containsText" dxfId="5844" priority="3303" operator="containsText" text="Yes">
      <formula>NOT(ISERROR(SEARCH("Yes",AL382)))</formula>
    </cfRule>
    <cfRule type="containsText" dxfId="5843" priority="3304" operator="containsText" text="No">
      <formula>NOT(ISERROR(SEARCH("No",AL382)))</formula>
    </cfRule>
  </conditionalFormatting>
  <conditionalFormatting sqref="AL395:AQ396">
    <cfRule type="containsText" dxfId="5842" priority="3193" operator="containsText" text="Yes">
      <formula>NOT(ISERROR(SEARCH("Yes",AL395)))</formula>
    </cfRule>
    <cfRule type="containsText" dxfId="5841" priority="3194" operator="containsText" text="No">
      <formula>NOT(ISERROR(SEARCH("No",AL395)))</formula>
    </cfRule>
  </conditionalFormatting>
  <conditionalFormatting sqref="AL418:AQ420">
    <cfRule type="containsText" dxfId="5840" priority="3084" operator="containsText" text="No">
      <formula>NOT(ISERROR(SEARCH("No",AL418)))</formula>
    </cfRule>
    <cfRule type="containsText" dxfId="5839" priority="3083" operator="containsText" text="Yes">
      <formula>NOT(ISERROR(SEARCH("Yes",AL418)))</formula>
    </cfRule>
  </conditionalFormatting>
  <conditionalFormatting sqref="AL427:AQ429">
    <cfRule type="containsText" dxfId="5838" priority="2831" operator="containsText" text="No">
      <formula>NOT(ISERROR(SEARCH("No",AL427)))</formula>
    </cfRule>
    <cfRule type="containsText" dxfId="5837" priority="2830" operator="containsText" text="Yes">
      <formula>NOT(ISERROR(SEARCH("Yes",AL427)))</formula>
    </cfRule>
  </conditionalFormatting>
  <conditionalFormatting sqref="AL487:AQ489">
    <cfRule type="containsText" dxfId="5836" priority="2569" operator="containsText" text="No">
      <formula>NOT(ISERROR(SEARCH("No",AL487)))</formula>
    </cfRule>
    <cfRule type="containsText" dxfId="5835" priority="2568" operator="containsText" text="Yes">
      <formula>NOT(ISERROR(SEARCH("Yes",AL487)))</formula>
    </cfRule>
  </conditionalFormatting>
  <conditionalFormatting sqref="AL560:AQ562">
    <cfRule type="containsText" dxfId="5834" priority="2463" operator="containsText" text="No">
      <formula>NOT(ISERROR(SEARCH("No",AL560)))</formula>
    </cfRule>
    <cfRule type="containsText" dxfId="5833" priority="2462" operator="containsText" text="Yes">
      <formula>NOT(ISERROR(SEARCH("Yes",AL560)))</formula>
    </cfRule>
  </conditionalFormatting>
  <conditionalFormatting sqref="AL571:AQ571">
    <cfRule type="containsText" dxfId="5832" priority="9013" operator="containsText" text="No">
      <formula>NOT(ISERROR(SEARCH("No",AL571)))</formula>
    </cfRule>
    <cfRule type="containsText" dxfId="5831" priority="9012" operator="containsText" text="Yes">
      <formula>NOT(ISERROR(SEARCH("Yes",AL571)))</formula>
    </cfRule>
  </conditionalFormatting>
  <conditionalFormatting sqref="AL578:AQ579">
    <cfRule type="containsText" dxfId="5830" priority="2293" operator="containsText" text="No">
      <formula>NOT(ISERROR(SEARCH("No",AL578)))</formula>
    </cfRule>
    <cfRule type="containsText" dxfId="5829" priority="2292" operator="containsText" text="Yes">
      <formula>NOT(ISERROR(SEARCH("Yes",AL578)))</formula>
    </cfRule>
  </conditionalFormatting>
  <conditionalFormatting sqref="AL580:AQ580">
    <cfRule type="containsText" dxfId="5828" priority="2178" operator="containsText" text="No">
      <formula>NOT(ISERROR(SEARCH("No",AL580)))</formula>
    </cfRule>
    <cfRule type="containsText" dxfId="5827" priority="2177" operator="containsText" text="Yes">
      <formula>NOT(ISERROR(SEARCH("Yes",AL580)))</formula>
    </cfRule>
  </conditionalFormatting>
  <conditionalFormatting sqref="AL581:AQ583">
    <cfRule type="containsText" dxfId="5826" priority="2000" operator="containsText" text="Yes">
      <formula>NOT(ISERROR(SEARCH("Yes",AL581)))</formula>
    </cfRule>
    <cfRule type="containsText" dxfId="5825" priority="2001" operator="containsText" text="No">
      <formula>NOT(ISERROR(SEARCH("No",AL581)))</formula>
    </cfRule>
  </conditionalFormatting>
  <conditionalFormatting sqref="AL590:AQ592">
    <cfRule type="containsText" dxfId="5824" priority="1807" operator="containsText" text="Yes">
      <formula>NOT(ISERROR(SEARCH("Yes",AL590)))</formula>
    </cfRule>
    <cfRule type="containsText" dxfId="5823" priority="1808" operator="containsText" text="No">
      <formula>NOT(ISERROR(SEARCH("No",AL590)))</formula>
    </cfRule>
  </conditionalFormatting>
  <conditionalFormatting sqref="AL596:AQ598">
    <cfRule type="containsText" dxfId="5822" priority="1574" operator="containsText" text="Yes">
      <formula>NOT(ISERROR(SEARCH("Yes",AL596)))</formula>
    </cfRule>
    <cfRule type="containsText" dxfId="5821" priority="1575" operator="containsText" text="No">
      <formula>NOT(ISERROR(SEARCH("No",AL596)))</formula>
    </cfRule>
  </conditionalFormatting>
  <conditionalFormatting sqref="AL631:AQ633">
    <cfRule type="containsText" dxfId="5820" priority="941" operator="containsText" text="Yes">
      <formula>NOT(ISERROR(SEARCH("Yes",AL631)))</formula>
    </cfRule>
    <cfRule type="containsText" dxfId="5819" priority="942" operator="containsText" text="No">
      <formula>NOT(ISERROR(SEARCH("No",AL631)))</formula>
    </cfRule>
  </conditionalFormatting>
  <conditionalFormatting sqref="AM168:AM193">
    <cfRule type="expression" dxfId="5818" priority="7331" stopIfTrue="1">
      <formula>AM168="No"</formula>
    </cfRule>
    <cfRule type="expression" dxfId="5817" priority="7332" stopIfTrue="1">
      <formula>AM168="Yes"</formula>
    </cfRule>
  </conditionalFormatting>
  <conditionalFormatting sqref="AM224:AM226">
    <cfRule type="containsText" dxfId="5816" priority="16117" operator="containsText" text="Yes">
      <formula>NOT(ISERROR(SEARCH("Yes",AM224)))</formula>
    </cfRule>
    <cfRule type="containsText" dxfId="5815" priority="16118" operator="containsText" text="No">
      <formula>NOT(ISERROR(SEARCH("No",AM224)))</formula>
    </cfRule>
  </conditionalFormatting>
  <conditionalFormatting sqref="AM227:AM229 AM240:AM253 AM285:AM287 AM291:AM299 AM231:AM232 AM234:AM235 AM257:AM259 AM261:AM262 AM264:AM265 AM267:AM272 AM276:AM278">
    <cfRule type="containsText" dxfId="5814" priority="16122" operator="containsText" text="Yes">
      <formula>NOT(ISERROR(SEARCH("Yes",AM227)))</formula>
    </cfRule>
    <cfRule type="containsText" dxfId="5813" priority="16121" operator="containsText" text="Yes">
      <formula>NOT(ISERROR(SEARCH("Yes",AM227)))</formula>
    </cfRule>
    <cfRule type="containsText" dxfId="5812" priority="16119" operator="containsText" text="No">
      <formula>NOT(ISERROR(SEARCH("No",AM227)))</formula>
    </cfRule>
    <cfRule type="containsText" dxfId="5811" priority="16120" operator="containsText" text="Yes">
      <formula>NOT(ISERROR(SEARCH("Yes",AM227)))</formula>
    </cfRule>
  </conditionalFormatting>
  <conditionalFormatting sqref="AM230">
    <cfRule type="containsText" dxfId="5810" priority="6734" operator="containsText" text="Yes">
      <formula>NOT(ISERROR(SEARCH("Yes",AM230)))</formula>
    </cfRule>
    <cfRule type="containsText" dxfId="5809" priority="6733" operator="containsText" text="No">
      <formula>NOT(ISERROR(SEARCH("No",AM230)))</formula>
    </cfRule>
    <cfRule type="containsText" dxfId="5808" priority="6735" operator="containsText" text="Yes">
      <formula>NOT(ISERROR(SEARCH("Yes",AM230)))</formula>
    </cfRule>
    <cfRule type="containsText" dxfId="5807" priority="6736" operator="containsText" text="Yes">
      <formula>NOT(ISERROR(SEARCH("Yes",AM230)))</formula>
    </cfRule>
  </conditionalFormatting>
  <conditionalFormatting sqref="AM233">
    <cfRule type="containsText" dxfId="5806" priority="6664" operator="containsText" text="Yes">
      <formula>NOT(ISERROR(SEARCH("Yes",AM233)))</formula>
    </cfRule>
    <cfRule type="containsText" dxfId="5805" priority="6663" operator="containsText" text="Yes">
      <formula>NOT(ISERROR(SEARCH("Yes",AM233)))</formula>
    </cfRule>
    <cfRule type="containsText" dxfId="5804" priority="6662" operator="containsText" text="Yes">
      <formula>NOT(ISERROR(SEARCH("Yes",AM233)))</formula>
    </cfRule>
    <cfRule type="containsText" dxfId="5803" priority="6661" operator="containsText" text="No">
      <formula>NOT(ISERROR(SEARCH("No",AM233)))</formula>
    </cfRule>
  </conditionalFormatting>
  <conditionalFormatting sqref="AM254">
    <cfRule type="containsText" dxfId="5802" priority="6415" operator="containsText" text="Yes">
      <formula>NOT(ISERROR(SEARCH("Yes",AM254)))</formula>
    </cfRule>
    <cfRule type="containsText" dxfId="5801" priority="6416" operator="containsText" text="Yes">
      <formula>NOT(ISERROR(SEARCH("Yes",AM254)))</formula>
    </cfRule>
    <cfRule type="containsText" dxfId="5800" priority="6413" operator="containsText" text="No">
      <formula>NOT(ISERROR(SEARCH("No",AM254)))</formula>
    </cfRule>
    <cfRule type="containsText" dxfId="5799" priority="6414" operator="containsText" text="Yes">
      <formula>NOT(ISERROR(SEARCH("Yes",AM254)))</formula>
    </cfRule>
  </conditionalFormatting>
  <conditionalFormatting sqref="AM255:AM256">
    <cfRule type="containsText" dxfId="5798" priority="6272" operator="containsText" text="Yes">
      <formula>NOT(ISERROR(SEARCH("Yes",AM255)))</formula>
    </cfRule>
    <cfRule type="containsText" dxfId="5797" priority="6269" operator="containsText" text="No">
      <formula>NOT(ISERROR(SEARCH("No",AM255)))</formula>
    </cfRule>
    <cfRule type="containsText" dxfId="5796" priority="6270" operator="containsText" text="Yes">
      <formula>NOT(ISERROR(SEARCH("Yes",AM255)))</formula>
    </cfRule>
    <cfRule type="containsText" dxfId="5795" priority="6271" operator="containsText" text="Yes">
      <formula>NOT(ISERROR(SEARCH("Yes",AM255)))</formula>
    </cfRule>
  </conditionalFormatting>
  <conditionalFormatting sqref="AM260">
    <cfRule type="containsText" dxfId="5794" priority="6127" operator="containsText" text="No">
      <formula>NOT(ISERROR(SEARCH("No",AM260)))</formula>
    </cfRule>
    <cfRule type="containsText" dxfId="5793" priority="6128" operator="containsText" text="Yes">
      <formula>NOT(ISERROR(SEARCH("Yes",AM260)))</formula>
    </cfRule>
    <cfRule type="containsText" dxfId="5792" priority="6129" operator="containsText" text="Yes">
      <formula>NOT(ISERROR(SEARCH("Yes",AM260)))</formula>
    </cfRule>
    <cfRule type="containsText" dxfId="5791" priority="6130" operator="containsText" text="Yes">
      <formula>NOT(ISERROR(SEARCH("Yes",AM260)))</formula>
    </cfRule>
  </conditionalFormatting>
  <conditionalFormatting sqref="AM263">
    <cfRule type="containsText" dxfId="5790" priority="5986" operator="containsText" text="Yes">
      <formula>NOT(ISERROR(SEARCH("Yes",AM263)))</formula>
    </cfRule>
    <cfRule type="containsText" dxfId="5789" priority="5985" operator="containsText" text="No">
      <formula>NOT(ISERROR(SEARCH("No",AM263)))</formula>
    </cfRule>
    <cfRule type="containsText" dxfId="5788" priority="5988" operator="containsText" text="Yes">
      <formula>NOT(ISERROR(SEARCH("Yes",AM263)))</formula>
    </cfRule>
    <cfRule type="containsText" dxfId="5787" priority="5987" operator="containsText" text="Yes">
      <formula>NOT(ISERROR(SEARCH("Yes",AM263)))</formula>
    </cfRule>
  </conditionalFormatting>
  <conditionalFormatting sqref="AM266">
    <cfRule type="containsText" dxfId="5786" priority="5838" operator="containsText" text="Yes">
      <formula>NOT(ISERROR(SEARCH("Yes",AM266)))</formula>
    </cfRule>
    <cfRule type="containsText" dxfId="5785" priority="5839" operator="containsText" text="Yes">
      <formula>NOT(ISERROR(SEARCH("Yes",AM266)))</formula>
    </cfRule>
    <cfRule type="containsText" dxfId="5784" priority="5837" operator="containsText" text="Yes">
      <formula>NOT(ISERROR(SEARCH("Yes",AM266)))</formula>
    </cfRule>
    <cfRule type="containsText" dxfId="5783" priority="5836" operator="containsText" text="No">
      <formula>NOT(ISERROR(SEARCH("No",AM266)))</formula>
    </cfRule>
  </conditionalFormatting>
  <conditionalFormatting sqref="AM273:AM275">
    <cfRule type="containsText" dxfId="5782" priority="5695" operator="containsText" text="Yes">
      <formula>NOT(ISERROR(SEARCH("Yes",AM273)))</formula>
    </cfRule>
    <cfRule type="containsText" dxfId="5781" priority="5694" operator="containsText" text="No">
      <formula>NOT(ISERROR(SEARCH("No",AM273)))</formula>
    </cfRule>
    <cfRule type="containsText" dxfId="5780" priority="5697" operator="containsText" text="Yes">
      <formula>NOT(ISERROR(SEARCH("Yes",AM273)))</formula>
    </cfRule>
    <cfRule type="containsText" dxfId="5779" priority="5696" operator="containsText" text="Yes">
      <formula>NOT(ISERROR(SEARCH("Yes",AM273)))</formula>
    </cfRule>
  </conditionalFormatting>
  <conditionalFormatting sqref="AM300:AM302">
    <cfRule type="containsText" dxfId="5778" priority="5548" operator="containsText" text="Yes">
      <formula>NOT(ISERROR(SEARCH("Yes",AM300)))</formula>
    </cfRule>
    <cfRule type="containsText" dxfId="5777" priority="5549" operator="containsText" text="Yes">
      <formula>NOT(ISERROR(SEARCH("Yes",AM300)))</formula>
    </cfRule>
    <cfRule type="containsText" dxfId="5776" priority="5550" operator="containsText" text="Yes">
      <formula>NOT(ISERROR(SEARCH("Yes",AM300)))</formula>
    </cfRule>
    <cfRule type="containsText" dxfId="5775" priority="5547" operator="containsText" text="No">
      <formula>NOT(ISERROR(SEARCH("No",AM300)))</formula>
    </cfRule>
  </conditionalFormatting>
  <conditionalFormatting sqref="AM303:AM308">
    <cfRule type="containsText" dxfId="5774" priority="12163" operator="containsText" text="Yes">
      <formula>NOT(ISERROR(SEARCH("Yes",AM303)))</formula>
    </cfRule>
    <cfRule type="containsText" dxfId="5773" priority="12162" operator="containsText" text="Yes">
      <formula>NOT(ISERROR(SEARCH("Yes",AM303)))</formula>
    </cfRule>
    <cfRule type="containsText" dxfId="5772" priority="12161" operator="containsText" text="Yes">
      <formula>NOT(ISERROR(SEARCH("Yes",AM303)))</formula>
    </cfRule>
    <cfRule type="containsText" dxfId="5771" priority="12160" operator="containsText" text="No">
      <formula>NOT(ISERROR(SEARCH("No",AM303)))</formula>
    </cfRule>
  </conditionalFormatting>
  <conditionalFormatting sqref="AM315">
    <cfRule type="expression" dxfId="5770" priority="5488" stopIfTrue="1">
      <formula>AM315="Yes"</formula>
    </cfRule>
  </conditionalFormatting>
  <conditionalFormatting sqref="AM319">
    <cfRule type="expression" dxfId="5769" priority="5446" stopIfTrue="1">
      <formula>AM319="Yes"</formula>
    </cfRule>
  </conditionalFormatting>
  <conditionalFormatting sqref="AM323:AM325">
    <cfRule type="containsText" dxfId="5768" priority="9154" operator="containsText" text="Yes">
      <formula>NOT(ISERROR(SEARCH("Yes",AM323)))</formula>
    </cfRule>
    <cfRule type="containsText" dxfId="5767" priority="9153" operator="containsText" text="No">
      <formula>NOT(ISERROR(SEARCH("No",AM323)))</formula>
    </cfRule>
    <cfRule type="containsText" dxfId="5766" priority="9155" operator="containsText" text="Yes">
      <formula>NOT(ISERROR(SEARCH("Yes",AM323)))</formula>
    </cfRule>
    <cfRule type="containsText" dxfId="5765" priority="9156" operator="containsText" text="Yes">
      <formula>NOT(ISERROR(SEARCH("Yes",AM323)))</formula>
    </cfRule>
  </conditionalFormatting>
  <conditionalFormatting sqref="AM359:AM361">
    <cfRule type="expression" dxfId="5764" priority="675" stopIfTrue="1">
      <formula>AM359="No"</formula>
    </cfRule>
    <cfRule type="expression" dxfId="5763" priority="676" stopIfTrue="1">
      <formula>AM359="Yes"</formula>
    </cfRule>
  </conditionalFormatting>
  <conditionalFormatting sqref="AM475:AM477">
    <cfRule type="expression" dxfId="5762" priority="14392" stopIfTrue="1">
      <formula>AM475="No"</formula>
    </cfRule>
    <cfRule type="expression" dxfId="5761" priority="14393" stopIfTrue="1">
      <formula>AM475="Yes"</formula>
    </cfRule>
  </conditionalFormatting>
  <conditionalFormatting sqref="AM520:AM521">
    <cfRule type="containsText" dxfId="5760" priority="564" operator="containsText" text="No">
      <formula>NOT(ISERROR(SEARCH("No",AM520)))</formula>
    </cfRule>
    <cfRule type="containsText" dxfId="5759" priority="561" operator="containsText" text="No">
      <formula>NOT(ISERROR(SEARCH("No",AM520)))</formula>
    </cfRule>
    <cfRule type="containsText" dxfId="5758" priority="562" operator="containsText" text="No">
      <formula>NOT(ISERROR(SEARCH("No",AM520)))</formula>
    </cfRule>
    <cfRule type="containsText" dxfId="5757" priority="597" operator="containsText" text="No">
      <formula>NOT(ISERROR(SEARCH("No",AM520)))</formula>
    </cfRule>
    <cfRule type="containsText" dxfId="5756" priority="557" operator="containsText" text="No">
      <formula>NOT(ISERROR(SEARCH("No",AM520)))</formula>
    </cfRule>
    <cfRule type="containsText" dxfId="5755" priority="558" operator="containsText" text="Yes">
      <formula>NOT(ISERROR(SEARCH("Yes",AM520)))</formula>
    </cfRule>
    <cfRule type="containsText" dxfId="5754" priority="559" operator="containsText" text="No">
      <formula>NOT(ISERROR(SEARCH("No",AM520)))</formula>
    </cfRule>
    <cfRule type="expression" dxfId="5753" priority="600" stopIfTrue="1">
      <formula>AM520="Yes"</formula>
    </cfRule>
    <cfRule type="containsText" dxfId="5752" priority="560" operator="containsText" text="Yes">
      <formula>NOT(ISERROR(SEARCH("Yes",AM520)))</formula>
    </cfRule>
    <cfRule type="expression" dxfId="5751" priority="599" stopIfTrue="1">
      <formula>AM520="No"</formula>
    </cfRule>
    <cfRule type="containsText" dxfId="5750" priority="598" operator="containsText" text="Yes">
      <formula>NOT(ISERROR(SEARCH("Yes",AM520)))</formula>
    </cfRule>
    <cfRule type="containsText" dxfId="5749" priority="563" operator="containsText" text="Yes">
      <formula>NOT(ISERROR(SEARCH("Yes",AM520)))</formula>
    </cfRule>
  </conditionalFormatting>
  <conditionalFormatting sqref="AM522">
    <cfRule type="containsText" dxfId="5748" priority="512" operator="containsText" text="Yes">
      <formula>NOT(ISERROR(SEARCH("Yes",AM522)))</formula>
    </cfRule>
    <cfRule type="containsText" dxfId="5747" priority="513" operator="containsText" text="No">
      <formula>NOT(ISERROR(SEARCH("No",AM522)))</formula>
    </cfRule>
    <cfRule type="containsText" dxfId="5746" priority="514" operator="containsText" text="Yes">
      <formula>NOT(ISERROR(SEARCH("Yes",AM522)))</formula>
    </cfRule>
    <cfRule type="containsText" dxfId="5745" priority="515" operator="containsText" text="No">
      <formula>NOT(ISERROR(SEARCH("No",AM522)))</formula>
    </cfRule>
    <cfRule type="containsText" dxfId="5744" priority="516" operator="containsText" text="No">
      <formula>NOT(ISERROR(SEARCH("No",AM522)))</formula>
    </cfRule>
    <cfRule type="containsText" dxfId="5743" priority="517" operator="containsText" text="Yes">
      <formula>NOT(ISERROR(SEARCH("Yes",AM522)))</formula>
    </cfRule>
    <cfRule type="containsText" dxfId="5742" priority="518" operator="containsText" text="No">
      <formula>NOT(ISERROR(SEARCH("No",AM522)))</formula>
    </cfRule>
    <cfRule type="containsText" dxfId="5741" priority="551" operator="containsText" text="No">
      <formula>NOT(ISERROR(SEARCH("No",AM522)))</formula>
    </cfRule>
    <cfRule type="containsText" dxfId="5740" priority="552" operator="containsText" text="Yes">
      <formula>NOT(ISERROR(SEARCH("Yes",AM522)))</formula>
    </cfRule>
    <cfRule type="expression" dxfId="5739" priority="554" stopIfTrue="1">
      <formula>AM522="Yes"</formula>
    </cfRule>
    <cfRule type="expression" dxfId="5738" priority="553" stopIfTrue="1">
      <formula>AM522="No"</formula>
    </cfRule>
    <cfRule type="containsText" dxfId="5737" priority="511" operator="containsText" text="No">
      <formula>NOT(ISERROR(SEARCH("No",AM522)))</formula>
    </cfRule>
  </conditionalFormatting>
  <conditionalFormatting sqref="AM593:AM595 AM599:AM604 AM612:AM613 AM621:AM622">
    <cfRule type="expression" dxfId="5736" priority="16027" stopIfTrue="1">
      <formula>AM593="Yes"</formula>
    </cfRule>
    <cfRule type="expression" dxfId="5735" priority="16026" stopIfTrue="1">
      <formula>AM593="No"</formula>
    </cfRule>
  </conditionalFormatting>
  <conditionalFormatting sqref="AM605:AM608">
    <cfRule type="expression" dxfId="5734" priority="1342" stopIfTrue="1">
      <formula>AM605="Yes"</formula>
    </cfRule>
    <cfRule type="expression" dxfId="5733" priority="1341" stopIfTrue="1">
      <formula>AM605="No"</formula>
    </cfRule>
  </conditionalFormatting>
  <conditionalFormatting sqref="AM609:AM611">
    <cfRule type="expression" dxfId="5732" priority="1148" stopIfTrue="1">
      <formula>AM609="Yes"</formula>
    </cfRule>
    <cfRule type="expression" dxfId="5731" priority="1147" stopIfTrue="1">
      <formula>AM609="No"</formula>
    </cfRule>
  </conditionalFormatting>
  <conditionalFormatting sqref="AM614">
    <cfRule type="expression" dxfId="5730" priority="8896" stopIfTrue="1">
      <formula>AM614="No"</formula>
    </cfRule>
    <cfRule type="expression" dxfId="5729" priority="8897" stopIfTrue="1">
      <formula>AM614="Yes"</formula>
    </cfRule>
  </conditionalFormatting>
  <conditionalFormatting sqref="AM618:AM619">
    <cfRule type="expression" dxfId="5728" priority="7926" stopIfTrue="1">
      <formula>AM618="No"</formula>
    </cfRule>
    <cfRule type="expression" dxfId="5727" priority="7927" stopIfTrue="1">
      <formula>AM618="Yes"</formula>
    </cfRule>
  </conditionalFormatting>
  <conditionalFormatting sqref="AM620">
    <cfRule type="expression" dxfId="5726" priority="7765" stopIfTrue="1">
      <formula>AM620="Yes"</formula>
    </cfRule>
    <cfRule type="expression" dxfId="5725" priority="7764" stopIfTrue="1">
      <formula>AM620="No"</formula>
    </cfRule>
  </conditionalFormatting>
  <conditionalFormatting sqref="AM625:AM630 AL625:AL627 AN625:AQ627">
    <cfRule type="containsText" dxfId="5724" priority="12732" operator="containsText" text="Yes">
      <formula>NOT(ISERROR(SEARCH("Yes",AL625)))</formula>
    </cfRule>
    <cfRule type="containsText" dxfId="5723" priority="12733" operator="containsText" text="No">
      <formula>NOT(ISERROR(SEARCH("No",AL625)))</formula>
    </cfRule>
  </conditionalFormatting>
  <conditionalFormatting sqref="AM634:AM636">
    <cfRule type="expression" dxfId="5722" priority="8036" stopIfTrue="1">
      <formula>AM634="Yes"</formula>
    </cfRule>
    <cfRule type="containsText" dxfId="5721" priority="8033" operator="containsText" text="Yes">
      <formula>NOT(ISERROR(SEARCH("Yes",AM634)))</formula>
    </cfRule>
    <cfRule type="containsText" dxfId="5720" priority="8034" operator="containsText" text="No">
      <formula>NOT(ISERROR(SEARCH("No",AM634)))</formula>
    </cfRule>
    <cfRule type="expression" dxfId="5719" priority="8035" stopIfTrue="1">
      <formula>AM634="No"</formula>
    </cfRule>
  </conditionalFormatting>
  <conditionalFormatting sqref="AN224:AN226">
    <cfRule type="containsText" dxfId="5718" priority="16390" operator="containsText" text="No">
      <formula>NOT(ISERROR(SEARCH("No",AN224)))</formula>
    </cfRule>
    <cfRule type="containsText" dxfId="5717" priority="16389" operator="containsText" text="Yes">
      <formula>NOT(ISERROR(SEARCH("Yes",AN224)))</formula>
    </cfRule>
  </conditionalFormatting>
  <conditionalFormatting sqref="AN227:AN229 AN234:AN235 AN240:AN253 AN285:AN287 AN291:AN299 AN257:AN259 AN261:AN262 AN264:AN265 AN267:AN272 AN276:AN278">
    <cfRule type="containsText" dxfId="5716" priority="16393" operator="containsText" text="Yes">
      <formula>NOT(ISERROR(SEARCH("Yes",AN227)))</formula>
    </cfRule>
    <cfRule type="containsText" dxfId="5715" priority="16392" operator="containsText" text="Yes">
      <formula>NOT(ISERROR(SEARCH("Yes",AN227)))</formula>
    </cfRule>
    <cfRule type="containsText" dxfId="5714" priority="16391" operator="containsText" text="No">
      <formula>NOT(ISERROR(SEARCH("No",AN227)))</formula>
    </cfRule>
    <cfRule type="containsText" dxfId="5713" priority="16394" operator="containsText" text="Yes">
      <formula>NOT(ISERROR(SEARCH("Yes",AN227)))</formula>
    </cfRule>
  </conditionalFormatting>
  <conditionalFormatting sqref="AN230">
    <cfRule type="containsText" dxfId="5712" priority="6753" operator="containsText" text="Yes">
      <formula>NOT(ISERROR(SEARCH("Yes",AN230)))</formula>
    </cfRule>
    <cfRule type="containsText" dxfId="5711" priority="6751" operator="containsText" text="No">
      <formula>NOT(ISERROR(SEARCH("No",AN230)))</formula>
    </cfRule>
    <cfRule type="containsText" dxfId="5710" priority="6752" operator="containsText" text="Yes">
      <formula>NOT(ISERROR(SEARCH("Yes",AN230)))</formula>
    </cfRule>
    <cfRule type="containsText" dxfId="5709" priority="6754" operator="containsText" text="Yes">
      <formula>NOT(ISERROR(SEARCH("Yes",AN230)))</formula>
    </cfRule>
  </conditionalFormatting>
  <conditionalFormatting sqref="AN231:AN232">
    <cfRule type="containsText" dxfId="5708" priority="12455" operator="containsText" text="Yes">
      <formula>NOT(ISERROR(SEARCH("Yes",AN231)))</formula>
    </cfRule>
    <cfRule type="containsText" dxfId="5707" priority="12454" operator="containsText" text="Yes">
      <formula>NOT(ISERROR(SEARCH("Yes",AN231)))</formula>
    </cfRule>
    <cfRule type="containsText" dxfId="5706" priority="12453" operator="containsText" text="Yes">
      <formula>NOT(ISERROR(SEARCH("Yes",AN231)))</formula>
    </cfRule>
    <cfRule type="containsText" dxfId="5705" priority="12452" operator="containsText" text="No">
      <formula>NOT(ISERROR(SEARCH("No",AN231)))</formula>
    </cfRule>
  </conditionalFormatting>
  <conditionalFormatting sqref="AN233">
    <cfRule type="containsText" dxfId="5704" priority="6604" operator="containsText" text="Yes">
      <formula>NOT(ISERROR(SEARCH("Yes",AN233)))</formula>
    </cfRule>
    <cfRule type="containsText" dxfId="5703" priority="6601" operator="containsText" text="No">
      <formula>NOT(ISERROR(SEARCH("No",AN233)))</formula>
    </cfRule>
    <cfRule type="containsText" dxfId="5702" priority="6603" operator="containsText" text="Yes">
      <formula>NOT(ISERROR(SEARCH("Yes",AN233)))</formula>
    </cfRule>
    <cfRule type="containsText" dxfId="5701" priority="6602" operator="containsText" text="Yes">
      <formula>NOT(ISERROR(SEARCH("Yes",AN233)))</formula>
    </cfRule>
  </conditionalFormatting>
  <conditionalFormatting sqref="AN254">
    <cfRule type="containsText" dxfId="5700" priority="6431" operator="containsText" text="No">
      <formula>NOT(ISERROR(SEARCH("No",AN254)))</formula>
    </cfRule>
    <cfRule type="containsText" dxfId="5699" priority="6432" operator="containsText" text="Yes">
      <formula>NOT(ISERROR(SEARCH("Yes",AN254)))</formula>
    </cfRule>
    <cfRule type="containsText" dxfId="5698" priority="6433" operator="containsText" text="Yes">
      <formula>NOT(ISERROR(SEARCH("Yes",AN254)))</formula>
    </cfRule>
    <cfRule type="containsText" dxfId="5697" priority="6434" operator="containsText" text="Yes">
      <formula>NOT(ISERROR(SEARCH("Yes",AN254)))</formula>
    </cfRule>
  </conditionalFormatting>
  <conditionalFormatting sqref="AN255:AN256">
    <cfRule type="containsText" dxfId="5696" priority="6287" operator="containsText" text="No">
      <formula>NOT(ISERROR(SEARCH("No",AN255)))</formula>
    </cfRule>
    <cfRule type="containsText" dxfId="5695" priority="6289" operator="containsText" text="Yes">
      <formula>NOT(ISERROR(SEARCH("Yes",AN255)))</formula>
    </cfRule>
    <cfRule type="containsText" dxfId="5694" priority="6290" operator="containsText" text="Yes">
      <formula>NOT(ISERROR(SEARCH("Yes",AN255)))</formula>
    </cfRule>
    <cfRule type="containsText" dxfId="5693" priority="6288" operator="containsText" text="Yes">
      <formula>NOT(ISERROR(SEARCH("Yes",AN255)))</formula>
    </cfRule>
  </conditionalFormatting>
  <conditionalFormatting sqref="AN260">
    <cfRule type="containsText" dxfId="5692" priority="6145" operator="containsText" text="No">
      <formula>NOT(ISERROR(SEARCH("No",AN260)))</formula>
    </cfRule>
    <cfRule type="containsText" dxfId="5691" priority="6146" operator="containsText" text="Yes">
      <formula>NOT(ISERROR(SEARCH("Yes",AN260)))</formula>
    </cfRule>
    <cfRule type="containsText" dxfId="5690" priority="6148" operator="containsText" text="Yes">
      <formula>NOT(ISERROR(SEARCH("Yes",AN260)))</formula>
    </cfRule>
    <cfRule type="containsText" dxfId="5689" priority="6147" operator="containsText" text="Yes">
      <formula>NOT(ISERROR(SEARCH("Yes",AN260)))</formula>
    </cfRule>
  </conditionalFormatting>
  <conditionalFormatting sqref="AN263">
    <cfRule type="containsText" dxfId="5688" priority="6006" operator="containsText" text="Yes">
      <formula>NOT(ISERROR(SEARCH("Yes",AN263)))</formula>
    </cfRule>
    <cfRule type="containsText" dxfId="5687" priority="6005" operator="containsText" text="Yes">
      <formula>NOT(ISERROR(SEARCH("Yes",AN263)))</formula>
    </cfRule>
    <cfRule type="containsText" dxfId="5686" priority="6004" operator="containsText" text="Yes">
      <formula>NOT(ISERROR(SEARCH("Yes",AN263)))</formula>
    </cfRule>
    <cfRule type="containsText" dxfId="5685" priority="6003" operator="containsText" text="No">
      <formula>NOT(ISERROR(SEARCH("No",AN263)))</formula>
    </cfRule>
  </conditionalFormatting>
  <conditionalFormatting sqref="AN266">
    <cfRule type="containsText" dxfId="5684" priority="5856" operator="containsText" text="Yes">
      <formula>NOT(ISERROR(SEARCH("Yes",AN266)))</formula>
    </cfRule>
    <cfRule type="containsText" dxfId="5683" priority="5857" operator="containsText" text="Yes">
      <formula>NOT(ISERROR(SEARCH("Yes",AN266)))</formula>
    </cfRule>
    <cfRule type="containsText" dxfId="5682" priority="5855" operator="containsText" text="Yes">
      <formula>NOT(ISERROR(SEARCH("Yes",AN266)))</formula>
    </cfRule>
    <cfRule type="containsText" dxfId="5681" priority="5854" operator="containsText" text="No">
      <formula>NOT(ISERROR(SEARCH("No",AN266)))</formula>
    </cfRule>
  </conditionalFormatting>
  <conditionalFormatting sqref="AN273:AN275">
    <cfRule type="containsText" dxfId="5680" priority="5712" operator="containsText" text="No">
      <formula>NOT(ISERROR(SEARCH("No",AN273)))</formula>
    </cfRule>
    <cfRule type="containsText" dxfId="5679" priority="5715" operator="containsText" text="Yes">
      <formula>NOT(ISERROR(SEARCH("Yes",AN273)))</formula>
    </cfRule>
    <cfRule type="containsText" dxfId="5678" priority="5713" operator="containsText" text="Yes">
      <formula>NOT(ISERROR(SEARCH("Yes",AN273)))</formula>
    </cfRule>
    <cfRule type="containsText" dxfId="5677" priority="5714" operator="containsText" text="Yes">
      <formula>NOT(ISERROR(SEARCH("Yes",AN273)))</formula>
    </cfRule>
  </conditionalFormatting>
  <conditionalFormatting sqref="AN300:AN302">
    <cfRule type="containsText" dxfId="5676" priority="5566" operator="containsText" text="Yes">
      <formula>NOT(ISERROR(SEARCH("Yes",AN300)))</formula>
    </cfRule>
    <cfRule type="containsText" dxfId="5675" priority="5567" operator="containsText" text="Yes">
      <formula>NOT(ISERROR(SEARCH("Yes",AN300)))</formula>
    </cfRule>
    <cfRule type="containsText" dxfId="5674" priority="5568" operator="containsText" text="Yes">
      <formula>NOT(ISERROR(SEARCH("Yes",AN300)))</formula>
    </cfRule>
    <cfRule type="containsText" dxfId="5673" priority="5565" operator="containsText" text="No">
      <formula>NOT(ISERROR(SEARCH("No",AN300)))</formula>
    </cfRule>
  </conditionalFormatting>
  <conditionalFormatting sqref="AN303:AN308">
    <cfRule type="containsText" dxfId="5672" priority="12178" operator="containsText" text="No">
      <formula>NOT(ISERROR(SEARCH("No",AN303)))</formula>
    </cfRule>
    <cfRule type="containsText" dxfId="5671" priority="12179" operator="containsText" text="Yes">
      <formula>NOT(ISERROR(SEARCH("Yes",AN303)))</formula>
    </cfRule>
    <cfRule type="containsText" dxfId="5670" priority="12180" operator="containsText" text="Yes">
      <formula>NOT(ISERROR(SEARCH("Yes",AN303)))</formula>
    </cfRule>
    <cfRule type="containsText" dxfId="5669" priority="12181" operator="containsText" text="Yes">
      <formula>NOT(ISERROR(SEARCH("Yes",AN303)))</formula>
    </cfRule>
  </conditionalFormatting>
  <conditionalFormatting sqref="AN315">
    <cfRule type="expression" dxfId="5668" priority="5498" stopIfTrue="1">
      <formula>AN315="Yes"</formula>
    </cfRule>
  </conditionalFormatting>
  <conditionalFormatting sqref="AN319">
    <cfRule type="expression" dxfId="5667" priority="5456" stopIfTrue="1">
      <formula>AN319="Yes"</formula>
    </cfRule>
  </conditionalFormatting>
  <conditionalFormatting sqref="AN323:AN325">
    <cfRule type="containsText" dxfId="5666" priority="9172" operator="containsText" text="Yes">
      <formula>NOT(ISERROR(SEARCH("Yes",AN323)))</formula>
    </cfRule>
    <cfRule type="containsText" dxfId="5665" priority="9171" operator="containsText" text="No">
      <formula>NOT(ISERROR(SEARCH("No",AN323)))</formula>
    </cfRule>
    <cfRule type="containsText" dxfId="5664" priority="9174" operator="containsText" text="Yes">
      <formula>NOT(ISERROR(SEARCH("Yes",AN323)))</formula>
    </cfRule>
    <cfRule type="containsText" dxfId="5663" priority="9173" operator="containsText" text="Yes">
      <formula>NOT(ISERROR(SEARCH("Yes",AN323)))</formula>
    </cfRule>
  </conditionalFormatting>
  <conditionalFormatting sqref="AN344">
    <cfRule type="expression" dxfId="5662" priority="5402" stopIfTrue="1">
      <formula>AN344="Yes"</formula>
    </cfRule>
  </conditionalFormatting>
  <conditionalFormatting sqref="AN370:AN372">
    <cfRule type="expression" dxfId="5661" priority="3531" stopIfTrue="1">
      <formula>AN370="Yes"</formula>
    </cfRule>
  </conditionalFormatting>
  <conditionalFormatting sqref="AN376:AN378">
    <cfRule type="expression" dxfId="5660" priority="2693" stopIfTrue="1">
      <formula>AN376="Yes"</formula>
    </cfRule>
  </conditionalFormatting>
  <conditionalFormatting sqref="AN380:AN381">
    <cfRule type="expression" dxfId="5659" priority="3398" stopIfTrue="1">
      <formula>AN380="Yes"</formula>
    </cfRule>
  </conditionalFormatting>
  <conditionalFormatting sqref="AN382:AN384">
    <cfRule type="expression" dxfId="5658" priority="3284" stopIfTrue="1">
      <formula>AN382="Yes"</formula>
    </cfRule>
  </conditionalFormatting>
  <conditionalFormatting sqref="AN395:AN396">
    <cfRule type="expression" dxfId="5657" priority="3174" stopIfTrue="1">
      <formula>AN395="Yes"</formula>
    </cfRule>
  </conditionalFormatting>
  <conditionalFormatting sqref="AN418:AN420">
    <cfRule type="expression" dxfId="5656" priority="3062" stopIfTrue="1">
      <formula>AN418="Yes"</formula>
    </cfRule>
  </conditionalFormatting>
  <conditionalFormatting sqref="AN427:AN429">
    <cfRule type="expression" dxfId="5655" priority="2819" stopIfTrue="1">
      <formula>AN427="Yes"</formula>
    </cfRule>
  </conditionalFormatting>
  <conditionalFormatting sqref="AN472:AN474">
    <cfRule type="expression" dxfId="5654" priority="14471" stopIfTrue="1">
      <formula>AN472="No"</formula>
    </cfRule>
    <cfRule type="expression" dxfId="5653" priority="14472" stopIfTrue="1">
      <formula>AN472="Yes"</formula>
    </cfRule>
  </conditionalFormatting>
  <conditionalFormatting sqref="AN487:AN489">
    <cfRule type="expression" dxfId="5652" priority="2557" stopIfTrue="1">
      <formula>AN487="Yes"</formula>
    </cfRule>
  </conditionalFormatting>
  <conditionalFormatting sqref="AN560:AN562">
    <cfRule type="expression" dxfId="5651" priority="2451" stopIfTrue="1">
      <formula>AN560="Yes"</formula>
    </cfRule>
  </conditionalFormatting>
  <conditionalFormatting sqref="AN578:AN579">
    <cfRule type="expression" dxfId="5650" priority="2273" stopIfTrue="1">
      <formula>AN578="Yes"</formula>
    </cfRule>
  </conditionalFormatting>
  <conditionalFormatting sqref="AN580">
    <cfRule type="expression" dxfId="5649" priority="2158" stopIfTrue="1">
      <formula>AN580="Yes"</formula>
    </cfRule>
  </conditionalFormatting>
  <conditionalFormatting sqref="AN581:AN582">
    <cfRule type="expression" dxfId="5648" priority="1981" stopIfTrue="1">
      <formula>AN581="Yes"</formula>
    </cfRule>
  </conditionalFormatting>
  <conditionalFormatting sqref="AN583">
    <cfRule type="expression" dxfId="5647" priority="1959" stopIfTrue="1">
      <formula>AN583="Yes"</formula>
    </cfRule>
  </conditionalFormatting>
  <conditionalFormatting sqref="AN589">
    <cfRule type="expression" dxfId="5646" priority="12279" stopIfTrue="1">
      <formula>AN589="Yes"</formula>
    </cfRule>
    <cfRule type="expression" dxfId="5645" priority="12278" stopIfTrue="1">
      <formula>AN589="No"</formula>
    </cfRule>
  </conditionalFormatting>
  <conditionalFormatting sqref="AN590:AN591">
    <cfRule type="expression" dxfId="5644" priority="1738" stopIfTrue="1">
      <formula>AN590="Yes"</formula>
    </cfRule>
    <cfRule type="expression" dxfId="5643" priority="1794" stopIfTrue="1">
      <formula>AN590="Yes"</formula>
    </cfRule>
  </conditionalFormatting>
  <conditionalFormatting sqref="AN592">
    <cfRule type="expression" dxfId="5642" priority="1766" stopIfTrue="1">
      <formula>AN592="Yes"</formula>
    </cfRule>
  </conditionalFormatting>
  <conditionalFormatting sqref="AN593:AN595 AN599:AN604 AN612:AN613 AN621:AN622">
    <cfRule type="expression" dxfId="5641" priority="16002" stopIfTrue="1">
      <formula>AN593="No"</formula>
    </cfRule>
    <cfRule type="expression" dxfId="5640" priority="16003" stopIfTrue="1">
      <formula>AN593="Yes"</formula>
    </cfRule>
  </conditionalFormatting>
  <conditionalFormatting sqref="AN593:AN595 AN612:AN613 AN621:AN622 AN599:AN604">
    <cfRule type="containsText" dxfId="5639" priority="16001" operator="containsText" text="Yes">
      <formula>NOT(ISERROR(SEARCH("Yes",AN593)))</formula>
    </cfRule>
    <cfRule type="containsText" dxfId="5638" priority="16000" operator="containsText" text="No">
      <formula>NOT(ISERROR(SEARCH("No",AN593)))</formula>
    </cfRule>
  </conditionalFormatting>
  <conditionalFormatting sqref="AN596:AN597">
    <cfRule type="expression" dxfId="5637" priority="1505" stopIfTrue="1">
      <formula>AN596="Yes"</formula>
    </cfRule>
    <cfRule type="expression" dxfId="5636" priority="1561" stopIfTrue="1">
      <formula>AN596="Yes"</formula>
    </cfRule>
  </conditionalFormatting>
  <conditionalFormatting sqref="AN598">
    <cfRule type="expression" dxfId="5635" priority="1533" stopIfTrue="1">
      <formula>AN598="Yes"</formula>
    </cfRule>
  </conditionalFormatting>
  <conditionalFormatting sqref="AN605:AN608">
    <cfRule type="expression" dxfId="5634" priority="1318" stopIfTrue="1">
      <formula>AN605="Yes"</formula>
    </cfRule>
    <cfRule type="expression" dxfId="5633" priority="1317" stopIfTrue="1">
      <formula>AN605="No"</formula>
    </cfRule>
    <cfRule type="containsText" dxfId="5632" priority="1316" operator="containsText" text="Yes">
      <formula>NOT(ISERROR(SEARCH("Yes",AN605)))</formula>
    </cfRule>
    <cfRule type="containsText" dxfId="5631" priority="1315" operator="containsText" text="No">
      <formula>NOT(ISERROR(SEARCH("No",AN605)))</formula>
    </cfRule>
  </conditionalFormatting>
  <conditionalFormatting sqref="AN609:AN611">
    <cfRule type="expression" dxfId="5630" priority="1123" stopIfTrue="1">
      <formula>AN609="No"</formula>
    </cfRule>
    <cfRule type="expression" dxfId="5629" priority="1124" stopIfTrue="1">
      <formula>AN609="Yes"</formula>
    </cfRule>
    <cfRule type="containsText" dxfId="5628" priority="1121" operator="containsText" text="No">
      <formula>NOT(ISERROR(SEARCH("No",AN609)))</formula>
    </cfRule>
    <cfRule type="containsText" dxfId="5627" priority="1122" operator="containsText" text="Yes">
      <formula>NOT(ISERROR(SEARCH("Yes",AN609)))</formula>
    </cfRule>
  </conditionalFormatting>
  <conditionalFormatting sqref="AN614">
    <cfRule type="expression" dxfId="5626" priority="8872" stopIfTrue="1">
      <formula>AN614="No"</formula>
    </cfRule>
    <cfRule type="containsText" dxfId="5625" priority="8870" operator="containsText" text="No">
      <formula>NOT(ISERROR(SEARCH("No",AN614)))</formula>
    </cfRule>
    <cfRule type="containsText" dxfId="5624" priority="8871" operator="containsText" text="Yes">
      <formula>NOT(ISERROR(SEARCH("Yes",AN614)))</formula>
    </cfRule>
    <cfRule type="expression" dxfId="5623" priority="8873" stopIfTrue="1">
      <formula>AN614="Yes"</formula>
    </cfRule>
  </conditionalFormatting>
  <conditionalFormatting sqref="AN618:AN619">
    <cfRule type="expression" dxfId="5622" priority="7902" stopIfTrue="1">
      <formula>AN618="No"</formula>
    </cfRule>
    <cfRule type="expression" dxfId="5621" priority="7903" stopIfTrue="1">
      <formula>AN618="Yes"</formula>
    </cfRule>
    <cfRule type="containsText" dxfId="5620" priority="7901" operator="containsText" text="Yes">
      <formula>NOT(ISERROR(SEARCH("Yes",AN618)))</formula>
    </cfRule>
    <cfRule type="containsText" dxfId="5619" priority="7900" operator="containsText" text="No">
      <formula>NOT(ISERROR(SEARCH("No",AN618)))</formula>
    </cfRule>
  </conditionalFormatting>
  <conditionalFormatting sqref="AN620">
    <cfRule type="expression" dxfId="5618" priority="7741" stopIfTrue="1">
      <formula>AN620="Yes"</formula>
    </cfRule>
    <cfRule type="expression" dxfId="5617" priority="7740" stopIfTrue="1">
      <formula>AN620="No"</formula>
    </cfRule>
    <cfRule type="containsText" dxfId="5616" priority="7739" operator="containsText" text="Yes">
      <formula>NOT(ISERROR(SEARCH("Yes",AN620)))</formula>
    </cfRule>
    <cfRule type="containsText" dxfId="5615" priority="7738" operator="containsText" text="No">
      <formula>NOT(ISERROR(SEARCH("No",AN620)))</formula>
    </cfRule>
  </conditionalFormatting>
  <conditionalFormatting sqref="AN631:AN633">
    <cfRule type="expression" dxfId="5614" priority="922" stopIfTrue="1">
      <formula>AN631="Yes"</formula>
    </cfRule>
    <cfRule type="expression" dxfId="5613" priority="921" stopIfTrue="1">
      <formula>AN631="No"</formula>
    </cfRule>
  </conditionalFormatting>
  <conditionalFormatting sqref="AN472:AO474">
    <cfRule type="expression" dxfId="5612" priority="14467" stopIfTrue="1">
      <formula>AN472="No"</formula>
    </cfRule>
    <cfRule type="expression" dxfId="5611" priority="14468" stopIfTrue="1">
      <formula>AN472="Yes"</formula>
    </cfRule>
  </conditionalFormatting>
  <conditionalFormatting sqref="AN589:AO589">
    <cfRule type="expression" dxfId="5610" priority="12281" stopIfTrue="1">
      <formula>AN589="Yes"</formula>
    </cfRule>
    <cfRule type="expression" dxfId="5609" priority="12280" stopIfTrue="1">
      <formula>AN589="No"</formula>
    </cfRule>
  </conditionalFormatting>
  <conditionalFormatting sqref="AN475:AP477">
    <cfRule type="expression" dxfId="5608" priority="14407" stopIfTrue="1">
      <formula>AN475="Yes"</formula>
    </cfRule>
    <cfRule type="expression" dxfId="5607" priority="14406" stopIfTrue="1">
      <formula>AN475="No"</formula>
    </cfRule>
  </conditionalFormatting>
  <conditionalFormatting sqref="AN30:AQ47">
    <cfRule type="expression" dxfId="5606" priority="16220" stopIfTrue="1">
      <formula>AN30="Yes"</formula>
    </cfRule>
    <cfRule type="expression" dxfId="5605" priority="16219" stopIfTrue="1">
      <formula>AN30="No"</formula>
    </cfRule>
  </conditionalFormatting>
  <conditionalFormatting sqref="AN51:AQ65">
    <cfRule type="expression" dxfId="5604" priority="16217" stopIfTrue="1">
      <formula>AN51="No"</formula>
    </cfRule>
    <cfRule type="expression" dxfId="5603" priority="16218" stopIfTrue="1">
      <formula>AN51="Yes"</formula>
    </cfRule>
  </conditionalFormatting>
  <conditionalFormatting sqref="AN69:AQ77">
    <cfRule type="expression" dxfId="5602" priority="16210" stopIfTrue="1">
      <formula>AN69="Yes"</formula>
    </cfRule>
    <cfRule type="expression" dxfId="5601" priority="16209" stopIfTrue="1">
      <formula>AN69="No"</formula>
    </cfRule>
  </conditionalFormatting>
  <conditionalFormatting sqref="AN81:AQ92">
    <cfRule type="expression" dxfId="5600" priority="16195" stopIfTrue="1">
      <formula>AN81="No"</formula>
    </cfRule>
    <cfRule type="expression" dxfId="5599" priority="16196" stopIfTrue="1">
      <formula>AN81="Yes"</formula>
    </cfRule>
  </conditionalFormatting>
  <conditionalFormatting sqref="AN93:AQ98">
    <cfRule type="expression" dxfId="5598" priority="16166" stopIfTrue="1">
      <formula>AN93="N/A"</formula>
    </cfRule>
  </conditionalFormatting>
  <conditionalFormatting sqref="AN94:AQ95">
    <cfRule type="expression" dxfId="5597" priority="16192" stopIfTrue="1">
      <formula>AN94="No"</formula>
    </cfRule>
    <cfRule type="expression" dxfId="5596" priority="16193" stopIfTrue="1">
      <formula>AN94="Yes"</formula>
    </cfRule>
  </conditionalFormatting>
  <conditionalFormatting sqref="AN99:AQ101">
    <cfRule type="containsText" dxfId="5595" priority="7539" operator="containsText" text="Yes">
      <formula>NOT(ISERROR(SEARCH("Yes",AN99)))</formula>
    </cfRule>
    <cfRule type="expression" dxfId="5594" priority="7542" stopIfTrue="1">
      <formula>AN99="Yes"</formula>
    </cfRule>
    <cfRule type="expression" dxfId="5593" priority="7541" stopIfTrue="1">
      <formula>AN99="No"</formula>
    </cfRule>
    <cfRule type="containsText" dxfId="5592" priority="7540" operator="containsText" text="No">
      <formula>NOT(ISERROR(SEARCH("No",AN99)))</formula>
    </cfRule>
  </conditionalFormatting>
  <conditionalFormatting sqref="AN102:AQ104 AN123:AQ125 AN130:AQ135 AN137:AQ139 AN185:AQ187 AN194:AQ196 AN198:AQ200">
    <cfRule type="expression" dxfId="5591" priority="16226" stopIfTrue="1">
      <formula>AN102="Yes"</formula>
    </cfRule>
    <cfRule type="expression" dxfId="5590" priority="16225" stopIfTrue="1">
      <formula>AN102="No"</formula>
    </cfRule>
  </conditionalFormatting>
  <conditionalFormatting sqref="AN105:AQ107">
    <cfRule type="containsText" dxfId="5589" priority="7594" operator="containsText" text="No">
      <formula>NOT(ISERROR(SEARCH("No",AN105)))</formula>
    </cfRule>
    <cfRule type="containsText" dxfId="5588" priority="7593" operator="containsText" text="Yes">
      <formula>NOT(ISERROR(SEARCH("Yes",AN105)))</formula>
    </cfRule>
    <cfRule type="expression" dxfId="5587" priority="7595" stopIfTrue="1">
      <formula>AN105="No"</formula>
    </cfRule>
    <cfRule type="expression" dxfId="5586" priority="7596" stopIfTrue="1">
      <formula>AN105="Yes"</formula>
    </cfRule>
  </conditionalFormatting>
  <conditionalFormatting sqref="AN108:AQ110">
    <cfRule type="containsText" dxfId="5585" priority="7497" operator="containsText" text="Yes">
      <formula>NOT(ISERROR(SEARCH("Yes",AN108)))</formula>
    </cfRule>
    <cfRule type="containsText" dxfId="5584" priority="7498" operator="containsText" text="No">
      <formula>NOT(ISERROR(SEARCH("No",AN108)))</formula>
    </cfRule>
    <cfRule type="expression" dxfId="5583" priority="7499" stopIfTrue="1">
      <formula>AN108="No"</formula>
    </cfRule>
    <cfRule type="expression" dxfId="5582" priority="7500" stopIfTrue="1">
      <formula>AN108="Yes"</formula>
    </cfRule>
  </conditionalFormatting>
  <conditionalFormatting sqref="AN111:AQ119">
    <cfRule type="expression" dxfId="5581" priority="16186" stopIfTrue="1">
      <formula>AN111="No"</formula>
    </cfRule>
    <cfRule type="expression" dxfId="5580" priority="16187" stopIfTrue="1">
      <formula>AN111="Yes"</formula>
    </cfRule>
  </conditionalFormatting>
  <conditionalFormatting sqref="AN141:AQ149">
    <cfRule type="expression" dxfId="5579" priority="16182" stopIfTrue="1">
      <formula>AN141="No"</formula>
    </cfRule>
    <cfRule type="expression" dxfId="5578" priority="16183" stopIfTrue="1">
      <formula>AN141="Yes"</formula>
    </cfRule>
  </conditionalFormatting>
  <conditionalFormatting sqref="AN156:AQ158">
    <cfRule type="expression" dxfId="5577" priority="16177" stopIfTrue="1">
      <formula>AN156="Yes"</formula>
    </cfRule>
    <cfRule type="expression" dxfId="5576" priority="16176" stopIfTrue="1">
      <formula>AN156="No"</formula>
    </cfRule>
  </conditionalFormatting>
  <conditionalFormatting sqref="AN168:AQ181">
    <cfRule type="expression" dxfId="5575" priority="16170" stopIfTrue="1">
      <formula>AN168="No"</formula>
    </cfRule>
    <cfRule type="expression" dxfId="5574" priority="16171" stopIfTrue="1">
      <formula>AN168="Yes"</formula>
    </cfRule>
  </conditionalFormatting>
  <conditionalFormatting sqref="AN182:AQ184">
    <cfRule type="expression" dxfId="5573" priority="12630" stopIfTrue="1">
      <formula>AN182="No"</formula>
    </cfRule>
    <cfRule type="expression" dxfId="5572" priority="12631" stopIfTrue="1">
      <formula>AN182="Yes"</formula>
    </cfRule>
  </conditionalFormatting>
  <conditionalFormatting sqref="AN188:AQ188">
    <cfRule type="expression" dxfId="5571" priority="7436" stopIfTrue="1">
      <formula>AN188="Yes"</formula>
    </cfRule>
    <cfRule type="expression" dxfId="5570" priority="7435" stopIfTrue="1">
      <formula>AN188="No"</formula>
    </cfRule>
    <cfRule type="containsText" dxfId="5569" priority="7433" operator="containsText" text="Yes">
      <formula>NOT(ISERROR(SEARCH("Yes",AN188)))</formula>
    </cfRule>
    <cfRule type="containsText" dxfId="5568" priority="7434" operator="containsText" text="No">
      <formula>NOT(ISERROR(SEARCH("No",AN188)))</formula>
    </cfRule>
  </conditionalFormatting>
  <conditionalFormatting sqref="AN189:AQ190">
    <cfRule type="expression" dxfId="5567" priority="7381" stopIfTrue="1">
      <formula>AN189="No"</formula>
    </cfRule>
    <cfRule type="expression" dxfId="5566" priority="7382" stopIfTrue="1">
      <formula>AN189="Yes"</formula>
    </cfRule>
  </conditionalFormatting>
  <conditionalFormatting sqref="AN191:AQ191">
    <cfRule type="expression" dxfId="5565" priority="7393" stopIfTrue="1">
      <formula>AN191="No"</formula>
    </cfRule>
    <cfRule type="containsText" dxfId="5564" priority="7391" operator="containsText" text="Yes">
      <formula>NOT(ISERROR(SEARCH("Yes",AN191)))</formula>
    </cfRule>
    <cfRule type="expression" dxfId="5563" priority="7394" stopIfTrue="1">
      <formula>AN191="Yes"</formula>
    </cfRule>
    <cfRule type="containsText" dxfId="5562" priority="7392" operator="containsText" text="No">
      <formula>NOT(ISERROR(SEARCH("No",AN191)))</formula>
    </cfRule>
  </conditionalFormatting>
  <conditionalFormatting sqref="AN192:AQ193">
    <cfRule type="containsText" dxfId="5561" priority="7333" operator="containsText" text="Yes">
      <formula>NOT(ISERROR(SEARCH("Yes",AN192)))</formula>
    </cfRule>
    <cfRule type="containsText" dxfId="5560" priority="7334" operator="containsText" text="No">
      <formula>NOT(ISERROR(SEARCH("No",AN192)))</formula>
    </cfRule>
    <cfRule type="expression" dxfId="5559" priority="7335" stopIfTrue="1">
      <formula>AN192="No"</formula>
    </cfRule>
    <cfRule type="expression" dxfId="5558" priority="7336" stopIfTrue="1">
      <formula>AN192="Yes"</formula>
    </cfRule>
  </conditionalFormatting>
  <conditionalFormatting sqref="AN197:AQ197">
    <cfRule type="expression" dxfId="5557" priority="7292" stopIfTrue="1">
      <formula>AN197="Yes"</formula>
    </cfRule>
    <cfRule type="expression" dxfId="5556" priority="7291" stopIfTrue="1">
      <formula>AN197="No"</formula>
    </cfRule>
    <cfRule type="containsText" dxfId="5555" priority="7290" operator="containsText" text="No">
      <formula>NOT(ISERROR(SEARCH("No",AN197)))</formula>
    </cfRule>
    <cfRule type="containsText" dxfId="5554" priority="7289" operator="containsText" text="Yes">
      <formula>NOT(ISERROR(SEARCH("Yes",AN197)))</formula>
    </cfRule>
  </conditionalFormatting>
  <conditionalFormatting sqref="AN201:AQ202">
    <cfRule type="expression" dxfId="5553" priority="7247" stopIfTrue="1">
      <formula>AN201="No"</formula>
    </cfRule>
    <cfRule type="expression" dxfId="5552" priority="7248" stopIfTrue="1">
      <formula>AN201="Yes"</formula>
    </cfRule>
    <cfRule type="containsText" dxfId="5551" priority="7245" operator="containsText" text="Yes">
      <formula>NOT(ISERROR(SEARCH("Yes",AN201)))</formula>
    </cfRule>
    <cfRule type="containsText" dxfId="5550" priority="7246" operator="containsText" text="No">
      <formula>NOT(ISERROR(SEARCH("No",AN201)))</formula>
    </cfRule>
  </conditionalFormatting>
  <conditionalFormatting sqref="AN203:AQ203">
    <cfRule type="expression" dxfId="5549" priority="7204" stopIfTrue="1">
      <formula>AN203="Yes"</formula>
    </cfRule>
    <cfRule type="containsText" dxfId="5548" priority="7201" operator="containsText" text="Yes">
      <formula>NOT(ISERROR(SEARCH("Yes",AN203)))</formula>
    </cfRule>
    <cfRule type="containsText" dxfId="5547" priority="7202" operator="containsText" text="No">
      <formula>NOT(ISERROR(SEARCH("No",AN203)))</formula>
    </cfRule>
    <cfRule type="expression" dxfId="5546" priority="7203" stopIfTrue="1">
      <formula>AN203="No"</formula>
    </cfRule>
  </conditionalFormatting>
  <conditionalFormatting sqref="AN204:AQ205">
    <cfRule type="expression" dxfId="5545" priority="7116" stopIfTrue="1">
      <formula>AN204="Yes"</formula>
    </cfRule>
    <cfRule type="expression" dxfId="5544" priority="7115" stopIfTrue="1">
      <formula>AN204="No"</formula>
    </cfRule>
    <cfRule type="containsText" dxfId="5543" priority="7114" operator="containsText" text="No">
      <formula>NOT(ISERROR(SEARCH("No",AN204)))</formula>
    </cfRule>
    <cfRule type="containsText" dxfId="5542" priority="7113" operator="containsText" text="Yes">
      <formula>NOT(ISERROR(SEARCH("Yes",AN204)))</formula>
    </cfRule>
  </conditionalFormatting>
  <conditionalFormatting sqref="AN206:AQ206">
    <cfRule type="expression" dxfId="5541" priority="7159" stopIfTrue="1">
      <formula>AN206="No"</formula>
    </cfRule>
    <cfRule type="expression" dxfId="5540" priority="7160" stopIfTrue="1">
      <formula>AN206="Yes"</formula>
    </cfRule>
    <cfRule type="containsText" dxfId="5539" priority="7158" operator="containsText" text="No">
      <formula>NOT(ISERROR(SEARCH("No",AN206)))</formula>
    </cfRule>
    <cfRule type="containsText" dxfId="5538" priority="7157" operator="containsText" text="Yes">
      <formula>NOT(ISERROR(SEARCH("Yes",AN206)))</formula>
    </cfRule>
  </conditionalFormatting>
  <conditionalFormatting sqref="AN207:AQ208">
    <cfRule type="expression" dxfId="5537" priority="16161" stopIfTrue="1">
      <formula>AN207="Yes"</formula>
    </cfRule>
    <cfRule type="expression" dxfId="5536" priority="16160" stopIfTrue="1">
      <formula>AN207="No"</formula>
    </cfRule>
  </conditionalFormatting>
  <conditionalFormatting sqref="AN209:AQ209">
    <cfRule type="containsText" dxfId="5535" priority="7072" operator="containsText" text="No">
      <formula>NOT(ISERROR(SEARCH("No",AN209)))</formula>
    </cfRule>
    <cfRule type="expression" dxfId="5534" priority="7074" stopIfTrue="1">
      <formula>AN209="Yes"</formula>
    </cfRule>
    <cfRule type="expression" dxfId="5533" priority="7073" stopIfTrue="1">
      <formula>AN209="No"</formula>
    </cfRule>
    <cfRule type="containsText" dxfId="5532" priority="7071" operator="containsText" text="Yes">
      <formula>NOT(ISERROR(SEARCH("Yes",AN209)))</formula>
    </cfRule>
  </conditionalFormatting>
  <conditionalFormatting sqref="AN213:AQ213">
    <cfRule type="expression" dxfId="5531" priority="16158" stopIfTrue="1">
      <formula>AN213="No"</formula>
    </cfRule>
    <cfRule type="expression" dxfId="5530" priority="16159" stopIfTrue="1">
      <formula>AN213="Yes"</formula>
    </cfRule>
  </conditionalFormatting>
  <conditionalFormatting sqref="AN214:AQ214">
    <cfRule type="expression" dxfId="5529" priority="6990" stopIfTrue="1">
      <formula>AN214="No"</formula>
    </cfRule>
    <cfRule type="containsText" dxfId="5528" priority="6989" operator="containsText" text="No">
      <formula>NOT(ISERROR(SEARCH("No",AN214)))</formula>
    </cfRule>
    <cfRule type="containsText" dxfId="5527" priority="6988" operator="containsText" text="Yes">
      <formula>NOT(ISERROR(SEARCH("Yes",AN214)))</formula>
    </cfRule>
    <cfRule type="expression" dxfId="5526" priority="6991" stopIfTrue="1">
      <formula>AN214="Yes"</formula>
    </cfRule>
  </conditionalFormatting>
  <conditionalFormatting sqref="AN215:AQ216">
    <cfRule type="expression" dxfId="5525" priority="16156" stopIfTrue="1">
      <formula>AN215="No"</formula>
    </cfRule>
    <cfRule type="expression" dxfId="5524" priority="16157" stopIfTrue="1">
      <formula>AN215="Yes"</formula>
    </cfRule>
  </conditionalFormatting>
  <conditionalFormatting sqref="AN217:AQ217">
    <cfRule type="expression" dxfId="5523" priority="6950" stopIfTrue="1">
      <formula>AN217="Yes"</formula>
    </cfRule>
    <cfRule type="expression" dxfId="5522" priority="6949" stopIfTrue="1">
      <formula>AN217="No"</formula>
    </cfRule>
    <cfRule type="containsText" dxfId="5521" priority="6948" operator="containsText" text="No">
      <formula>NOT(ISERROR(SEARCH("No",AN217)))</formula>
    </cfRule>
    <cfRule type="containsText" dxfId="5520" priority="6947" operator="containsText" text="Yes">
      <formula>NOT(ISERROR(SEARCH("Yes",AN217)))</formula>
    </cfRule>
  </conditionalFormatting>
  <conditionalFormatting sqref="AN218:AQ219">
    <cfRule type="expression" dxfId="5519" priority="16154" stopIfTrue="1">
      <formula>AN218="No"</formula>
    </cfRule>
    <cfRule type="expression" dxfId="5518" priority="16155" stopIfTrue="1">
      <formula>AN218="Yes"</formula>
    </cfRule>
  </conditionalFormatting>
  <conditionalFormatting sqref="AN220:AQ220">
    <cfRule type="containsText" dxfId="5517" priority="6905" operator="containsText" text="Yes">
      <formula>NOT(ISERROR(SEARCH("Yes",AN220)))</formula>
    </cfRule>
    <cfRule type="containsText" dxfId="5516" priority="6906" operator="containsText" text="No">
      <formula>NOT(ISERROR(SEARCH("No",AN220)))</formula>
    </cfRule>
    <cfRule type="expression" dxfId="5515" priority="6908" stopIfTrue="1">
      <formula>AN220="Yes"</formula>
    </cfRule>
    <cfRule type="expression" dxfId="5514" priority="6907" stopIfTrue="1">
      <formula>AN220="No"</formula>
    </cfRule>
  </conditionalFormatting>
  <conditionalFormatting sqref="AN230:AQ230">
    <cfRule type="containsText" dxfId="5513" priority="6737" operator="containsText" text="Yes">
      <formula>NOT(ISERROR(SEARCH("Yes",AN230)))</formula>
    </cfRule>
    <cfRule type="containsText" dxfId="5512" priority="6738" operator="containsText" text="No">
      <formula>NOT(ISERROR(SEARCH("No",AN230)))</formula>
    </cfRule>
  </conditionalFormatting>
  <conditionalFormatting sqref="AN254:AQ254">
    <cfRule type="containsText" dxfId="5511" priority="6417" operator="containsText" text="Yes">
      <formula>NOT(ISERROR(SEARCH("Yes",AN254)))</formula>
    </cfRule>
    <cfRule type="containsText" dxfId="5510" priority="6418" operator="containsText" text="No">
      <formula>NOT(ISERROR(SEARCH("No",AN254)))</formula>
    </cfRule>
  </conditionalFormatting>
  <conditionalFormatting sqref="AN255:AQ256">
    <cfRule type="containsText" dxfId="5509" priority="6273" operator="containsText" text="Yes">
      <formula>NOT(ISERROR(SEARCH("Yes",AN255)))</formula>
    </cfRule>
    <cfRule type="containsText" dxfId="5508" priority="6274" operator="containsText" text="No">
      <formula>NOT(ISERROR(SEARCH("No",AN255)))</formula>
    </cfRule>
  </conditionalFormatting>
  <conditionalFormatting sqref="AN260:AQ260">
    <cfRule type="containsText" dxfId="5507" priority="6131" operator="containsText" text="Yes">
      <formula>NOT(ISERROR(SEARCH("Yes",AN260)))</formula>
    </cfRule>
    <cfRule type="containsText" dxfId="5506" priority="6132" operator="containsText" text="No">
      <formula>NOT(ISERROR(SEARCH("No",AN260)))</formula>
    </cfRule>
  </conditionalFormatting>
  <conditionalFormatting sqref="AN263:AQ263">
    <cfRule type="containsText" dxfId="5505" priority="5990" operator="containsText" text="No">
      <formula>NOT(ISERROR(SEARCH("No",AN263)))</formula>
    </cfRule>
    <cfRule type="containsText" dxfId="5504" priority="5989" operator="containsText" text="Yes">
      <formula>NOT(ISERROR(SEARCH("Yes",AN263)))</formula>
    </cfRule>
  </conditionalFormatting>
  <conditionalFormatting sqref="AN266:AQ266">
    <cfRule type="containsText" dxfId="5503" priority="5841" operator="containsText" text="No">
      <formula>NOT(ISERROR(SEARCH("No",AN266)))</formula>
    </cfRule>
    <cfRule type="containsText" dxfId="5502" priority="5840" operator="containsText" text="Yes">
      <formula>NOT(ISERROR(SEARCH("Yes",AN266)))</formula>
    </cfRule>
  </conditionalFormatting>
  <conditionalFormatting sqref="AN273:AQ275">
    <cfRule type="containsText" dxfId="5501" priority="5698" operator="containsText" text="Yes">
      <formula>NOT(ISERROR(SEARCH("Yes",AN273)))</formula>
    </cfRule>
    <cfRule type="containsText" dxfId="5500" priority="5699" operator="containsText" text="No">
      <formula>NOT(ISERROR(SEARCH("No",AN273)))</formula>
    </cfRule>
  </conditionalFormatting>
  <conditionalFormatting sqref="AN300:AQ302">
    <cfRule type="containsText" dxfId="5499" priority="5552" operator="containsText" text="No">
      <formula>NOT(ISERROR(SEARCH("No",AN300)))</formula>
    </cfRule>
    <cfRule type="containsText" dxfId="5498" priority="5551" operator="containsText" text="Yes">
      <formula>NOT(ISERROR(SEARCH("Yes",AN300)))</formula>
    </cfRule>
  </conditionalFormatting>
  <conditionalFormatting sqref="AN303:AQ308">
    <cfRule type="containsText" dxfId="5497" priority="12165" operator="containsText" text="No">
      <formula>NOT(ISERROR(SEARCH("No",AN303)))</formula>
    </cfRule>
    <cfRule type="containsText" dxfId="5496" priority="12164" operator="containsText" text="Yes">
      <formula>NOT(ISERROR(SEARCH("Yes",AN303)))</formula>
    </cfRule>
  </conditionalFormatting>
  <conditionalFormatting sqref="AN309:AQ311">
    <cfRule type="containsText" dxfId="5495" priority="12131" operator="containsText" text="Yes">
      <formula>NOT(ISERROR(SEARCH("Yes",AN309)))</formula>
    </cfRule>
    <cfRule type="expression" dxfId="5494" priority="12134" stopIfTrue="1">
      <formula>AN309="Yes"</formula>
    </cfRule>
    <cfRule type="expression" dxfId="5493" priority="12133" stopIfTrue="1">
      <formula>AN309="No"</formula>
    </cfRule>
    <cfRule type="containsText" dxfId="5492" priority="12132" operator="containsText" text="No">
      <formula>NOT(ISERROR(SEARCH("No",AN309)))</formula>
    </cfRule>
  </conditionalFormatting>
  <conditionalFormatting sqref="AN315:AQ315">
    <cfRule type="containsText" dxfId="5491" priority="5489" operator="containsText" text="Yes">
      <formula>NOT(ISERROR(SEARCH("Yes",AN315)))</formula>
    </cfRule>
    <cfRule type="containsText" dxfId="5490" priority="5490" operator="containsText" text="No">
      <formula>NOT(ISERROR(SEARCH("No",AN315)))</formula>
    </cfRule>
    <cfRule type="expression" dxfId="5489" priority="5491" stopIfTrue="1">
      <formula>AN315="No"</formula>
    </cfRule>
  </conditionalFormatting>
  <conditionalFormatting sqref="AN316:AQ318">
    <cfRule type="containsText" dxfId="5488" priority="9338" operator="containsText" text="Yes">
      <formula>NOT(ISERROR(SEARCH("Yes",AN316)))</formula>
    </cfRule>
    <cfRule type="containsText" dxfId="5487" priority="9339" operator="containsText" text="No">
      <formula>NOT(ISERROR(SEARCH("No",AN316)))</formula>
    </cfRule>
    <cfRule type="expression" dxfId="5486" priority="9341" stopIfTrue="1">
      <formula>AN316="Yes"</formula>
    </cfRule>
    <cfRule type="expression" dxfId="5485" priority="9340" stopIfTrue="1">
      <formula>AN316="No"</formula>
    </cfRule>
  </conditionalFormatting>
  <conditionalFormatting sqref="AN319:AQ319">
    <cfRule type="expression" dxfId="5484" priority="5449" stopIfTrue="1">
      <formula>AN319="No"</formula>
    </cfRule>
    <cfRule type="containsText" dxfId="5483" priority="5448" operator="containsText" text="No">
      <formula>NOT(ISERROR(SEARCH("No",AN319)))</formula>
    </cfRule>
    <cfRule type="containsText" dxfId="5482" priority="5447" operator="containsText" text="Yes">
      <formula>NOT(ISERROR(SEARCH("Yes",AN319)))</formula>
    </cfRule>
  </conditionalFormatting>
  <conditionalFormatting sqref="AN320:AQ322">
    <cfRule type="expression" dxfId="5481" priority="9291" stopIfTrue="1">
      <formula>AN320="Yes"</formula>
    </cfRule>
    <cfRule type="expression" dxfId="5480" priority="9290" stopIfTrue="1">
      <formula>AN320="No"</formula>
    </cfRule>
    <cfRule type="containsText" dxfId="5479" priority="9289" operator="containsText" text="No">
      <formula>NOT(ISERROR(SEARCH("No",AN320)))</formula>
    </cfRule>
    <cfRule type="containsText" dxfId="5478" priority="9288" operator="containsText" text="Yes">
      <formula>NOT(ISERROR(SEARCH("Yes",AN320)))</formula>
    </cfRule>
  </conditionalFormatting>
  <conditionalFormatting sqref="AN323:AQ325">
    <cfRule type="containsText" dxfId="5477" priority="9158" operator="containsText" text="No">
      <formula>NOT(ISERROR(SEARCH("No",AN323)))</formula>
    </cfRule>
    <cfRule type="containsText" dxfId="5476" priority="9157" operator="containsText" text="Yes">
      <formula>NOT(ISERROR(SEARCH("Yes",AN323)))</formula>
    </cfRule>
  </conditionalFormatting>
  <conditionalFormatting sqref="AN326:AQ328">
    <cfRule type="expression" dxfId="5475" priority="9097" stopIfTrue="1">
      <formula>AN326="Yes"</formula>
    </cfRule>
    <cfRule type="expression" dxfId="5474" priority="9096" stopIfTrue="1">
      <formula>AN326="No"</formula>
    </cfRule>
    <cfRule type="containsText" dxfId="5473" priority="9095" operator="containsText" text="No">
      <formula>NOT(ISERROR(SEARCH("No",AN326)))</formula>
    </cfRule>
    <cfRule type="containsText" dxfId="5472" priority="9094" operator="containsText" text="Yes">
      <formula>NOT(ISERROR(SEARCH("Yes",AN326)))</formula>
    </cfRule>
  </conditionalFormatting>
  <conditionalFormatting sqref="AN329:AQ331">
    <cfRule type="containsText" dxfId="5471" priority="9049" operator="containsText" text="No">
      <formula>NOT(ISERROR(SEARCH("No",AN329)))</formula>
    </cfRule>
    <cfRule type="containsText" dxfId="5470" priority="9048" operator="containsText" text="Yes">
      <formula>NOT(ISERROR(SEARCH("Yes",AN329)))</formula>
    </cfRule>
    <cfRule type="expression" dxfId="5469" priority="9050" stopIfTrue="1">
      <formula>AN329="No"</formula>
    </cfRule>
    <cfRule type="expression" dxfId="5468" priority="9051" stopIfTrue="1">
      <formula>AN329="Yes"</formula>
    </cfRule>
  </conditionalFormatting>
  <conditionalFormatting sqref="AN367:AQ369">
    <cfRule type="containsText" dxfId="5467" priority="15911" operator="containsText" text="No">
      <formula>NOT(ISERROR(SEARCH("No",AN367)))</formula>
    </cfRule>
    <cfRule type="expression" dxfId="5466" priority="15912" stopIfTrue="1">
      <formula>AN367="No"</formula>
    </cfRule>
    <cfRule type="containsText" dxfId="5465" priority="15910" operator="containsText" text="Yes">
      <formula>NOT(ISERROR(SEARCH("Yes",AN367)))</formula>
    </cfRule>
    <cfRule type="expression" dxfId="5464" priority="15913" stopIfTrue="1">
      <formula>AN367="Yes"</formula>
    </cfRule>
  </conditionalFormatting>
  <conditionalFormatting sqref="AN373:AQ375">
    <cfRule type="expression" dxfId="5463" priority="15884" stopIfTrue="1">
      <formula>AN373="Yes"</formula>
    </cfRule>
    <cfRule type="expression" dxfId="5462" priority="15883" stopIfTrue="1">
      <formula>AN373="No"</formula>
    </cfRule>
  </conditionalFormatting>
  <conditionalFormatting sqref="AN376:AQ378">
    <cfRule type="expression" dxfId="5461" priority="2686" stopIfTrue="1">
      <formula>AN376="No"</formula>
    </cfRule>
  </conditionalFormatting>
  <conditionalFormatting sqref="AN380:AQ381">
    <cfRule type="expression" dxfId="5460" priority="3391" stopIfTrue="1">
      <formula>AN380="No"</formula>
    </cfRule>
  </conditionalFormatting>
  <conditionalFormatting sqref="AN385:AQ387">
    <cfRule type="containsText" dxfId="5459" priority="15749" operator="containsText" text="Yes">
      <formula>NOT(ISERROR(SEARCH("Yes",AN385)))</formula>
    </cfRule>
    <cfRule type="expression" dxfId="5458" priority="15751" stopIfTrue="1">
      <formula>AN385="No"</formula>
    </cfRule>
    <cfRule type="containsText" dxfId="5457" priority="15750" operator="containsText" text="No">
      <formula>NOT(ISERROR(SEARCH("No",AN385)))</formula>
    </cfRule>
    <cfRule type="expression" dxfId="5456" priority="15752" stopIfTrue="1">
      <formula>AN385="Yes"</formula>
    </cfRule>
  </conditionalFormatting>
  <conditionalFormatting sqref="AN388:AQ390">
    <cfRule type="containsText" dxfId="5455" priority="15679" operator="containsText" text="Yes">
      <formula>NOT(ISERROR(SEARCH("Yes",AN388)))</formula>
    </cfRule>
    <cfRule type="expression" dxfId="5454" priority="15681" stopIfTrue="1">
      <formula>AN388="No"</formula>
    </cfRule>
    <cfRule type="expression" dxfId="5453" priority="15682" stopIfTrue="1">
      <formula>AN388="Yes"</formula>
    </cfRule>
    <cfRule type="containsText" dxfId="5452" priority="15680" operator="containsText" text="No">
      <formula>NOT(ISERROR(SEARCH("No",AN388)))</formula>
    </cfRule>
  </conditionalFormatting>
  <conditionalFormatting sqref="AN400:AQ402">
    <cfRule type="expression" dxfId="5451" priority="15611" stopIfTrue="1">
      <formula>AN400="No"</formula>
    </cfRule>
    <cfRule type="expression" dxfId="5450" priority="15612" stopIfTrue="1">
      <formula>AN400="Yes"</formula>
    </cfRule>
    <cfRule type="containsText" dxfId="5449" priority="15609" operator="containsText" text="Yes">
      <formula>NOT(ISERROR(SEARCH("Yes",AN400)))</formula>
    </cfRule>
    <cfRule type="containsText" dxfId="5448" priority="15610" operator="containsText" text="No">
      <formula>NOT(ISERROR(SEARCH("No",AN400)))</formula>
    </cfRule>
  </conditionalFormatting>
  <conditionalFormatting sqref="AN403:AQ405">
    <cfRule type="expression" dxfId="5447" priority="15541" stopIfTrue="1">
      <formula>AN403="No"</formula>
    </cfRule>
    <cfRule type="expression" dxfId="5446" priority="15542" stopIfTrue="1">
      <formula>AN403="Yes"</formula>
    </cfRule>
    <cfRule type="containsText" dxfId="5445" priority="15539" operator="containsText" text="Yes">
      <formula>NOT(ISERROR(SEARCH("Yes",AN403)))</formula>
    </cfRule>
    <cfRule type="containsText" dxfId="5444" priority="15540" operator="containsText" text="No">
      <formula>NOT(ISERROR(SEARCH("No",AN403)))</formula>
    </cfRule>
  </conditionalFormatting>
  <conditionalFormatting sqref="AN406:AQ408">
    <cfRule type="expression" dxfId="5443" priority="15471" stopIfTrue="1">
      <formula>AN406="No"</formula>
    </cfRule>
    <cfRule type="containsText" dxfId="5442" priority="15470" operator="containsText" text="No">
      <formula>NOT(ISERROR(SEARCH("No",AN406)))</formula>
    </cfRule>
    <cfRule type="containsText" dxfId="5441" priority="15469" operator="containsText" text="Yes">
      <formula>NOT(ISERROR(SEARCH("Yes",AN406)))</formula>
    </cfRule>
    <cfRule type="expression" dxfId="5440" priority="15472" stopIfTrue="1">
      <formula>AN406="Yes"</formula>
    </cfRule>
  </conditionalFormatting>
  <conditionalFormatting sqref="AN409:AQ411">
    <cfRule type="expression" dxfId="5439" priority="15401" stopIfTrue="1">
      <formula>AN409="No"</formula>
    </cfRule>
    <cfRule type="expression" dxfId="5438" priority="15402" stopIfTrue="1">
      <formula>AN409="Yes"</formula>
    </cfRule>
    <cfRule type="containsText" dxfId="5437" priority="15400" operator="containsText" text="No">
      <formula>NOT(ISERROR(SEARCH("No",AN409)))</formula>
    </cfRule>
    <cfRule type="containsText" dxfId="5436" priority="15399" operator="containsText" text="Yes">
      <formula>NOT(ISERROR(SEARCH("Yes",AN409)))</formula>
    </cfRule>
  </conditionalFormatting>
  <conditionalFormatting sqref="AN427:AQ429">
    <cfRule type="expression" dxfId="5435" priority="2812" stopIfTrue="1">
      <formula>AN427="No"</formula>
    </cfRule>
  </conditionalFormatting>
  <conditionalFormatting sqref="AN433:AQ435">
    <cfRule type="expression" dxfId="5434" priority="15183" stopIfTrue="1">
      <formula>AN433="No"</formula>
    </cfRule>
    <cfRule type="expression" dxfId="5433" priority="15184" stopIfTrue="1">
      <formula>AN433="Yes"</formula>
    </cfRule>
    <cfRule type="containsText" dxfId="5432" priority="15180" operator="containsText" text="No">
      <formula>NOT(ISERROR(SEARCH("No",AN433)))</formula>
    </cfRule>
    <cfRule type="containsText" dxfId="5431" priority="15181" operator="containsText" text="Yes">
      <formula>NOT(ISERROR(SEARCH("Yes",AN433)))</formula>
    </cfRule>
    <cfRule type="containsText" dxfId="5430" priority="15182" operator="containsText" text="No">
      <formula>NOT(ISERROR(SEARCH("No",AN433)))</formula>
    </cfRule>
  </conditionalFormatting>
  <conditionalFormatting sqref="AN436:AQ441">
    <cfRule type="expression" dxfId="5429" priority="15114" stopIfTrue="1">
      <formula>AN436="Yes"</formula>
    </cfRule>
    <cfRule type="expression" dxfId="5428" priority="15113" stopIfTrue="1">
      <formula>AN436="No"</formula>
    </cfRule>
  </conditionalFormatting>
  <conditionalFormatting sqref="AN439:AQ441">
    <cfRule type="containsText" dxfId="5427" priority="15112" operator="containsText" text="No">
      <formula>NOT(ISERROR(SEARCH("No",AN439)))</formula>
    </cfRule>
    <cfRule type="containsText" dxfId="5426" priority="15111" operator="containsText" text="Yes">
      <formula>NOT(ISERROR(SEARCH("Yes",AN439)))</formula>
    </cfRule>
  </conditionalFormatting>
  <conditionalFormatting sqref="AN442:AQ444">
    <cfRule type="expression" dxfId="5425" priority="15041" stopIfTrue="1">
      <formula>AN442="No"</formula>
    </cfRule>
    <cfRule type="containsText" dxfId="5424" priority="15039" operator="containsText" text="Yes">
      <formula>NOT(ISERROR(SEARCH("Yes",AN442)))</formula>
    </cfRule>
    <cfRule type="expression" dxfId="5423" priority="15042" stopIfTrue="1">
      <formula>AN442="Yes"</formula>
    </cfRule>
    <cfRule type="containsText" dxfId="5422" priority="15040" operator="containsText" text="No">
      <formula>NOT(ISERROR(SEARCH("No",AN442)))</formula>
    </cfRule>
  </conditionalFormatting>
  <conditionalFormatting sqref="AN445:AQ447">
    <cfRule type="containsText" dxfId="5421" priority="14968" operator="containsText" text="No">
      <formula>NOT(ISERROR(SEARCH("No",AN445)))</formula>
    </cfRule>
    <cfRule type="expression" dxfId="5420" priority="14969" stopIfTrue="1">
      <formula>AN445="No"</formula>
    </cfRule>
    <cfRule type="expression" dxfId="5419" priority="14970" stopIfTrue="1">
      <formula>AN445="Yes"</formula>
    </cfRule>
    <cfRule type="containsText" dxfId="5418" priority="14967" operator="containsText" text="Yes">
      <formula>NOT(ISERROR(SEARCH("Yes",AN445)))</formula>
    </cfRule>
  </conditionalFormatting>
  <conditionalFormatting sqref="AN448:AQ450">
    <cfRule type="containsText" dxfId="5417" priority="14895" operator="containsText" text="Yes">
      <formula>NOT(ISERROR(SEARCH("Yes",AN448)))</formula>
    </cfRule>
    <cfRule type="containsText" dxfId="5416" priority="14896" operator="containsText" text="No">
      <formula>NOT(ISERROR(SEARCH("No",AN448)))</formula>
    </cfRule>
    <cfRule type="expression" dxfId="5415" priority="14898" stopIfTrue="1">
      <formula>AN448="Yes"</formula>
    </cfRule>
    <cfRule type="expression" dxfId="5414" priority="14897" stopIfTrue="1">
      <formula>AN448="No"</formula>
    </cfRule>
  </conditionalFormatting>
  <conditionalFormatting sqref="AN451:AQ453">
    <cfRule type="expression" dxfId="5413" priority="14826" stopIfTrue="1">
      <formula>AN451="Yes"</formula>
    </cfRule>
    <cfRule type="expression" dxfId="5412" priority="14825" stopIfTrue="1">
      <formula>AN451="No"</formula>
    </cfRule>
    <cfRule type="containsText" dxfId="5411" priority="14824" operator="containsText" text="No">
      <formula>NOT(ISERROR(SEARCH("No",AN451)))</formula>
    </cfRule>
    <cfRule type="containsText" dxfId="5410" priority="14823" operator="containsText" text="Yes">
      <formula>NOT(ISERROR(SEARCH("Yes",AN451)))</formula>
    </cfRule>
  </conditionalFormatting>
  <conditionalFormatting sqref="AN454:AQ456">
    <cfRule type="containsText" dxfId="5409" priority="14751" operator="containsText" text="Yes">
      <formula>NOT(ISERROR(SEARCH("Yes",AN454)))</formula>
    </cfRule>
    <cfRule type="expression" dxfId="5408" priority="14754" stopIfTrue="1">
      <formula>AN454="Yes"</formula>
    </cfRule>
    <cfRule type="expression" dxfId="5407" priority="14753" stopIfTrue="1">
      <formula>AN454="No"</formula>
    </cfRule>
    <cfRule type="containsText" dxfId="5406" priority="14752" operator="containsText" text="No">
      <formula>NOT(ISERROR(SEARCH("No",AN454)))</formula>
    </cfRule>
  </conditionalFormatting>
  <conditionalFormatting sqref="AN457:AQ459">
    <cfRule type="expression" dxfId="5405" priority="14682" stopIfTrue="1">
      <formula>AN457="Yes"</formula>
    </cfRule>
    <cfRule type="expression" dxfId="5404" priority="14681" stopIfTrue="1">
      <formula>AN457="No"</formula>
    </cfRule>
    <cfRule type="containsText" dxfId="5403" priority="14680" operator="containsText" text="No">
      <formula>NOT(ISERROR(SEARCH("No",AN457)))</formula>
    </cfRule>
    <cfRule type="containsText" dxfId="5402" priority="14679" operator="containsText" text="Yes">
      <formula>NOT(ISERROR(SEARCH("Yes",AN457)))</formula>
    </cfRule>
  </conditionalFormatting>
  <conditionalFormatting sqref="AN460:AQ462">
    <cfRule type="expression" dxfId="5401" priority="14609" stopIfTrue="1">
      <formula>AN460="No"</formula>
    </cfRule>
    <cfRule type="containsText" dxfId="5400" priority="14608" operator="containsText" text="No">
      <formula>NOT(ISERROR(SEARCH("No",AN460)))</formula>
    </cfRule>
    <cfRule type="containsText" dxfId="5399" priority="14607" operator="containsText" text="Yes">
      <formula>NOT(ISERROR(SEARCH("Yes",AN460)))</formula>
    </cfRule>
    <cfRule type="expression" dxfId="5398" priority="14610" stopIfTrue="1">
      <formula>AN460="Yes"</formula>
    </cfRule>
  </conditionalFormatting>
  <conditionalFormatting sqref="AN463:AQ465">
    <cfRule type="expression" dxfId="5397" priority="14538" stopIfTrue="1">
      <formula>AN463="Yes"</formula>
    </cfRule>
    <cfRule type="expression" dxfId="5396" priority="14537" stopIfTrue="1">
      <formula>AN463="No"</formula>
    </cfRule>
    <cfRule type="containsText" dxfId="5395" priority="14535" operator="containsText" text="Yes">
      <formula>NOT(ISERROR(SEARCH("Yes",AN463)))</formula>
    </cfRule>
    <cfRule type="containsText" dxfId="5394" priority="14536" operator="containsText" text="No">
      <formula>NOT(ISERROR(SEARCH("No",AN463)))</formula>
    </cfRule>
  </conditionalFormatting>
  <conditionalFormatting sqref="AN467:AQ471">
    <cfRule type="expression" dxfId="5393" priority="14491" stopIfTrue="1">
      <formula>AN467="No"</formula>
    </cfRule>
    <cfRule type="expression" dxfId="5392" priority="14492" stopIfTrue="1">
      <formula>AN467="Yes"</formula>
    </cfRule>
  </conditionalFormatting>
  <conditionalFormatting sqref="AN475:AQ477">
    <cfRule type="containsText" dxfId="5391" priority="14399" operator="containsText" text="No">
      <formula>NOT(ISERROR(SEARCH("No",AN475)))</formula>
    </cfRule>
    <cfRule type="containsText" dxfId="5390" priority="14398" operator="containsText" text="Yes">
      <formula>NOT(ISERROR(SEARCH("Yes",AN475)))</formula>
    </cfRule>
  </conditionalFormatting>
  <conditionalFormatting sqref="AN478:AQ480">
    <cfRule type="containsText" dxfId="5389" priority="14326" operator="containsText" text="Yes">
      <formula>NOT(ISERROR(SEARCH("Yes",AN478)))</formula>
    </cfRule>
    <cfRule type="expression" dxfId="5388" priority="14328" stopIfTrue="1">
      <formula>AN478="No"</formula>
    </cfRule>
    <cfRule type="containsText" dxfId="5387" priority="14327" operator="containsText" text="No">
      <formula>NOT(ISERROR(SEARCH("No",AN478)))</formula>
    </cfRule>
    <cfRule type="expression" dxfId="5386" priority="14329" stopIfTrue="1">
      <formula>AN478="Yes"</formula>
    </cfRule>
  </conditionalFormatting>
  <conditionalFormatting sqref="AN481:AQ486">
    <cfRule type="expression" dxfId="5385" priority="14245" stopIfTrue="1">
      <formula>AN481="Yes"</formula>
    </cfRule>
    <cfRule type="expression" dxfId="5384" priority="14244" stopIfTrue="1">
      <formula>AN481="No"</formula>
    </cfRule>
  </conditionalFormatting>
  <conditionalFormatting sqref="AN484:AQ486">
    <cfRule type="containsText" dxfId="5383" priority="14243" operator="containsText" text="No">
      <formula>NOT(ISERROR(SEARCH("No",AN484)))</formula>
    </cfRule>
    <cfRule type="containsText" dxfId="5382" priority="14242" operator="containsText" text="Yes">
      <formula>NOT(ISERROR(SEARCH("Yes",AN484)))</formula>
    </cfRule>
  </conditionalFormatting>
  <conditionalFormatting sqref="AN490:AQ492">
    <cfRule type="expression" dxfId="5381" priority="14172" stopIfTrue="1">
      <formula>AN490="No"</formula>
    </cfRule>
    <cfRule type="containsText" dxfId="5380" priority="14171" operator="containsText" text="No">
      <formula>NOT(ISERROR(SEARCH("No",AN490)))</formula>
    </cfRule>
    <cfRule type="expression" dxfId="5379" priority="14173" stopIfTrue="1">
      <formula>AN490="Yes"</formula>
    </cfRule>
    <cfRule type="containsText" dxfId="5378" priority="14170" operator="containsText" text="Yes">
      <formula>NOT(ISERROR(SEARCH("Yes",AN490)))</formula>
    </cfRule>
  </conditionalFormatting>
  <conditionalFormatting sqref="AN496:AQ498">
    <cfRule type="expression" dxfId="5377" priority="14101" stopIfTrue="1">
      <formula>AN496="Yes"</formula>
    </cfRule>
    <cfRule type="containsText" dxfId="5376" priority="14098" operator="containsText" text="Yes">
      <formula>NOT(ISERROR(SEARCH("Yes",AN496)))</formula>
    </cfRule>
    <cfRule type="containsText" dxfId="5375" priority="14099" operator="containsText" text="No">
      <formula>NOT(ISERROR(SEARCH("No",AN496)))</formula>
    </cfRule>
    <cfRule type="expression" dxfId="5374" priority="14100" stopIfTrue="1">
      <formula>AN496="No"</formula>
    </cfRule>
  </conditionalFormatting>
  <conditionalFormatting sqref="AN502:AQ504">
    <cfRule type="containsText" dxfId="5373" priority="14026" operator="containsText" text="Yes">
      <formula>NOT(ISERROR(SEARCH("Yes",AN502)))</formula>
    </cfRule>
    <cfRule type="expression" dxfId="5372" priority="14029" stopIfTrue="1">
      <formula>AN502="Yes"</formula>
    </cfRule>
    <cfRule type="expression" dxfId="5371" priority="14028" stopIfTrue="1">
      <formula>AN502="No"</formula>
    </cfRule>
    <cfRule type="containsText" dxfId="5370" priority="14027" operator="containsText" text="No">
      <formula>NOT(ISERROR(SEARCH("No",AN502)))</formula>
    </cfRule>
  </conditionalFormatting>
  <conditionalFormatting sqref="AN505:AQ507">
    <cfRule type="expression" dxfId="5369" priority="13957" stopIfTrue="1">
      <formula>AN505="Yes"</formula>
    </cfRule>
    <cfRule type="containsText" dxfId="5368" priority="13954" operator="containsText" text="Yes">
      <formula>NOT(ISERROR(SEARCH("Yes",AN505)))</formula>
    </cfRule>
    <cfRule type="containsText" dxfId="5367" priority="13955" operator="containsText" text="No">
      <formula>NOT(ISERROR(SEARCH("No",AN505)))</formula>
    </cfRule>
    <cfRule type="expression" dxfId="5366" priority="13956" stopIfTrue="1">
      <formula>AN505="No"</formula>
    </cfRule>
  </conditionalFormatting>
  <conditionalFormatting sqref="AN508:AQ510">
    <cfRule type="containsText" dxfId="5365" priority="13882" operator="containsText" text="Yes">
      <formula>NOT(ISERROR(SEARCH("Yes",AN508)))</formula>
    </cfRule>
    <cfRule type="containsText" dxfId="5364" priority="13883" operator="containsText" text="No">
      <formula>NOT(ISERROR(SEARCH("No",AN508)))</formula>
    </cfRule>
    <cfRule type="expression" dxfId="5363" priority="13884" stopIfTrue="1">
      <formula>AN508="No"</formula>
    </cfRule>
    <cfRule type="expression" dxfId="5362" priority="13885" stopIfTrue="1">
      <formula>AN508="Yes"</formula>
    </cfRule>
  </conditionalFormatting>
  <conditionalFormatting sqref="AN511:AQ513">
    <cfRule type="containsText" dxfId="5361" priority="13811" operator="containsText" text="No">
      <formula>NOT(ISERROR(SEARCH("No",AN511)))</formula>
    </cfRule>
    <cfRule type="expression" dxfId="5360" priority="13812" stopIfTrue="1">
      <formula>AN511="No"</formula>
    </cfRule>
    <cfRule type="expression" dxfId="5359" priority="13813" stopIfTrue="1">
      <formula>AN511="Yes"</formula>
    </cfRule>
    <cfRule type="containsText" dxfId="5358" priority="13810" operator="containsText" text="Yes">
      <formula>NOT(ISERROR(SEARCH("Yes",AN511)))</formula>
    </cfRule>
  </conditionalFormatting>
  <conditionalFormatting sqref="AN514:AQ516">
    <cfRule type="containsText" dxfId="5357" priority="13739" operator="containsText" text="No">
      <formula>NOT(ISERROR(SEARCH("No",AN514)))</formula>
    </cfRule>
    <cfRule type="expression" dxfId="5356" priority="13741" stopIfTrue="1">
      <formula>AN514="Yes"</formula>
    </cfRule>
    <cfRule type="containsText" dxfId="5355" priority="13738" operator="containsText" text="Yes">
      <formula>NOT(ISERROR(SEARCH("Yes",AN514)))</formula>
    </cfRule>
    <cfRule type="expression" dxfId="5354" priority="13740" stopIfTrue="1">
      <formula>AN514="No"</formula>
    </cfRule>
  </conditionalFormatting>
  <conditionalFormatting sqref="AN517:AQ519">
    <cfRule type="containsText" dxfId="5353" priority="13667" operator="containsText" text="No">
      <formula>NOT(ISERROR(SEARCH("No",AN517)))</formula>
    </cfRule>
    <cfRule type="containsText" dxfId="5352" priority="13666" operator="containsText" text="Yes">
      <formula>NOT(ISERROR(SEARCH("Yes",AN517)))</formula>
    </cfRule>
    <cfRule type="expression" dxfId="5351" priority="13669" stopIfTrue="1">
      <formula>AN517="Yes"</formula>
    </cfRule>
    <cfRule type="expression" dxfId="5350" priority="13668" stopIfTrue="1">
      <formula>AN517="No"</formula>
    </cfRule>
  </conditionalFormatting>
  <conditionalFormatting sqref="AN523:AQ525">
    <cfRule type="expression" dxfId="5349" priority="13597" stopIfTrue="1">
      <formula>AN523="Yes"</formula>
    </cfRule>
    <cfRule type="expression" dxfId="5348" priority="13596" stopIfTrue="1">
      <formula>AN523="No"</formula>
    </cfRule>
    <cfRule type="containsText" dxfId="5347" priority="13595" operator="containsText" text="No">
      <formula>NOT(ISERROR(SEARCH("No",AN523)))</formula>
    </cfRule>
    <cfRule type="containsText" dxfId="5346" priority="13594" operator="containsText" text="Yes">
      <formula>NOT(ISERROR(SEARCH("Yes",AN523)))</formula>
    </cfRule>
  </conditionalFormatting>
  <conditionalFormatting sqref="AN526:AQ528">
    <cfRule type="containsText" dxfId="5345" priority="13523" operator="containsText" text="No">
      <formula>NOT(ISERROR(SEARCH("No",AN526)))</formula>
    </cfRule>
    <cfRule type="expression" dxfId="5344" priority="13525" stopIfTrue="1">
      <formula>AN526="Yes"</formula>
    </cfRule>
    <cfRule type="expression" dxfId="5343" priority="13524" stopIfTrue="1">
      <formula>AN526="No"</formula>
    </cfRule>
    <cfRule type="containsText" dxfId="5342" priority="13522" operator="containsText" text="Yes">
      <formula>NOT(ISERROR(SEARCH("Yes",AN526)))</formula>
    </cfRule>
  </conditionalFormatting>
  <conditionalFormatting sqref="AN532:AQ534">
    <cfRule type="containsText" dxfId="5341" priority="13450" operator="containsText" text="Yes">
      <formula>NOT(ISERROR(SEARCH("Yes",AN532)))</formula>
    </cfRule>
    <cfRule type="containsText" dxfId="5340" priority="13451" operator="containsText" text="No">
      <formula>NOT(ISERROR(SEARCH("No",AN532)))</formula>
    </cfRule>
    <cfRule type="expression" dxfId="5339" priority="13452" stopIfTrue="1">
      <formula>AN532="No"</formula>
    </cfRule>
    <cfRule type="expression" dxfId="5338" priority="13453" stopIfTrue="1">
      <formula>AN532="Yes"</formula>
    </cfRule>
  </conditionalFormatting>
  <conditionalFormatting sqref="AN535:AQ537">
    <cfRule type="containsText" dxfId="5337" priority="13378" operator="containsText" text="Yes">
      <formula>NOT(ISERROR(SEARCH("Yes",AN535)))</formula>
    </cfRule>
    <cfRule type="containsText" dxfId="5336" priority="13379" operator="containsText" text="No">
      <formula>NOT(ISERROR(SEARCH("No",AN535)))</formula>
    </cfRule>
    <cfRule type="expression" dxfId="5335" priority="13380" stopIfTrue="1">
      <formula>AN535="No"</formula>
    </cfRule>
    <cfRule type="expression" dxfId="5334" priority="13381" stopIfTrue="1">
      <formula>AN535="Yes"</formula>
    </cfRule>
  </conditionalFormatting>
  <conditionalFormatting sqref="AN538:AQ540">
    <cfRule type="containsText" dxfId="5333" priority="13306" operator="containsText" text="Yes">
      <formula>NOT(ISERROR(SEARCH("Yes",AN538)))</formula>
    </cfRule>
    <cfRule type="expression" dxfId="5332" priority="13309" stopIfTrue="1">
      <formula>AN538="Yes"</formula>
    </cfRule>
    <cfRule type="containsText" dxfId="5331" priority="13307" operator="containsText" text="No">
      <formula>NOT(ISERROR(SEARCH("No",AN538)))</formula>
    </cfRule>
    <cfRule type="expression" dxfId="5330" priority="13308" stopIfTrue="1">
      <formula>AN538="No"</formula>
    </cfRule>
  </conditionalFormatting>
  <conditionalFormatting sqref="AN541:AQ543">
    <cfRule type="expression" dxfId="5329" priority="13236" stopIfTrue="1">
      <formula>AN541="No"</formula>
    </cfRule>
    <cfRule type="expression" dxfId="5328" priority="13237" stopIfTrue="1">
      <formula>AN541="Yes"</formula>
    </cfRule>
    <cfRule type="containsText" dxfId="5327" priority="13234" operator="containsText" text="Yes">
      <formula>NOT(ISERROR(SEARCH("Yes",AN541)))</formula>
    </cfRule>
    <cfRule type="containsText" dxfId="5326" priority="13235" operator="containsText" text="No">
      <formula>NOT(ISERROR(SEARCH("No",AN541)))</formula>
    </cfRule>
  </conditionalFormatting>
  <conditionalFormatting sqref="AN547:AQ559">
    <cfRule type="expression" dxfId="5325" priority="12971" stopIfTrue="1">
      <formula>AN547="Yes"</formula>
    </cfRule>
    <cfRule type="expression" dxfId="5324" priority="12970" stopIfTrue="1">
      <formula>AN547="No"</formula>
    </cfRule>
  </conditionalFormatting>
  <conditionalFormatting sqref="AN550:AQ558">
    <cfRule type="expression" dxfId="5323" priority="12338" stopIfTrue="1">
      <formula>AN550="No"</formula>
    </cfRule>
    <cfRule type="expression" dxfId="5322" priority="12339" stopIfTrue="1">
      <formula>AN550="Yes"</formula>
    </cfRule>
  </conditionalFormatting>
  <conditionalFormatting sqref="AN560:AQ562">
    <cfRule type="expression" dxfId="5321" priority="2444" stopIfTrue="1">
      <formula>AN560="No"</formula>
    </cfRule>
  </conditionalFormatting>
  <conditionalFormatting sqref="AN572:AQ573">
    <cfRule type="expression" dxfId="5320" priority="13165" stopIfTrue="1">
      <formula>AN572="Yes"</formula>
    </cfRule>
    <cfRule type="expression" dxfId="5319" priority="13164" stopIfTrue="1">
      <formula>AN572="No"</formula>
    </cfRule>
    <cfRule type="containsText" dxfId="5318" priority="13162" operator="containsText" text="Yes">
      <formula>NOT(ISERROR(SEARCH("Yes",AN572)))</formula>
    </cfRule>
    <cfRule type="containsText" dxfId="5317" priority="13163" operator="containsText" text="No">
      <formula>NOT(ISERROR(SEARCH("No",AN572)))</formula>
    </cfRule>
  </conditionalFormatting>
  <conditionalFormatting sqref="AN574:AQ577">
    <cfRule type="expression" dxfId="5316" priority="12745" stopIfTrue="1">
      <formula>AN574="Yes"</formula>
    </cfRule>
    <cfRule type="expression" dxfId="5315" priority="12744" stopIfTrue="1">
      <formula>AN574="No"</formula>
    </cfRule>
  </conditionalFormatting>
  <conditionalFormatting sqref="AN581:AQ583">
    <cfRule type="expression" dxfId="5314" priority="1952" stopIfTrue="1">
      <formula>AN581="No"</formula>
    </cfRule>
  </conditionalFormatting>
  <conditionalFormatting sqref="AN590:AQ591">
    <cfRule type="expression" dxfId="5313" priority="1731" stopIfTrue="1">
      <formula>AN590="No"</formula>
    </cfRule>
  </conditionalFormatting>
  <conditionalFormatting sqref="AN590:AQ592">
    <cfRule type="expression" dxfId="5312" priority="1759" stopIfTrue="1">
      <formula>AN590="No"</formula>
    </cfRule>
  </conditionalFormatting>
  <conditionalFormatting sqref="AN596:AQ597">
    <cfRule type="expression" dxfId="5311" priority="1498" stopIfTrue="1">
      <formula>AN596="No"</formula>
    </cfRule>
  </conditionalFormatting>
  <conditionalFormatting sqref="AN596:AQ598">
    <cfRule type="expression" dxfId="5310" priority="1526" stopIfTrue="1">
      <formula>AN596="No"</formula>
    </cfRule>
  </conditionalFormatting>
  <conditionalFormatting sqref="AN615:AQ617">
    <cfRule type="expression" dxfId="5309" priority="8725" stopIfTrue="1">
      <formula>AN615="Yes"</formula>
    </cfRule>
    <cfRule type="containsText" dxfId="5308" priority="8723" operator="containsText" text="No">
      <formula>NOT(ISERROR(SEARCH("No",AN615)))</formula>
    </cfRule>
    <cfRule type="containsText" dxfId="5307" priority="8722" operator="containsText" text="Yes">
      <formula>NOT(ISERROR(SEARCH("Yes",AN615)))</formula>
    </cfRule>
    <cfRule type="containsText" dxfId="5306" priority="8721" operator="containsText" text="No">
      <formula>NOT(ISERROR(SEARCH("No",AN615)))</formula>
    </cfRule>
    <cfRule type="expression" dxfId="5305" priority="8724" stopIfTrue="1">
      <formula>AN615="No"</formula>
    </cfRule>
  </conditionalFormatting>
  <conditionalFormatting sqref="AN625:AQ627">
    <cfRule type="expression" dxfId="5304" priority="12682" stopIfTrue="1">
      <formula>AN625="No"</formula>
    </cfRule>
    <cfRule type="expression" dxfId="5303" priority="12683" stopIfTrue="1">
      <formula>AN625="Yes"</formula>
    </cfRule>
  </conditionalFormatting>
  <conditionalFormatting sqref="AN332:AR334">
    <cfRule type="expression" dxfId="5302" priority="8625" stopIfTrue="1">
      <formula>AN332="Yes"</formula>
    </cfRule>
    <cfRule type="expression" dxfId="5301" priority="8624" stopIfTrue="1">
      <formula>AN332="No"</formula>
    </cfRule>
  </conditionalFormatting>
  <conditionalFormatting sqref="AN344:AR344">
    <cfRule type="expression" dxfId="5300" priority="5389" stopIfTrue="1">
      <formula>AN344="No"</formula>
    </cfRule>
  </conditionalFormatting>
  <conditionalFormatting sqref="AN345:AR355">
    <cfRule type="expression" dxfId="5299" priority="8118" stopIfTrue="1">
      <formula>AN345="Yes"</formula>
    </cfRule>
    <cfRule type="expression" dxfId="5298" priority="8117" stopIfTrue="1">
      <formula>AN345="No"</formula>
    </cfRule>
  </conditionalFormatting>
  <conditionalFormatting sqref="AN370:AR372">
    <cfRule type="expression" dxfId="5297" priority="3522" stopIfTrue="1">
      <formula>AN370="No"</formula>
    </cfRule>
  </conditionalFormatting>
  <conditionalFormatting sqref="AN382:AR384">
    <cfRule type="expression" dxfId="5296" priority="3275" stopIfTrue="1">
      <formula>AN382="No"</formula>
    </cfRule>
  </conditionalFormatting>
  <conditionalFormatting sqref="AN395:AR396">
    <cfRule type="expression" dxfId="5295" priority="3165" stopIfTrue="1">
      <formula>AN395="No"</formula>
    </cfRule>
  </conditionalFormatting>
  <conditionalFormatting sqref="AN418:AR420">
    <cfRule type="expression" dxfId="5294" priority="3053" stopIfTrue="1">
      <formula>AN418="No"</formula>
    </cfRule>
  </conditionalFormatting>
  <conditionalFormatting sqref="AN487:AR489">
    <cfRule type="expression" dxfId="5293" priority="2544" stopIfTrue="1">
      <formula>AN487="No"</formula>
    </cfRule>
  </conditionalFormatting>
  <conditionalFormatting sqref="AN571:AR571">
    <cfRule type="expression" dxfId="5292" priority="8981" stopIfTrue="1">
      <formula>AN571="Yes"</formula>
    </cfRule>
    <cfRule type="expression" dxfId="5291" priority="8980" stopIfTrue="1">
      <formula>AN571="No"</formula>
    </cfRule>
  </conditionalFormatting>
  <conditionalFormatting sqref="AN578:AR579">
    <cfRule type="expression" dxfId="5290" priority="2260" stopIfTrue="1">
      <formula>AN578="No"</formula>
    </cfRule>
  </conditionalFormatting>
  <conditionalFormatting sqref="AN580:AR580">
    <cfRule type="expression" dxfId="5289" priority="2145" stopIfTrue="1">
      <formula>AN580="No"</formula>
    </cfRule>
  </conditionalFormatting>
  <conditionalFormatting sqref="AN589:AR589 AV589 AY589 BB589 AK589:AL589">
    <cfRule type="expression" dxfId="5288" priority="1824" stopIfTrue="1">
      <formula>AK589="No"</formula>
    </cfRule>
  </conditionalFormatting>
  <conditionalFormatting sqref="AN27:AS29 AT27:AY47">
    <cfRule type="expression" dxfId="5287" priority="8284" stopIfTrue="1">
      <formula>AN27="Yes"</formula>
    </cfRule>
  </conditionalFormatting>
  <conditionalFormatting sqref="AN27:AS29">
    <cfRule type="expression" dxfId="5286" priority="8283" stopIfTrue="1">
      <formula>AN27="No"</formula>
    </cfRule>
  </conditionalFormatting>
  <conditionalFormatting sqref="AN66:AS68">
    <cfRule type="expression" dxfId="5285" priority="8279" stopIfTrue="1">
      <formula>AN66="No"</formula>
    </cfRule>
  </conditionalFormatting>
  <conditionalFormatting sqref="AN120:AS122">
    <cfRule type="expression" dxfId="5284" priority="8276" stopIfTrue="1">
      <formula>AN120="Yes"</formula>
    </cfRule>
    <cfRule type="expression" dxfId="5283" priority="8275" stopIfTrue="1">
      <formula>AN120="No"</formula>
    </cfRule>
  </conditionalFormatting>
  <conditionalFormatting sqref="AN577:AS577 AU577:AV577 AY577 BB577:BD577 AJ577:AL577">
    <cfRule type="expression" dxfId="5282" priority="2309" stopIfTrue="1">
      <formula>AJ577="No"</formula>
    </cfRule>
  </conditionalFormatting>
  <conditionalFormatting sqref="AN583:AS583 AU583:AV583 AY583 BB583:BD583 AG583:AH583 AJ583:AL583">
    <cfRule type="expression" dxfId="5281" priority="1846" stopIfTrue="1">
      <formula>AG583="No"</formula>
    </cfRule>
  </conditionalFormatting>
  <conditionalFormatting sqref="AN520:AT521 AF520:AL521">
    <cfRule type="containsText" dxfId="5280" priority="90" operator="containsText" text="No">
      <formula>NOT(ISERROR(SEARCH("No",AF520)))</formula>
    </cfRule>
    <cfRule type="containsText" dxfId="5279" priority="91" operator="containsText" text="No">
      <formula>NOT(ISERROR(SEARCH("No",AF520)))</formula>
    </cfRule>
    <cfRule type="containsText" dxfId="5278" priority="92" operator="containsText" text="Yes">
      <formula>NOT(ISERROR(SEARCH("Yes",AF520)))</formula>
    </cfRule>
    <cfRule type="containsText" dxfId="5277" priority="87" operator="containsText" text="Yes">
      <formula>NOT(ISERROR(SEARCH("Yes",AF520)))</formula>
    </cfRule>
    <cfRule type="containsText" dxfId="5276" priority="86" operator="containsText" text="No">
      <formula>NOT(ISERROR(SEARCH("No",AF520)))</formula>
    </cfRule>
    <cfRule type="containsText" dxfId="5275" priority="88" operator="containsText" text="No">
      <formula>NOT(ISERROR(SEARCH("No",AF520)))</formula>
    </cfRule>
    <cfRule type="containsText" dxfId="5274" priority="89" operator="containsText" text="Yes">
      <formula>NOT(ISERROR(SEARCH("Yes",AF520)))</formula>
    </cfRule>
  </conditionalFormatting>
  <conditionalFormatting sqref="AN522:AT522 AF522:AL522">
    <cfRule type="containsText" dxfId="5273" priority="70" operator="containsText" text="Yes">
      <formula>NOT(ISERROR(SEARCH("Yes",AF522)))</formula>
    </cfRule>
    <cfRule type="containsText" dxfId="5272" priority="75" operator="containsText" text="Yes">
      <formula>NOT(ISERROR(SEARCH("Yes",AF522)))</formula>
    </cfRule>
    <cfRule type="containsText" dxfId="5271" priority="69" operator="containsText" text="No">
      <formula>NOT(ISERROR(SEARCH("No",AF522)))</formula>
    </cfRule>
    <cfRule type="containsText" dxfId="5270" priority="71" operator="containsText" text="No">
      <formula>NOT(ISERROR(SEARCH("No",AF522)))</formula>
    </cfRule>
    <cfRule type="containsText" dxfId="5269" priority="72" operator="containsText" text="Yes">
      <formula>NOT(ISERROR(SEARCH("Yes",AF522)))</formula>
    </cfRule>
    <cfRule type="containsText" dxfId="5268" priority="73" operator="containsText" text="No">
      <formula>NOT(ISERROR(SEARCH("No",AF522)))</formula>
    </cfRule>
    <cfRule type="containsText" dxfId="5267" priority="74" operator="containsText" text="No">
      <formula>NOT(ISERROR(SEARCH("No",AF522)))</formula>
    </cfRule>
  </conditionalFormatting>
  <conditionalFormatting sqref="AN12:AY26">
    <cfRule type="expression" dxfId="5266" priority="7560" stopIfTrue="1">
      <formula>AN12="Yes"</formula>
    </cfRule>
  </conditionalFormatting>
  <conditionalFormatting sqref="AN48:AY50">
    <cfRule type="expression" dxfId="5265" priority="8302" stopIfTrue="1">
      <formula>AN48="Yes"</formula>
    </cfRule>
  </conditionalFormatting>
  <conditionalFormatting sqref="AN359:AY361">
    <cfRule type="expression" dxfId="5264" priority="665" stopIfTrue="1">
      <formula>AN359="No"</formula>
    </cfRule>
    <cfRule type="expression" dxfId="5263" priority="666" stopIfTrue="1">
      <formula>AN359="Yes"</formula>
    </cfRule>
  </conditionalFormatting>
  <conditionalFormatting sqref="AN12:BA26">
    <cfRule type="expression" dxfId="5262" priority="5122" stopIfTrue="1">
      <formula>AN12="No"</formula>
    </cfRule>
  </conditionalFormatting>
  <conditionalFormatting sqref="AN48:BA50">
    <cfRule type="expression" dxfId="5261" priority="5168" stopIfTrue="1">
      <formula>AN48="No"</formula>
    </cfRule>
  </conditionalFormatting>
  <conditionalFormatting sqref="AN212:BA212">
    <cfRule type="expression" dxfId="5260" priority="5066" stopIfTrue="1">
      <formula>AN212="No"</formula>
    </cfRule>
  </conditionalFormatting>
  <conditionalFormatting sqref="AO224:AO226">
    <cfRule type="containsText" dxfId="5259" priority="16309" operator="containsText" text="No">
      <formula>NOT(ISERROR(SEARCH("No",AO224)))</formula>
    </cfRule>
    <cfRule type="containsText" dxfId="5258" priority="16308" operator="containsText" text="Yes">
      <formula>NOT(ISERROR(SEARCH("Yes",AO224)))</formula>
    </cfRule>
  </conditionalFormatting>
  <conditionalFormatting sqref="AO227:AO229 AO234:AO235 AO240:AO253 AO285:AO287 AO291:AO299 AO257:AO259 AO261:AO262 AO264:AO265 AO267:AO272 AO276:AO278">
    <cfRule type="containsText" dxfId="5257" priority="16313" operator="containsText" text="Yes">
      <formula>NOT(ISERROR(SEARCH("Yes",AO227)))</formula>
    </cfRule>
    <cfRule type="containsText" dxfId="5256" priority="16312" operator="containsText" text="Yes">
      <formula>NOT(ISERROR(SEARCH("Yes",AO227)))</formula>
    </cfRule>
    <cfRule type="containsText" dxfId="5255" priority="16311" operator="containsText" text="Yes">
      <formula>NOT(ISERROR(SEARCH("Yes",AO227)))</formula>
    </cfRule>
    <cfRule type="containsText" dxfId="5254" priority="16310" operator="containsText" text="No">
      <formula>NOT(ISERROR(SEARCH("No",AO227)))</formula>
    </cfRule>
  </conditionalFormatting>
  <conditionalFormatting sqref="AO230">
    <cfRule type="containsText" dxfId="5253" priority="6750" operator="containsText" text="Yes">
      <formula>NOT(ISERROR(SEARCH("Yes",AO230)))</formula>
    </cfRule>
    <cfRule type="containsText" dxfId="5252" priority="6749" operator="containsText" text="Yes">
      <formula>NOT(ISERROR(SEARCH("Yes",AO230)))</formula>
    </cfRule>
    <cfRule type="containsText" dxfId="5251" priority="6748" operator="containsText" text="Yes">
      <formula>NOT(ISERROR(SEARCH("Yes",AO230)))</formula>
    </cfRule>
    <cfRule type="containsText" dxfId="5250" priority="6747" operator="containsText" text="No">
      <formula>NOT(ISERROR(SEARCH("No",AO230)))</formula>
    </cfRule>
  </conditionalFormatting>
  <conditionalFormatting sqref="AO231:AO232">
    <cfRule type="containsText" dxfId="5249" priority="12456" operator="containsText" text="No">
      <formula>NOT(ISERROR(SEARCH("No",AO231)))</formula>
    </cfRule>
    <cfRule type="containsText" dxfId="5248" priority="12459" operator="containsText" text="Yes">
      <formula>NOT(ISERROR(SEARCH("Yes",AO231)))</formula>
    </cfRule>
    <cfRule type="containsText" dxfId="5247" priority="12457" operator="containsText" text="Yes">
      <formula>NOT(ISERROR(SEARCH("Yes",AO231)))</formula>
    </cfRule>
    <cfRule type="containsText" dxfId="5246" priority="12458" operator="containsText" text="Yes">
      <formula>NOT(ISERROR(SEARCH("Yes",AO231)))</formula>
    </cfRule>
  </conditionalFormatting>
  <conditionalFormatting sqref="AO233">
    <cfRule type="containsText" dxfId="5245" priority="6608" operator="containsText" text="Yes">
      <formula>NOT(ISERROR(SEARCH("Yes",AO233)))</formula>
    </cfRule>
    <cfRule type="containsText" dxfId="5244" priority="6606" operator="containsText" text="Yes">
      <formula>NOT(ISERROR(SEARCH("Yes",AO233)))</formula>
    </cfRule>
    <cfRule type="containsText" dxfId="5243" priority="6605" operator="containsText" text="No">
      <formula>NOT(ISERROR(SEARCH("No",AO233)))</formula>
    </cfRule>
    <cfRule type="containsText" dxfId="5242" priority="6607" operator="containsText" text="Yes">
      <formula>NOT(ISERROR(SEARCH("Yes",AO233)))</formula>
    </cfRule>
  </conditionalFormatting>
  <conditionalFormatting sqref="AO254">
    <cfRule type="containsText" dxfId="5241" priority="6427" operator="containsText" text="No">
      <formula>NOT(ISERROR(SEARCH("No",AO254)))</formula>
    </cfRule>
    <cfRule type="containsText" dxfId="5240" priority="6430" operator="containsText" text="Yes">
      <formula>NOT(ISERROR(SEARCH("Yes",AO254)))</formula>
    </cfRule>
    <cfRule type="containsText" dxfId="5239" priority="6429" operator="containsText" text="Yes">
      <formula>NOT(ISERROR(SEARCH("Yes",AO254)))</formula>
    </cfRule>
    <cfRule type="containsText" dxfId="5238" priority="6428" operator="containsText" text="Yes">
      <formula>NOT(ISERROR(SEARCH("Yes",AO254)))</formula>
    </cfRule>
  </conditionalFormatting>
  <conditionalFormatting sqref="AO255:AO256">
    <cfRule type="containsText" dxfId="5237" priority="6286" operator="containsText" text="Yes">
      <formula>NOT(ISERROR(SEARCH("Yes",AO255)))</formula>
    </cfRule>
    <cfRule type="containsText" dxfId="5236" priority="6285" operator="containsText" text="Yes">
      <formula>NOT(ISERROR(SEARCH("Yes",AO255)))</formula>
    </cfRule>
    <cfRule type="containsText" dxfId="5235" priority="6284" operator="containsText" text="Yes">
      <formula>NOT(ISERROR(SEARCH("Yes",AO255)))</formula>
    </cfRule>
    <cfRule type="containsText" dxfId="5234" priority="6283" operator="containsText" text="No">
      <formula>NOT(ISERROR(SEARCH("No",AO255)))</formula>
    </cfRule>
  </conditionalFormatting>
  <conditionalFormatting sqref="AO260">
    <cfRule type="containsText" dxfId="5233" priority="6144" operator="containsText" text="Yes">
      <formula>NOT(ISERROR(SEARCH("Yes",AO260)))</formula>
    </cfRule>
    <cfRule type="containsText" dxfId="5232" priority="6142" operator="containsText" text="Yes">
      <formula>NOT(ISERROR(SEARCH("Yes",AO260)))</formula>
    </cfRule>
    <cfRule type="containsText" dxfId="5231" priority="6141" operator="containsText" text="No">
      <formula>NOT(ISERROR(SEARCH("No",AO260)))</formula>
    </cfRule>
    <cfRule type="containsText" dxfId="5230" priority="6143" operator="containsText" text="Yes">
      <formula>NOT(ISERROR(SEARCH("Yes",AO260)))</formula>
    </cfRule>
  </conditionalFormatting>
  <conditionalFormatting sqref="AO263">
    <cfRule type="containsText" dxfId="5229" priority="5999" operator="containsText" text="No">
      <formula>NOT(ISERROR(SEARCH("No",AO263)))</formula>
    </cfRule>
    <cfRule type="containsText" dxfId="5228" priority="6000" operator="containsText" text="Yes">
      <formula>NOT(ISERROR(SEARCH("Yes",AO263)))</formula>
    </cfRule>
    <cfRule type="containsText" dxfId="5227" priority="6001" operator="containsText" text="Yes">
      <formula>NOT(ISERROR(SEARCH("Yes",AO263)))</formula>
    </cfRule>
    <cfRule type="containsText" dxfId="5226" priority="6002" operator="containsText" text="Yes">
      <formula>NOT(ISERROR(SEARCH("Yes",AO263)))</formula>
    </cfRule>
  </conditionalFormatting>
  <conditionalFormatting sqref="AO266">
    <cfRule type="containsText" dxfId="5225" priority="5853" operator="containsText" text="Yes">
      <formula>NOT(ISERROR(SEARCH("Yes",AO266)))</formula>
    </cfRule>
    <cfRule type="containsText" dxfId="5224" priority="5850" operator="containsText" text="No">
      <formula>NOT(ISERROR(SEARCH("No",AO266)))</formula>
    </cfRule>
    <cfRule type="containsText" dxfId="5223" priority="5851" operator="containsText" text="Yes">
      <formula>NOT(ISERROR(SEARCH("Yes",AO266)))</formula>
    </cfRule>
    <cfRule type="containsText" dxfId="5222" priority="5852" operator="containsText" text="Yes">
      <formula>NOT(ISERROR(SEARCH("Yes",AO266)))</formula>
    </cfRule>
  </conditionalFormatting>
  <conditionalFormatting sqref="AO273:AO275">
    <cfRule type="containsText" dxfId="5221" priority="5710" operator="containsText" text="Yes">
      <formula>NOT(ISERROR(SEARCH("Yes",AO273)))</formula>
    </cfRule>
    <cfRule type="containsText" dxfId="5220" priority="5709" operator="containsText" text="Yes">
      <formula>NOT(ISERROR(SEARCH("Yes",AO273)))</formula>
    </cfRule>
    <cfRule type="containsText" dxfId="5219" priority="5711" operator="containsText" text="Yes">
      <formula>NOT(ISERROR(SEARCH("Yes",AO273)))</formula>
    </cfRule>
    <cfRule type="containsText" dxfId="5218" priority="5708" operator="containsText" text="No">
      <formula>NOT(ISERROR(SEARCH("No",AO273)))</formula>
    </cfRule>
  </conditionalFormatting>
  <conditionalFormatting sqref="AO300:AO302">
    <cfRule type="containsText" dxfId="5217" priority="5563" operator="containsText" text="Yes">
      <formula>NOT(ISERROR(SEARCH("Yes",AO300)))</formula>
    </cfRule>
    <cfRule type="containsText" dxfId="5216" priority="5564" operator="containsText" text="Yes">
      <formula>NOT(ISERROR(SEARCH("Yes",AO300)))</formula>
    </cfRule>
    <cfRule type="containsText" dxfId="5215" priority="5562" operator="containsText" text="Yes">
      <formula>NOT(ISERROR(SEARCH("Yes",AO300)))</formula>
    </cfRule>
    <cfRule type="containsText" dxfId="5214" priority="5561" operator="containsText" text="No">
      <formula>NOT(ISERROR(SEARCH("No",AO300)))</formula>
    </cfRule>
  </conditionalFormatting>
  <conditionalFormatting sqref="AO303:AO308">
    <cfRule type="containsText" dxfId="5213" priority="12174" operator="containsText" text="No">
      <formula>NOT(ISERROR(SEARCH("No",AO303)))</formula>
    </cfRule>
    <cfRule type="containsText" dxfId="5212" priority="12175" operator="containsText" text="Yes">
      <formula>NOT(ISERROR(SEARCH("Yes",AO303)))</formula>
    </cfRule>
    <cfRule type="containsText" dxfId="5211" priority="12176" operator="containsText" text="Yes">
      <formula>NOT(ISERROR(SEARCH("Yes",AO303)))</formula>
    </cfRule>
    <cfRule type="containsText" dxfId="5210" priority="12177" operator="containsText" text="Yes">
      <formula>NOT(ISERROR(SEARCH("Yes",AO303)))</formula>
    </cfRule>
  </conditionalFormatting>
  <conditionalFormatting sqref="AO315">
    <cfRule type="expression" dxfId="5209" priority="5496" stopIfTrue="1">
      <formula>AO315="Yes"</formula>
    </cfRule>
  </conditionalFormatting>
  <conditionalFormatting sqref="AO319">
    <cfRule type="expression" dxfId="5208" priority="5454" stopIfTrue="1">
      <formula>AO319="Yes"</formula>
    </cfRule>
  </conditionalFormatting>
  <conditionalFormatting sqref="AO323:AO325">
    <cfRule type="containsText" dxfId="5207" priority="9170" operator="containsText" text="Yes">
      <formula>NOT(ISERROR(SEARCH("Yes",AO323)))</formula>
    </cfRule>
    <cfRule type="containsText" dxfId="5206" priority="9168" operator="containsText" text="Yes">
      <formula>NOT(ISERROR(SEARCH("Yes",AO323)))</formula>
    </cfRule>
    <cfRule type="containsText" dxfId="5205" priority="9169" operator="containsText" text="Yes">
      <formula>NOT(ISERROR(SEARCH("Yes",AO323)))</formula>
    </cfRule>
    <cfRule type="containsText" dxfId="5204" priority="9167" operator="containsText" text="No">
      <formula>NOT(ISERROR(SEARCH("No",AO323)))</formula>
    </cfRule>
  </conditionalFormatting>
  <conditionalFormatting sqref="AO344">
    <cfRule type="expression" dxfId="5203" priority="5400" stopIfTrue="1">
      <formula>AO344="Yes"</formula>
    </cfRule>
  </conditionalFormatting>
  <conditionalFormatting sqref="AO370:AO372">
    <cfRule type="expression" dxfId="5202" priority="3529" stopIfTrue="1">
      <formula>AO370="Yes"</formula>
    </cfRule>
  </conditionalFormatting>
  <conditionalFormatting sqref="AO376:AO378">
    <cfRule type="expression" dxfId="5201" priority="2691" stopIfTrue="1">
      <formula>AO376="Yes"</formula>
    </cfRule>
  </conditionalFormatting>
  <conditionalFormatting sqref="AO380:AO381">
    <cfRule type="expression" dxfId="5200" priority="3396" stopIfTrue="1">
      <formula>AO380="Yes"</formula>
    </cfRule>
  </conditionalFormatting>
  <conditionalFormatting sqref="AO382:AO384">
    <cfRule type="expression" dxfId="5199" priority="3282" stopIfTrue="1">
      <formula>AO382="Yes"</formula>
    </cfRule>
  </conditionalFormatting>
  <conditionalFormatting sqref="AO395:AO396">
    <cfRule type="expression" dxfId="5198" priority="3172" stopIfTrue="1">
      <formula>AO395="Yes"</formula>
    </cfRule>
  </conditionalFormatting>
  <conditionalFormatting sqref="AO418:AO420">
    <cfRule type="expression" dxfId="5197" priority="3060" stopIfTrue="1">
      <formula>AO418="Yes"</formula>
    </cfRule>
  </conditionalFormatting>
  <conditionalFormatting sqref="AO427:AO429">
    <cfRule type="expression" dxfId="5196" priority="2817" stopIfTrue="1">
      <formula>AO427="Yes"</formula>
    </cfRule>
  </conditionalFormatting>
  <conditionalFormatting sqref="AO487:AO489">
    <cfRule type="expression" dxfId="5195" priority="2555" stopIfTrue="1">
      <formula>AO487="Yes"</formula>
    </cfRule>
  </conditionalFormatting>
  <conditionalFormatting sqref="AO560:AO562">
    <cfRule type="expression" dxfId="5194" priority="2449" stopIfTrue="1">
      <formula>AO560="Yes"</formula>
    </cfRule>
  </conditionalFormatting>
  <conditionalFormatting sqref="AO578:AO579">
    <cfRule type="expression" dxfId="5193" priority="2271" stopIfTrue="1">
      <formula>AO578="Yes"</formula>
    </cfRule>
  </conditionalFormatting>
  <conditionalFormatting sqref="AO580">
    <cfRule type="expression" dxfId="5192" priority="2156" stopIfTrue="1">
      <formula>AO580="Yes"</formula>
    </cfRule>
  </conditionalFormatting>
  <conditionalFormatting sqref="AO581:AO582">
    <cfRule type="expression" dxfId="5191" priority="1979" stopIfTrue="1">
      <formula>AO581="Yes"</formula>
    </cfRule>
  </conditionalFormatting>
  <conditionalFormatting sqref="AO583">
    <cfRule type="expression" dxfId="5190" priority="1957" stopIfTrue="1">
      <formula>AO583="Yes"</formula>
    </cfRule>
  </conditionalFormatting>
  <conditionalFormatting sqref="AO590:AO591">
    <cfRule type="expression" dxfId="5189" priority="1736" stopIfTrue="1">
      <formula>AO590="Yes"</formula>
    </cfRule>
    <cfRule type="expression" dxfId="5188" priority="1792" stopIfTrue="1">
      <formula>AO590="Yes"</formula>
    </cfRule>
  </conditionalFormatting>
  <conditionalFormatting sqref="AO592">
    <cfRule type="expression" dxfId="5187" priority="1764" stopIfTrue="1">
      <formula>AO592="Yes"</formula>
    </cfRule>
  </conditionalFormatting>
  <conditionalFormatting sqref="AO593:AO595 AO599:AO604 AO612:AO613 AO621:AO622">
    <cfRule type="expression" dxfId="5186" priority="15998" stopIfTrue="1">
      <formula>AO593="No"</formula>
    </cfRule>
    <cfRule type="expression" dxfId="5185" priority="15999" stopIfTrue="1">
      <formula>AO593="Yes"</formula>
    </cfRule>
  </conditionalFormatting>
  <conditionalFormatting sqref="AO593:AO595 AO612:AO613 AO621:AO622 AO599:AO604">
    <cfRule type="containsText" dxfId="5184" priority="15996" operator="containsText" text="No">
      <formula>NOT(ISERROR(SEARCH("No",AO593)))</formula>
    </cfRule>
    <cfRule type="containsText" dxfId="5183" priority="15997" operator="containsText" text="Yes">
      <formula>NOT(ISERROR(SEARCH("Yes",AO593)))</formula>
    </cfRule>
  </conditionalFormatting>
  <conditionalFormatting sqref="AO596:AO597">
    <cfRule type="expression" dxfId="5182" priority="1503" stopIfTrue="1">
      <formula>AO596="Yes"</formula>
    </cfRule>
    <cfRule type="expression" dxfId="5181" priority="1559" stopIfTrue="1">
      <formula>AO596="Yes"</formula>
    </cfRule>
  </conditionalFormatting>
  <conditionalFormatting sqref="AO598">
    <cfRule type="expression" dxfId="5180" priority="1531" stopIfTrue="1">
      <formula>AO598="Yes"</formula>
    </cfRule>
  </conditionalFormatting>
  <conditionalFormatting sqref="AO605:AO608">
    <cfRule type="expression" dxfId="5179" priority="1314" stopIfTrue="1">
      <formula>AO605="Yes"</formula>
    </cfRule>
    <cfRule type="containsText" dxfId="5178" priority="1312" operator="containsText" text="Yes">
      <formula>NOT(ISERROR(SEARCH("Yes",AO605)))</formula>
    </cfRule>
    <cfRule type="containsText" dxfId="5177" priority="1311" operator="containsText" text="No">
      <formula>NOT(ISERROR(SEARCH("No",AO605)))</formula>
    </cfRule>
    <cfRule type="expression" dxfId="5176" priority="1313" stopIfTrue="1">
      <formula>AO605="No"</formula>
    </cfRule>
  </conditionalFormatting>
  <conditionalFormatting sqref="AO609:AO611">
    <cfRule type="containsText" dxfId="5175" priority="1117" operator="containsText" text="No">
      <formula>NOT(ISERROR(SEARCH("No",AO609)))</formula>
    </cfRule>
    <cfRule type="expression" dxfId="5174" priority="1120" stopIfTrue="1">
      <formula>AO609="Yes"</formula>
    </cfRule>
    <cfRule type="expression" dxfId="5173" priority="1119" stopIfTrue="1">
      <formula>AO609="No"</formula>
    </cfRule>
    <cfRule type="containsText" dxfId="5172" priority="1118" operator="containsText" text="Yes">
      <formula>NOT(ISERROR(SEARCH("Yes",AO609)))</formula>
    </cfRule>
  </conditionalFormatting>
  <conditionalFormatting sqref="AO614">
    <cfRule type="expression" dxfId="5171" priority="8868" stopIfTrue="1">
      <formula>AO614="No"</formula>
    </cfRule>
    <cfRule type="expression" dxfId="5170" priority="8869" stopIfTrue="1">
      <formula>AO614="Yes"</formula>
    </cfRule>
    <cfRule type="containsText" dxfId="5169" priority="8867" operator="containsText" text="Yes">
      <formula>NOT(ISERROR(SEARCH("Yes",AO614)))</formula>
    </cfRule>
    <cfRule type="containsText" dxfId="5168" priority="8866" operator="containsText" text="No">
      <formula>NOT(ISERROR(SEARCH("No",AO614)))</formula>
    </cfRule>
  </conditionalFormatting>
  <conditionalFormatting sqref="AO618:AO619">
    <cfRule type="expression" dxfId="5167" priority="7899" stopIfTrue="1">
      <formula>AO618="Yes"</formula>
    </cfRule>
    <cfRule type="expression" dxfId="5166" priority="7898" stopIfTrue="1">
      <formula>AO618="No"</formula>
    </cfRule>
    <cfRule type="containsText" dxfId="5165" priority="7897" operator="containsText" text="Yes">
      <formula>NOT(ISERROR(SEARCH("Yes",AO618)))</formula>
    </cfRule>
    <cfRule type="containsText" dxfId="5164" priority="7896" operator="containsText" text="No">
      <formula>NOT(ISERROR(SEARCH("No",AO618)))</formula>
    </cfRule>
  </conditionalFormatting>
  <conditionalFormatting sqref="AO620">
    <cfRule type="containsText" dxfId="5163" priority="7734" operator="containsText" text="No">
      <formula>NOT(ISERROR(SEARCH("No",AO620)))</formula>
    </cfRule>
    <cfRule type="containsText" dxfId="5162" priority="7735" operator="containsText" text="Yes">
      <formula>NOT(ISERROR(SEARCH("Yes",AO620)))</formula>
    </cfRule>
    <cfRule type="expression" dxfId="5161" priority="7736" stopIfTrue="1">
      <formula>AO620="No"</formula>
    </cfRule>
    <cfRule type="expression" dxfId="5160" priority="7737" stopIfTrue="1">
      <formula>AO620="Yes"</formula>
    </cfRule>
  </conditionalFormatting>
  <conditionalFormatting sqref="AO631:AO633">
    <cfRule type="expression" dxfId="5159" priority="920" stopIfTrue="1">
      <formula>AO631="Yes"</formula>
    </cfRule>
    <cfRule type="expression" dxfId="5158" priority="919" stopIfTrue="1">
      <formula>AO631="No"</formula>
    </cfRule>
  </conditionalFormatting>
  <conditionalFormatting sqref="AO472:AP474">
    <cfRule type="expression" dxfId="5157" priority="14464" stopIfTrue="1">
      <formula>AO472="Yes"</formula>
    </cfRule>
    <cfRule type="expression" dxfId="5156" priority="14463" stopIfTrue="1">
      <formula>AO472="No"</formula>
    </cfRule>
  </conditionalFormatting>
  <conditionalFormatting sqref="AP224:AP226">
    <cfRule type="containsText" dxfId="5155" priority="16227" operator="containsText" text="Yes">
      <formula>NOT(ISERROR(SEARCH("Yes",AP224)))</formula>
    </cfRule>
    <cfRule type="containsText" dxfId="5154" priority="16228" operator="containsText" text="No">
      <formula>NOT(ISERROR(SEARCH("No",AP224)))</formula>
    </cfRule>
  </conditionalFormatting>
  <conditionalFormatting sqref="AP227:AP229 AP234:AP235 AP240:AP253 AP285:AP287 AP291:AP299 AP257:AP259 AP261:AP262 AP264:AP265 AP267:AP272 AP276:AP278">
    <cfRule type="containsText" dxfId="5153" priority="16229" operator="containsText" text="No">
      <formula>NOT(ISERROR(SEARCH("No",AP227)))</formula>
    </cfRule>
    <cfRule type="containsText" dxfId="5152" priority="16232" operator="containsText" text="Yes">
      <formula>NOT(ISERROR(SEARCH("Yes",AP227)))</formula>
    </cfRule>
    <cfRule type="containsText" dxfId="5151" priority="16231" operator="containsText" text="Yes">
      <formula>NOT(ISERROR(SEARCH("Yes",AP227)))</formula>
    </cfRule>
    <cfRule type="containsText" dxfId="5150" priority="16230" operator="containsText" text="Yes">
      <formula>NOT(ISERROR(SEARCH("Yes",AP227)))</formula>
    </cfRule>
  </conditionalFormatting>
  <conditionalFormatting sqref="AP230">
    <cfRule type="containsText" dxfId="5149" priority="6745" operator="containsText" text="Yes">
      <formula>NOT(ISERROR(SEARCH("Yes",AP230)))</formula>
    </cfRule>
    <cfRule type="containsText" dxfId="5148" priority="6743" operator="containsText" text="No">
      <formula>NOT(ISERROR(SEARCH("No",AP230)))</formula>
    </cfRule>
    <cfRule type="containsText" dxfId="5147" priority="6744" operator="containsText" text="Yes">
      <formula>NOT(ISERROR(SEARCH("Yes",AP230)))</formula>
    </cfRule>
    <cfRule type="containsText" dxfId="5146" priority="6746" operator="containsText" text="Yes">
      <formula>NOT(ISERROR(SEARCH("Yes",AP230)))</formula>
    </cfRule>
  </conditionalFormatting>
  <conditionalFormatting sqref="AP231:AP232">
    <cfRule type="containsText" dxfId="5145" priority="12447" operator="containsText" text="Yes">
      <formula>NOT(ISERROR(SEARCH("Yes",AP231)))</formula>
    </cfRule>
    <cfRule type="containsText" dxfId="5144" priority="12446" operator="containsText" text="Yes">
      <formula>NOT(ISERROR(SEARCH("Yes",AP231)))</formula>
    </cfRule>
    <cfRule type="containsText" dxfId="5143" priority="12445" operator="containsText" text="Yes">
      <formula>NOT(ISERROR(SEARCH("Yes",AP231)))</formula>
    </cfRule>
    <cfRule type="containsText" dxfId="5142" priority="12444" operator="containsText" text="No">
      <formula>NOT(ISERROR(SEARCH("No",AP231)))</formula>
    </cfRule>
  </conditionalFormatting>
  <conditionalFormatting sqref="AP233">
    <cfRule type="containsText" dxfId="5141" priority="6596" operator="containsText" text="Yes">
      <formula>NOT(ISERROR(SEARCH("Yes",AP233)))</formula>
    </cfRule>
    <cfRule type="containsText" dxfId="5140" priority="6594" operator="containsText" text="Yes">
      <formula>NOT(ISERROR(SEARCH("Yes",AP233)))</formula>
    </cfRule>
    <cfRule type="containsText" dxfId="5139" priority="6593" operator="containsText" text="No">
      <formula>NOT(ISERROR(SEARCH("No",AP233)))</formula>
    </cfRule>
    <cfRule type="containsText" dxfId="5138" priority="6595" operator="containsText" text="Yes">
      <formula>NOT(ISERROR(SEARCH("Yes",AP233)))</formula>
    </cfRule>
  </conditionalFormatting>
  <conditionalFormatting sqref="AP254">
    <cfRule type="containsText" dxfId="5137" priority="6423" operator="containsText" text="No">
      <formula>NOT(ISERROR(SEARCH("No",AP254)))</formula>
    </cfRule>
    <cfRule type="containsText" dxfId="5136" priority="6424" operator="containsText" text="Yes">
      <formula>NOT(ISERROR(SEARCH("Yes",AP254)))</formula>
    </cfRule>
    <cfRule type="containsText" dxfId="5135" priority="6425" operator="containsText" text="Yes">
      <formula>NOT(ISERROR(SEARCH("Yes",AP254)))</formula>
    </cfRule>
    <cfRule type="containsText" dxfId="5134" priority="6426" operator="containsText" text="Yes">
      <formula>NOT(ISERROR(SEARCH("Yes",AP254)))</formula>
    </cfRule>
  </conditionalFormatting>
  <conditionalFormatting sqref="AP255:AP256">
    <cfRule type="containsText" dxfId="5133" priority="6280" operator="containsText" text="Yes">
      <formula>NOT(ISERROR(SEARCH("Yes",AP255)))</formula>
    </cfRule>
    <cfRule type="containsText" dxfId="5132" priority="6279" operator="containsText" text="No">
      <formula>NOT(ISERROR(SEARCH("No",AP255)))</formula>
    </cfRule>
    <cfRule type="containsText" dxfId="5131" priority="6281" operator="containsText" text="Yes">
      <formula>NOT(ISERROR(SEARCH("Yes",AP255)))</formula>
    </cfRule>
    <cfRule type="containsText" dxfId="5130" priority="6282" operator="containsText" text="Yes">
      <formula>NOT(ISERROR(SEARCH("Yes",AP255)))</formula>
    </cfRule>
  </conditionalFormatting>
  <conditionalFormatting sqref="AP260">
    <cfRule type="containsText" dxfId="5129" priority="6137" operator="containsText" text="No">
      <formula>NOT(ISERROR(SEARCH("No",AP260)))</formula>
    </cfRule>
    <cfRule type="containsText" dxfId="5128" priority="6140" operator="containsText" text="Yes">
      <formula>NOT(ISERROR(SEARCH("Yes",AP260)))</formula>
    </cfRule>
    <cfRule type="containsText" dxfId="5127" priority="6139" operator="containsText" text="Yes">
      <formula>NOT(ISERROR(SEARCH("Yes",AP260)))</formula>
    </cfRule>
    <cfRule type="containsText" dxfId="5126" priority="6138" operator="containsText" text="Yes">
      <formula>NOT(ISERROR(SEARCH("Yes",AP260)))</formula>
    </cfRule>
  </conditionalFormatting>
  <conditionalFormatting sqref="AP263">
    <cfRule type="containsText" dxfId="5125" priority="5998" operator="containsText" text="Yes">
      <formula>NOT(ISERROR(SEARCH("Yes",AP263)))</formula>
    </cfRule>
    <cfRule type="containsText" dxfId="5124" priority="5996" operator="containsText" text="Yes">
      <formula>NOT(ISERROR(SEARCH("Yes",AP263)))</formula>
    </cfRule>
    <cfRule type="containsText" dxfId="5123" priority="5995" operator="containsText" text="No">
      <formula>NOT(ISERROR(SEARCH("No",AP263)))</formula>
    </cfRule>
    <cfRule type="containsText" dxfId="5122" priority="5997" operator="containsText" text="Yes">
      <formula>NOT(ISERROR(SEARCH("Yes",AP263)))</formula>
    </cfRule>
  </conditionalFormatting>
  <conditionalFormatting sqref="AP266">
    <cfRule type="containsText" dxfId="5121" priority="5848" operator="containsText" text="Yes">
      <formula>NOT(ISERROR(SEARCH("Yes",AP266)))</formula>
    </cfRule>
    <cfRule type="containsText" dxfId="5120" priority="5847" operator="containsText" text="Yes">
      <formula>NOT(ISERROR(SEARCH("Yes",AP266)))</formula>
    </cfRule>
    <cfRule type="containsText" dxfId="5119" priority="5846" operator="containsText" text="No">
      <formula>NOT(ISERROR(SEARCH("No",AP266)))</formula>
    </cfRule>
    <cfRule type="containsText" dxfId="5118" priority="5849" operator="containsText" text="Yes">
      <formula>NOT(ISERROR(SEARCH("Yes",AP266)))</formula>
    </cfRule>
  </conditionalFormatting>
  <conditionalFormatting sqref="AP273:AP275">
    <cfRule type="containsText" dxfId="5117" priority="5707" operator="containsText" text="Yes">
      <formula>NOT(ISERROR(SEARCH("Yes",AP273)))</formula>
    </cfRule>
    <cfRule type="containsText" dxfId="5116" priority="5704" operator="containsText" text="No">
      <formula>NOT(ISERROR(SEARCH("No",AP273)))</formula>
    </cfRule>
    <cfRule type="containsText" dxfId="5115" priority="5705" operator="containsText" text="Yes">
      <formula>NOT(ISERROR(SEARCH("Yes",AP273)))</formula>
    </cfRule>
    <cfRule type="containsText" dxfId="5114" priority="5706" operator="containsText" text="Yes">
      <formula>NOT(ISERROR(SEARCH("Yes",AP273)))</formula>
    </cfRule>
  </conditionalFormatting>
  <conditionalFormatting sqref="AP300:AP302">
    <cfRule type="containsText" dxfId="5113" priority="5558" operator="containsText" text="Yes">
      <formula>NOT(ISERROR(SEARCH("Yes",AP300)))</formula>
    </cfRule>
    <cfRule type="containsText" dxfId="5112" priority="5559" operator="containsText" text="Yes">
      <formula>NOT(ISERROR(SEARCH("Yes",AP300)))</formula>
    </cfRule>
    <cfRule type="containsText" dxfId="5111" priority="5560" operator="containsText" text="Yes">
      <formula>NOT(ISERROR(SEARCH("Yes",AP300)))</formula>
    </cfRule>
    <cfRule type="containsText" dxfId="5110" priority="5557" operator="containsText" text="No">
      <formula>NOT(ISERROR(SEARCH("No",AP300)))</formula>
    </cfRule>
  </conditionalFormatting>
  <conditionalFormatting sqref="AP303:AP308">
    <cfRule type="containsText" dxfId="5109" priority="12173" operator="containsText" text="Yes">
      <formula>NOT(ISERROR(SEARCH("Yes",AP303)))</formula>
    </cfRule>
    <cfRule type="containsText" dxfId="5108" priority="12170" operator="containsText" text="No">
      <formula>NOT(ISERROR(SEARCH("No",AP303)))</formula>
    </cfRule>
    <cfRule type="containsText" dxfId="5107" priority="12171" operator="containsText" text="Yes">
      <formula>NOT(ISERROR(SEARCH("Yes",AP303)))</formula>
    </cfRule>
    <cfRule type="containsText" dxfId="5106" priority="12172" operator="containsText" text="Yes">
      <formula>NOT(ISERROR(SEARCH("Yes",AP303)))</formula>
    </cfRule>
  </conditionalFormatting>
  <conditionalFormatting sqref="AP315">
    <cfRule type="expression" dxfId="5105" priority="5494" stopIfTrue="1">
      <formula>AP315="Yes"</formula>
    </cfRule>
  </conditionalFormatting>
  <conditionalFormatting sqref="AP319">
    <cfRule type="expression" dxfId="5104" priority="5452" stopIfTrue="1">
      <formula>AP319="Yes"</formula>
    </cfRule>
  </conditionalFormatting>
  <conditionalFormatting sqref="AP323:AP325">
    <cfRule type="containsText" dxfId="5103" priority="9163" operator="containsText" text="No">
      <formula>NOT(ISERROR(SEARCH("No",AP323)))</formula>
    </cfRule>
    <cfRule type="containsText" dxfId="5102" priority="9166" operator="containsText" text="Yes">
      <formula>NOT(ISERROR(SEARCH("Yes",AP323)))</formula>
    </cfRule>
    <cfRule type="containsText" dxfId="5101" priority="9165" operator="containsText" text="Yes">
      <formula>NOT(ISERROR(SEARCH("Yes",AP323)))</formula>
    </cfRule>
    <cfRule type="containsText" dxfId="5100" priority="9164" operator="containsText" text="Yes">
      <formula>NOT(ISERROR(SEARCH("Yes",AP323)))</formula>
    </cfRule>
  </conditionalFormatting>
  <conditionalFormatting sqref="AP344">
    <cfRule type="expression" dxfId="5099" priority="5398" stopIfTrue="1">
      <formula>AP344="Yes"</formula>
    </cfRule>
  </conditionalFormatting>
  <conditionalFormatting sqref="AP370:AP372">
    <cfRule type="expression" dxfId="5098" priority="3527" stopIfTrue="1">
      <formula>AP370="Yes"</formula>
    </cfRule>
  </conditionalFormatting>
  <conditionalFormatting sqref="AP376:AP378">
    <cfRule type="expression" dxfId="5097" priority="2689" stopIfTrue="1">
      <formula>AP376="Yes"</formula>
    </cfRule>
  </conditionalFormatting>
  <conditionalFormatting sqref="AP380:AP381">
    <cfRule type="expression" dxfId="5096" priority="3394" stopIfTrue="1">
      <formula>AP380="Yes"</formula>
    </cfRule>
  </conditionalFormatting>
  <conditionalFormatting sqref="AP382:AP384">
    <cfRule type="expression" dxfId="5095" priority="3280" stopIfTrue="1">
      <formula>AP382="Yes"</formula>
    </cfRule>
  </conditionalFormatting>
  <conditionalFormatting sqref="AP395:AP396">
    <cfRule type="expression" dxfId="5094" priority="3170" stopIfTrue="1">
      <formula>AP395="Yes"</formula>
    </cfRule>
  </conditionalFormatting>
  <conditionalFormatting sqref="AP418:AP420">
    <cfRule type="expression" dxfId="5093" priority="3058" stopIfTrue="1">
      <formula>AP418="Yes"</formula>
    </cfRule>
  </conditionalFormatting>
  <conditionalFormatting sqref="AP427:AP429">
    <cfRule type="expression" dxfId="5092" priority="2815" stopIfTrue="1">
      <formula>AP427="Yes"</formula>
    </cfRule>
  </conditionalFormatting>
  <conditionalFormatting sqref="AP487:AP489">
    <cfRule type="expression" dxfId="5091" priority="2553" stopIfTrue="1">
      <formula>AP487="Yes"</formula>
    </cfRule>
  </conditionalFormatting>
  <conditionalFormatting sqref="AP520:AP521 AH520:AH521">
    <cfRule type="expression" dxfId="5090" priority="100" stopIfTrue="1">
      <formula>AH520="Yes"</formula>
    </cfRule>
    <cfRule type="expression" dxfId="5089" priority="99" stopIfTrue="1">
      <formula>AH520="No"</formula>
    </cfRule>
  </conditionalFormatting>
  <conditionalFormatting sqref="AP522 AH522">
    <cfRule type="expression" dxfId="5088" priority="83" stopIfTrue="1">
      <formula>AH522="Yes"</formula>
    </cfRule>
    <cfRule type="expression" dxfId="5087" priority="82" stopIfTrue="1">
      <formula>AH522="No"</formula>
    </cfRule>
  </conditionalFormatting>
  <conditionalFormatting sqref="AP560:AP562">
    <cfRule type="expression" dxfId="5086" priority="2447" stopIfTrue="1">
      <formula>AP560="Yes"</formula>
    </cfRule>
  </conditionalFormatting>
  <conditionalFormatting sqref="AP578:AP579">
    <cfRule type="expression" dxfId="5085" priority="2269" stopIfTrue="1">
      <formula>AP578="Yes"</formula>
    </cfRule>
  </conditionalFormatting>
  <conditionalFormatting sqref="AP580">
    <cfRule type="expression" dxfId="5084" priority="2154" stopIfTrue="1">
      <formula>AP580="Yes"</formula>
    </cfRule>
  </conditionalFormatting>
  <conditionalFormatting sqref="AP581:AP582">
    <cfRule type="expression" dxfId="5083" priority="1977" stopIfTrue="1">
      <formula>AP581="Yes"</formula>
    </cfRule>
  </conditionalFormatting>
  <conditionalFormatting sqref="AP583">
    <cfRule type="expression" dxfId="5082" priority="1955" stopIfTrue="1">
      <formula>AP583="Yes"</formula>
    </cfRule>
  </conditionalFormatting>
  <conditionalFormatting sqref="AP589">
    <cfRule type="expression" dxfId="5081" priority="12272" stopIfTrue="1">
      <formula>AP589="No"</formula>
    </cfRule>
    <cfRule type="expression" dxfId="5080" priority="12273" stopIfTrue="1">
      <formula>AP589="Yes"</formula>
    </cfRule>
  </conditionalFormatting>
  <conditionalFormatting sqref="AP590:AP591">
    <cfRule type="expression" dxfId="5079" priority="1790" stopIfTrue="1">
      <formula>AP590="Yes"</formula>
    </cfRule>
    <cfRule type="expression" dxfId="5078" priority="1734" stopIfTrue="1">
      <formula>AP590="Yes"</formula>
    </cfRule>
  </conditionalFormatting>
  <conditionalFormatting sqref="AP592">
    <cfRule type="expression" dxfId="5077" priority="1762" stopIfTrue="1">
      <formula>AP592="Yes"</formula>
    </cfRule>
  </conditionalFormatting>
  <conditionalFormatting sqref="AP593:AP595 AP599:AP604 AP612:AP613 AP621:AP622">
    <cfRule type="expression" dxfId="5076" priority="15994" stopIfTrue="1">
      <formula>AP593="No"</formula>
    </cfRule>
    <cfRule type="expression" dxfId="5075" priority="15995" stopIfTrue="1">
      <formula>AP593="Yes"</formula>
    </cfRule>
  </conditionalFormatting>
  <conditionalFormatting sqref="AP593:AP595 AP612:AP613 AP621:AP622 AP599:AP604">
    <cfRule type="containsText" dxfId="5074" priority="15992" operator="containsText" text="No">
      <formula>NOT(ISERROR(SEARCH("No",AP593)))</formula>
    </cfRule>
    <cfRule type="containsText" dxfId="5073" priority="15993" operator="containsText" text="Yes">
      <formula>NOT(ISERROR(SEARCH("Yes",AP593)))</formula>
    </cfRule>
  </conditionalFormatting>
  <conditionalFormatting sqref="AP596:AP597">
    <cfRule type="expression" dxfId="5072" priority="1501" stopIfTrue="1">
      <formula>AP596="Yes"</formula>
    </cfRule>
    <cfRule type="expression" dxfId="5071" priority="1557" stopIfTrue="1">
      <formula>AP596="Yes"</formula>
    </cfRule>
  </conditionalFormatting>
  <conditionalFormatting sqref="AP598">
    <cfRule type="expression" dxfId="5070" priority="1529" stopIfTrue="1">
      <formula>AP598="Yes"</formula>
    </cfRule>
  </conditionalFormatting>
  <conditionalFormatting sqref="AP605:AP608">
    <cfRule type="containsText" dxfId="5069" priority="1308" operator="containsText" text="Yes">
      <formula>NOT(ISERROR(SEARCH("Yes",AP605)))</formula>
    </cfRule>
    <cfRule type="expression" dxfId="5068" priority="1310" stopIfTrue="1">
      <formula>AP605="Yes"</formula>
    </cfRule>
    <cfRule type="containsText" dxfId="5067" priority="1307" operator="containsText" text="No">
      <formula>NOT(ISERROR(SEARCH("No",AP605)))</formula>
    </cfRule>
    <cfRule type="expression" dxfId="5066" priority="1309" stopIfTrue="1">
      <formula>AP605="No"</formula>
    </cfRule>
  </conditionalFormatting>
  <conditionalFormatting sqref="AP609:AP611">
    <cfRule type="expression" dxfId="5065" priority="1115" stopIfTrue="1">
      <formula>AP609="No"</formula>
    </cfRule>
    <cfRule type="expression" dxfId="5064" priority="1116" stopIfTrue="1">
      <formula>AP609="Yes"</formula>
    </cfRule>
    <cfRule type="containsText" dxfId="5063" priority="1114" operator="containsText" text="Yes">
      <formula>NOT(ISERROR(SEARCH("Yes",AP609)))</formula>
    </cfRule>
    <cfRule type="containsText" dxfId="5062" priority="1113" operator="containsText" text="No">
      <formula>NOT(ISERROR(SEARCH("No",AP609)))</formula>
    </cfRule>
  </conditionalFormatting>
  <conditionalFormatting sqref="AP614">
    <cfRule type="containsText" dxfId="5061" priority="8863" operator="containsText" text="Yes">
      <formula>NOT(ISERROR(SEARCH("Yes",AP614)))</formula>
    </cfRule>
    <cfRule type="expression" dxfId="5060" priority="8864" stopIfTrue="1">
      <formula>AP614="No"</formula>
    </cfRule>
    <cfRule type="expression" dxfId="5059" priority="8865" stopIfTrue="1">
      <formula>AP614="Yes"</formula>
    </cfRule>
    <cfRule type="containsText" dxfId="5058" priority="8862" operator="containsText" text="No">
      <formula>NOT(ISERROR(SEARCH("No",AP614)))</formula>
    </cfRule>
  </conditionalFormatting>
  <conditionalFormatting sqref="AP618:AP619">
    <cfRule type="expression" dxfId="5057" priority="7894" stopIfTrue="1">
      <formula>AP618="No"</formula>
    </cfRule>
    <cfRule type="containsText" dxfId="5056" priority="7892" operator="containsText" text="No">
      <formula>NOT(ISERROR(SEARCH("No",AP618)))</formula>
    </cfRule>
    <cfRule type="expression" dxfId="5055" priority="7895" stopIfTrue="1">
      <formula>AP618="Yes"</formula>
    </cfRule>
    <cfRule type="containsText" dxfId="5054" priority="7893" operator="containsText" text="Yes">
      <formula>NOT(ISERROR(SEARCH("Yes",AP618)))</formula>
    </cfRule>
  </conditionalFormatting>
  <conditionalFormatting sqref="AP620">
    <cfRule type="expression" dxfId="5053" priority="7733" stopIfTrue="1">
      <formula>AP620="Yes"</formula>
    </cfRule>
    <cfRule type="expression" dxfId="5052" priority="7732" stopIfTrue="1">
      <formula>AP620="No"</formula>
    </cfRule>
    <cfRule type="containsText" dxfId="5051" priority="7731" operator="containsText" text="Yes">
      <formula>NOT(ISERROR(SEARCH("Yes",AP620)))</formula>
    </cfRule>
    <cfRule type="containsText" dxfId="5050" priority="7730" operator="containsText" text="No">
      <formula>NOT(ISERROR(SEARCH("No",AP620)))</formula>
    </cfRule>
  </conditionalFormatting>
  <conditionalFormatting sqref="AP631:AP633">
    <cfRule type="expression" dxfId="5049" priority="918" stopIfTrue="1">
      <formula>AP631="Yes"</formula>
    </cfRule>
    <cfRule type="expression" dxfId="5048" priority="917" stopIfTrue="1">
      <formula>AP631="No"</formula>
    </cfRule>
  </conditionalFormatting>
  <conditionalFormatting sqref="AP472:AQ474">
    <cfRule type="expression" dxfId="5047" priority="14459" stopIfTrue="1">
      <formula>AP472="No"</formula>
    </cfRule>
    <cfRule type="expression" dxfId="5046" priority="14460" stopIfTrue="1">
      <formula>AP472="Yes"</formula>
    </cfRule>
  </conditionalFormatting>
  <conditionalFormatting sqref="AP589:AQ589">
    <cfRule type="expression" dxfId="5045" priority="12275" stopIfTrue="1">
      <formula>AP589="Yes"</formula>
    </cfRule>
    <cfRule type="expression" dxfId="5044" priority="12274" stopIfTrue="1">
      <formula>AP589="No"</formula>
    </cfRule>
  </conditionalFormatting>
  <conditionalFormatting sqref="AQ224:AQ226">
    <cfRule type="containsText" dxfId="5043" priority="16146" operator="containsText" text="Yes">
      <formula>NOT(ISERROR(SEARCH("Yes",AQ224)))</formula>
    </cfRule>
    <cfRule type="containsText" dxfId="5042" priority="16147" operator="containsText" text="No">
      <formula>NOT(ISERROR(SEARCH("No",AQ224)))</formula>
    </cfRule>
  </conditionalFormatting>
  <conditionalFormatting sqref="AQ227:AQ229 AQ234:AQ235 AQ240:AQ253 AQ285:AQ287 AQ291:AQ299 AQ257:AQ259 AQ261:AQ262 AQ264:AQ265 AQ267:AQ272 AQ276:AQ278">
    <cfRule type="containsText" dxfId="5041" priority="16151" operator="containsText" text="Yes">
      <formula>NOT(ISERROR(SEARCH("Yes",AQ227)))</formula>
    </cfRule>
    <cfRule type="containsText" dxfId="5040" priority="16148" operator="containsText" text="No">
      <formula>NOT(ISERROR(SEARCH("No",AQ227)))</formula>
    </cfRule>
    <cfRule type="containsText" dxfId="5039" priority="16149" operator="containsText" text="Yes">
      <formula>NOT(ISERROR(SEARCH("Yes",AQ227)))</formula>
    </cfRule>
    <cfRule type="containsText" dxfId="5038" priority="16150" operator="containsText" text="Yes">
      <formula>NOT(ISERROR(SEARCH("Yes",AQ227)))</formula>
    </cfRule>
  </conditionalFormatting>
  <conditionalFormatting sqref="AQ230">
    <cfRule type="containsText" dxfId="5037" priority="6742" operator="containsText" text="Yes">
      <formula>NOT(ISERROR(SEARCH("Yes",AQ230)))</formula>
    </cfRule>
    <cfRule type="containsText" dxfId="5036" priority="6741" operator="containsText" text="Yes">
      <formula>NOT(ISERROR(SEARCH("Yes",AQ230)))</formula>
    </cfRule>
    <cfRule type="containsText" dxfId="5035" priority="6739" operator="containsText" text="No">
      <formula>NOT(ISERROR(SEARCH("No",AQ230)))</formula>
    </cfRule>
    <cfRule type="containsText" dxfId="5034" priority="6740" operator="containsText" text="Yes">
      <formula>NOT(ISERROR(SEARCH("Yes",AQ230)))</formula>
    </cfRule>
  </conditionalFormatting>
  <conditionalFormatting sqref="AQ231:AQ232">
    <cfRule type="containsText" dxfId="5033" priority="12449" operator="containsText" text="Yes">
      <formula>NOT(ISERROR(SEARCH("Yes",AQ231)))</formula>
    </cfRule>
    <cfRule type="containsText" dxfId="5032" priority="12448" operator="containsText" text="No">
      <formula>NOT(ISERROR(SEARCH("No",AQ231)))</formula>
    </cfRule>
    <cfRule type="containsText" dxfId="5031" priority="12451" operator="containsText" text="Yes">
      <formula>NOT(ISERROR(SEARCH("Yes",AQ231)))</formula>
    </cfRule>
    <cfRule type="containsText" dxfId="5030" priority="12450" operator="containsText" text="Yes">
      <formula>NOT(ISERROR(SEARCH("Yes",AQ231)))</formula>
    </cfRule>
  </conditionalFormatting>
  <conditionalFormatting sqref="AQ233">
    <cfRule type="containsText" dxfId="5029" priority="6600" operator="containsText" text="Yes">
      <formula>NOT(ISERROR(SEARCH("Yes",AQ233)))</formula>
    </cfRule>
    <cfRule type="containsText" dxfId="5028" priority="6599" operator="containsText" text="Yes">
      <formula>NOT(ISERROR(SEARCH("Yes",AQ233)))</formula>
    </cfRule>
    <cfRule type="containsText" dxfId="5027" priority="6598" operator="containsText" text="Yes">
      <formula>NOT(ISERROR(SEARCH("Yes",AQ233)))</formula>
    </cfRule>
    <cfRule type="containsText" dxfId="5026" priority="6597" operator="containsText" text="No">
      <formula>NOT(ISERROR(SEARCH("No",AQ233)))</formula>
    </cfRule>
  </conditionalFormatting>
  <conditionalFormatting sqref="AQ254">
    <cfRule type="containsText" dxfId="5025" priority="6419" operator="containsText" text="No">
      <formula>NOT(ISERROR(SEARCH("No",AQ254)))</formula>
    </cfRule>
    <cfRule type="containsText" dxfId="5024" priority="6422" operator="containsText" text="Yes">
      <formula>NOT(ISERROR(SEARCH("Yes",AQ254)))</formula>
    </cfRule>
    <cfRule type="containsText" dxfId="5023" priority="6421" operator="containsText" text="Yes">
      <formula>NOT(ISERROR(SEARCH("Yes",AQ254)))</formula>
    </cfRule>
    <cfRule type="containsText" dxfId="5022" priority="6420" operator="containsText" text="Yes">
      <formula>NOT(ISERROR(SEARCH("Yes",AQ254)))</formula>
    </cfRule>
  </conditionalFormatting>
  <conditionalFormatting sqref="AQ255:AQ256">
    <cfRule type="containsText" dxfId="5021" priority="6277" operator="containsText" text="Yes">
      <formula>NOT(ISERROR(SEARCH("Yes",AQ255)))</formula>
    </cfRule>
    <cfRule type="containsText" dxfId="5020" priority="6278" operator="containsText" text="Yes">
      <formula>NOT(ISERROR(SEARCH("Yes",AQ255)))</formula>
    </cfRule>
    <cfRule type="containsText" dxfId="5019" priority="6276" operator="containsText" text="Yes">
      <formula>NOT(ISERROR(SEARCH("Yes",AQ255)))</formula>
    </cfRule>
    <cfRule type="containsText" dxfId="5018" priority="6275" operator="containsText" text="No">
      <formula>NOT(ISERROR(SEARCH("No",AQ255)))</formula>
    </cfRule>
  </conditionalFormatting>
  <conditionalFormatting sqref="AQ260">
    <cfRule type="containsText" dxfId="5017" priority="6133" operator="containsText" text="No">
      <formula>NOT(ISERROR(SEARCH("No",AQ260)))</formula>
    </cfRule>
    <cfRule type="containsText" dxfId="5016" priority="6135" operator="containsText" text="Yes">
      <formula>NOT(ISERROR(SEARCH("Yes",AQ260)))</formula>
    </cfRule>
    <cfRule type="containsText" dxfId="5015" priority="6136" operator="containsText" text="Yes">
      <formula>NOT(ISERROR(SEARCH("Yes",AQ260)))</formula>
    </cfRule>
    <cfRule type="containsText" dxfId="5014" priority="6134" operator="containsText" text="Yes">
      <formula>NOT(ISERROR(SEARCH("Yes",AQ260)))</formula>
    </cfRule>
  </conditionalFormatting>
  <conditionalFormatting sqref="AQ263">
    <cfRule type="containsText" dxfId="5013" priority="5992" operator="containsText" text="Yes">
      <formula>NOT(ISERROR(SEARCH("Yes",AQ263)))</formula>
    </cfRule>
    <cfRule type="containsText" dxfId="5012" priority="5991" operator="containsText" text="No">
      <formula>NOT(ISERROR(SEARCH("No",AQ263)))</formula>
    </cfRule>
    <cfRule type="containsText" dxfId="5011" priority="5994" operator="containsText" text="Yes">
      <formula>NOT(ISERROR(SEARCH("Yes",AQ263)))</formula>
    </cfRule>
    <cfRule type="containsText" dxfId="5010" priority="5993" operator="containsText" text="Yes">
      <formula>NOT(ISERROR(SEARCH("Yes",AQ263)))</formula>
    </cfRule>
  </conditionalFormatting>
  <conditionalFormatting sqref="AQ266">
    <cfRule type="containsText" dxfId="5009" priority="5845" operator="containsText" text="Yes">
      <formula>NOT(ISERROR(SEARCH("Yes",AQ266)))</formula>
    </cfRule>
    <cfRule type="containsText" dxfId="5008" priority="5844" operator="containsText" text="Yes">
      <formula>NOT(ISERROR(SEARCH("Yes",AQ266)))</formula>
    </cfRule>
    <cfRule type="containsText" dxfId="5007" priority="5843" operator="containsText" text="Yes">
      <formula>NOT(ISERROR(SEARCH("Yes",AQ266)))</formula>
    </cfRule>
    <cfRule type="containsText" dxfId="5006" priority="5842" operator="containsText" text="No">
      <formula>NOT(ISERROR(SEARCH("No",AQ266)))</formula>
    </cfRule>
  </conditionalFormatting>
  <conditionalFormatting sqref="AQ273:AQ275">
    <cfRule type="containsText" dxfId="5005" priority="5702" operator="containsText" text="Yes">
      <formula>NOT(ISERROR(SEARCH("Yes",AQ273)))</formula>
    </cfRule>
    <cfRule type="containsText" dxfId="5004" priority="5703" operator="containsText" text="Yes">
      <formula>NOT(ISERROR(SEARCH("Yes",AQ273)))</formula>
    </cfRule>
    <cfRule type="containsText" dxfId="5003" priority="5701" operator="containsText" text="Yes">
      <formula>NOT(ISERROR(SEARCH("Yes",AQ273)))</formula>
    </cfRule>
    <cfRule type="containsText" dxfId="5002" priority="5700" operator="containsText" text="No">
      <formula>NOT(ISERROR(SEARCH("No",AQ273)))</formula>
    </cfRule>
  </conditionalFormatting>
  <conditionalFormatting sqref="AQ300:AQ302">
    <cfRule type="containsText" dxfId="5001" priority="5554" operator="containsText" text="Yes">
      <formula>NOT(ISERROR(SEARCH("Yes",AQ300)))</formula>
    </cfRule>
    <cfRule type="containsText" dxfId="5000" priority="5556" operator="containsText" text="Yes">
      <formula>NOT(ISERROR(SEARCH("Yes",AQ300)))</formula>
    </cfRule>
    <cfRule type="containsText" dxfId="4999" priority="5555" operator="containsText" text="Yes">
      <formula>NOT(ISERROR(SEARCH("Yes",AQ300)))</formula>
    </cfRule>
    <cfRule type="containsText" dxfId="4998" priority="5553" operator="containsText" text="No">
      <formula>NOT(ISERROR(SEARCH("No",AQ300)))</formula>
    </cfRule>
  </conditionalFormatting>
  <conditionalFormatting sqref="AQ303:AQ308">
    <cfRule type="containsText" dxfId="4997" priority="12168" operator="containsText" text="Yes">
      <formula>NOT(ISERROR(SEARCH("Yes",AQ303)))</formula>
    </cfRule>
    <cfRule type="containsText" dxfId="4996" priority="12169" operator="containsText" text="Yes">
      <formula>NOT(ISERROR(SEARCH("Yes",AQ303)))</formula>
    </cfRule>
    <cfRule type="containsText" dxfId="4995" priority="12167" operator="containsText" text="Yes">
      <formula>NOT(ISERROR(SEARCH("Yes",AQ303)))</formula>
    </cfRule>
    <cfRule type="containsText" dxfId="4994" priority="12166" operator="containsText" text="No">
      <formula>NOT(ISERROR(SEARCH("No",AQ303)))</formula>
    </cfRule>
  </conditionalFormatting>
  <conditionalFormatting sqref="AQ315">
    <cfRule type="expression" dxfId="4993" priority="5492" stopIfTrue="1">
      <formula>AQ315="Yes"</formula>
    </cfRule>
  </conditionalFormatting>
  <conditionalFormatting sqref="AQ319">
    <cfRule type="expression" dxfId="4992" priority="5450" stopIfTrue="1">
      <formula>AQ319="Yes"</formula>
    </cfRule>
  </conditionalFormatting>
  <conditionalFormatting sqref="AQ323:AQ325">
    <cfRule type="containsText" dxfId="4991" priority="9159" operator="containsText" text="No">
      <formula>NOT(ISERROR(SEARCH("No",AQ323)))</formula>
    </cfRule>
    <cfRule type="containsText" dxfId="4990" priority="9160" operator="containsText" text="Yes">
      <formula>NOT(ISERROR(SEARCH("Yes",AQ323)))</formula>
    </cfRule>
    <cfRule type="containsText" dxfId="4989" priority="9161" operator="containsText" text="Yes">
      <formula>NOT(ISERROR(SEARCH("Yes",AQ323)))</formula>
    </cfRule>
    <cfRule type="containsText" dxfId="4988" priority="9162" operator="containsText" text="Yes">
      <formula>NOT(ISERROR(SEARCH("Yes",AQ323)))</formula>
    </cfRule>
  </conditionalFormatting>
  <conditionalFormatting sqref="AQ344">
    <cfRule type="expression" dxfId="4987" priority="5396" stopIfTrue="1">
      <formula>AQ344="Yes"</formula>
    </cfRule>
  </conditionalFormatting>
  <conditionalFormatting sqref="AQ370:AQ372">
    <cfRule type="expression" dxfId="4986" priority="3525" stopIfTrue="1">
      <formula>AQ370="Yes"</formula>
    </cfRule>
  </conditionalFormatting>
  <conditionalFormatting sqref="AQ376:AQ378">
    <cfRule type="expression" dxfId="4985" priority="2687" stopIfTrue="1">
      <formula>AQ376="Yes"</formula>
    </cfRule>
  </conditionalFormatting>
  <conditionalFormatting sqref="AQ380:AQ381">
    <cfRule type="expression" dxfId="4984" priority="3392" stopIfTrue="1">
      <formula>AQ380="Yes"</formula>
    </cfRule>
  </conditionalFormatting>
  <conditionalFormatting sqref="AQ382:AQ384">
    <cfRule type="expression" dxfId="4983" priority="3278" stopIfTrue="1">
      <formula>AQ382="Yes"</formula>
    </cfRule>
  </conditionalFormatting>
  <conditionalFormatting sqref="AQ395:AQ396">
    <cfRule type="expression" dxfId="4982" priority="3168" stopIfTrue="1">
      <formula>AQ395="Yes"</formula>
    </cfRule>
  </conditionalFormatting>
  <conditionalFormatting sqref="AQ418:AQ420">
    <cfRule type="expression" dxfId="4981" priority="3056" stopIfTrue="1">
      <formula>AQ418="Yes"</formula>
    </cfRule>
  </conditionalFormatting>
  <conditionalFormatting sqref="AQ427:AQ429">
    <cfRule type="expression" dxfId="4980" priority="2813" stopIfTrue="1">
      <formula>AQ427="Yes"</formula>
    </cfRule>
  </conditionalFormatting>
  <conditionalFormatting sqref="AQ436:AQ438">
    <cfRule type="containsText" dxfId="4979" priority="15171" operator="containsText" text="No">
      <formula>NOT(ISERROR(SEARCH("No",AQ436)))</formula>
    </cfRule>
  </conditionalFormatting>
  <conditionalFormatting sqref="AQ472:AQ474">
    <cfRule type="containsText" dxfId="4978" priority="14458" operator="containsText" text="No">
      <formula>NOT(ISERROR(SEARCH("No",AQ472)))</formula>
    </cfRule>
  </conditionalFormatting>
  <conditionalFormatting sqref="AQ472:AQ477">
    <cfRule type="expression" dxfId="4977" priority="14400" stopIfTrue="1">
      <formula>AQ472="No"</formula>
    </cfRule>
    <cfRule type="expression" dxfId="4976" priority="14401" stopIfTrue="1">
      <formula>AQ472="Yes"</formula>
    </cfRule>
  </conditionalFormatting>
  <conditionalFormatting sqref="AQ487:AQ489">
    <cfRule type="expression" dxfId="4975" priority="2551" stopIfTrue="1">
      <formula>AQ487="Yes"</formula>
    </cfRule>
  </conditionalFormatting>
  <conditionalFormatting sqref="AQ520:AQ521 AI520:AI521">
    <cfRule type="expression" dxfId="4974" priority="97" stopIfTrue="1">
      <formula>AI520="No"</formula>
    </cfRule>
    <cfRule type="expression" dxfId="4973" priority="98" stopIfTrue="1">
      <formula>AI520="Yes"</formula>
    </cfRule>
  </conditionalFormatting>
  <conditionalFormatting sqref="AQ522 AI522">
    <cfRule type="expression" dxfId="4972" priority="81" stopIfTrue="1">
      <formula>AI522="Yes"</formula>
    </cfRule>
    <cfRule type="expression" dxfId="4971" priority="80" stopIfTrue="1">
      <formula>AI522="No"</formula>
    </cfRule>
  </conditionalFormatting>
  <conditionalFormatting sqref="AQ560:AQ562">
    <cfRule type="expression" dxfId="4970" priority="2445" stopIfTrue="1">
      <formula>AQ560="Yes"</formula>
    </cfRule>
  </conditionalFormatting>
  <conditionalFormatting sqref="AQ578:AQ579">
    <cfRule type="expression" dxfId="4969" priority="2267" stopIfTrue="1">
      <formula>AQ578="Yes"</formula>
    </cfRule>
  </conditionalFormatting>
  <conditionalFormatting sqref="AQ580">
    <cfRule type="expression" dxfId="4968" priority="2152" stopIfTrue="1">
      <formula>AQ580="Yes"</formula>
    </cfRule>
  </conditionalFormatting>
  <conditionalFormatting sqref="AQ581:AQ582">
    <cfRule type="expression" dxfId="4967" priority="1975" stopIfTrue="1">
      <formula>AQ581="Yes"</formula>
    </cfRule>
  </conditionalFormatting>
  <conditionalFormatting sqref="AQ583">
    <cfRule type="expression" dxfId="4966" priority="1953" stopIfTrue="1">
      <formula>AQ583="Yes"</formula>
    </cfRule>
  </conditionalFormatting>
  <conditionalFormatting sqref="AQ590:AQ591">
    <cfRule type="expression" dxfId="4965" priority="1788" stopIfTrue="1">
      <formula>AQ590="Yes"</formula>
    </cfRule>
    <cfRule type="expression" dxfId="4964" priority="1732" stopIfTrue="1">
      <formula>AQ590="Yes"</formula>
    </cfRule>
  </conditionalFormatting>
  <conditionalFormatting sqref="AQ592">
    <cfRule type="expression" dxfId="4963" priority="1760" stopIfTrue="1">
      <formula>AQ592="Yes"</formula>
    </cfRule>
  </conditionalFormatting>
  <conditionalFormatting sqref="AQ593:AQ595 AQ599:AQ604 AQ612:AQ613 AQ621:AQ622">
    <cfRule type="expression" dxfId="4962" priority="16018" stopIfTrue="1">
      <formula>AQ593="No"</formula>
    </cfRule>
    <cfRule type="expression" dxfId="4961" priority="16019" stopIfTrue="1">
      <formula>AQ593="Yes"</formula>
    </cfRule>
  </conditionalFormatting>
  <conditionalFormatting sqref="AQ593:AQ595 AQ612:AQ613 AQ621:AQ622 AQ599:AQ604">
    <cfRule type="containsText" dxfId="4960" priority="16017" operator="containsText" text="Yes">
      <formula>NOT(ISERROR(SEARCH("Yes",AQ593)))</formula>
    </cfRule>
    <cfRule type="containsText" dxfId="4959" priority="16016" operator="containsText" text="No">
      <formula>NOT(ISERROR(SEARCH("No",AQ593)))</formula>
    </cfRule>
  </conditionalFormatting>
  <conditionalFormatting sqref="AQ596:AQ597">
    <cfRule type="expression" dxfId="4958" priority="1499" stopIfTrue="1">
      <formula>AQ596="Yes"</formula>
    </cfRule>
    <cfRule type="expression" dxfId="4957" priority="1555" stopIfTrue="1">
      <formula>AQ596="Yes"</formula>
    </cfRule>
  </conditionalFormatting>
  <conditionalFormatting sqref="AQ598">
    <cfRule type="expression" dxfId="4956" priority="1527" stopIfTrue="1">
      <formula>AQ598="Yes"</formula>
    </cfRule>
  </conditionalFormatting>
  <conditionalFormatting sqref="AQ605:AQ608">
    <cfRule type="expression" dxfId="4955" priority="1333" stopIfTrue="1">
      <formula>AQ605="No"</formula>
    </cfRule>
    <cfRule type="expression" dxfId="4954" priority="1334" stopIfTrue="1">
      <formula>AQ605="Yes"</formula>
    </cfRule>
    <cfRule type="containsText" dxfId="4953" priority="1332" operator="containsText" text="Yes">
      <formula>NOT(ISERROR(SEARCH("Yes",AQ605)))</formula>
    </cfRule>
    <cfRule type="containsText" dxfId="4952" priority="1331" operator="containsText" text="No">
      <formula>NOT(ISERROR(SEARCH("No",AQ605)))</formula>
    </cfRule>
  </conditionalFormatting>
  <conditionalFormatting sqref="AQ609:AQ611">
    <cfRule type="containsText" dxfId="4951" priority="1138" operator="containsText" text="Yes">
      <formula>NOT(ISERROR(SEARCH("Yes",AQ609)))</formula>
    </cfRule>
    <cfRule type="containsText" dxfId="4950" priority="1137" operator="containsText" text="No">
      <formula>NOT(ISERROR(SEARCH("No",AQ609)))</formula>
    </cfRule>
    <cfRule type="expression" dxfId="4949" priority="1140" stopIfTrue="1">
      <formula>AQ609="Yes"</formula>
    </cfRule>
    <cfRule type="expression" dxfId="4948" priority="1139" stopIfTrue="1">
      <formula>AQ609="No"</formula>
    </cfRule>
  </conditionalFormatting>
  <conditionalFormatting sqref="AQ614">
    <cfRule type="containsText" dxfId="4947" priority="8886" operator="containsText" text="No">
      <formula>NOT(ISERROR(SEARCH("No",AQ614)))</formula>
    </cfRule>
    <cfRule type="expression" dxfId="4946" priority="8888" stopIfTrue="1">
      <formula>AQ614="No"</formula>
    </cfRule>
    <cfRule type="expression" dxfId="4945" priority="8889" stopIfTrue="1">
      <formula>AQ614="Yes"</formula>
    </cfRule>
    <cfRule type="containsText" dxfId="4944" priority="8887" operator="containsText" text="Yes">
      <formula>NOT(ISERROR(SEARCH("Yes",AQ614)))</formula>
    </cfRule>
  </conditionalFormatting>
  <conditionalFormatting sqref="AQ618:AQ619">
    <cfRule type="expression" dxfId="4943" priority="7918" stopIfTrue="1">
      <formula>AQ618="No"</formula>
    </cfRule>
    <cfRule type="expression" dxfId="4942" priority="7919" stopIfTrue="1">
      <formula>AQ618="Yes"</formula>
    </cfRule>
    <cfRule type="containsText" dxfId="4941" priority="7916" operator="containsText" text="No">
      <formula>NOT(ISERROR(SEARCH("No",AQ618)))</formula>
    </cfRule>
    <cfRule type="containsText" dxfId="4940" priority="7917" operator="containsText" text="Yes">
      <formula>NOT(ISERROR(SEARCH("Yes",AQ618)))</formula>
    </cfRule>
  </conditionalFormatting>
  <conditionalFormatting sqref="AQ620">
    <cfRule type="containsText" dxfId="4939" priority="7755" operator="containsText" text="Yes">
      <formula>NOT(ISERROR(SEARCH("Yes",AQ620)))</formula>
    </cfRule>
    <cfRule type="containsText" dxfId="4938" priority="7754" operator="containsText" text="No">
      <formula>NOT(ISERROR(SEARCH("No",AQ620)))</formula>
    </cfRule>
    <cfRule type="expression" dxfId="4937" priority="7757" stopIfTrue="1">
      <formula>AQ620="Yes"</formula>
    </cfRule>
    <cfRule type="expression" dxfId="4936" priority="7756" stopIfTrue="1">
      <formula>AQ620="No"</formula>
    </cfRule>
  </conditionalFormatting>
  <conditionalFormatting sqref="AQ631:AQ633">
    <cfRule type="expression" dxfId="4935" priority="915" stopIfTrue="1">
      <formula>AQ631="No"</formula>
    </cfRule>
    <cfRule type="expression" dxfId="4934" priority="916" stopIfTrue="1">
      <formula>AQ631="Yes"</formula>
    </cfRule>
  </conditionalFormatting>
  <conditionalFormatting sqref="AR224:AR226">
    <cfRule type="containsText" dxfId="4933" priority="12053" operator="containsText" text="No">
      <formula>NOT(ISERROR(SEARCH("No",AR224)))</formula>
    </cfRule>
    <cfRule type="containsText" dxfId="4932" priority="12052" operator="containsText" text="Yes">
      <formula>NOT(ISERROR(SEARCH("Yes",AR224)))</formula>
    </cfRule>
  </conditionalFormatting>
  <conditionalFormatting sqref="AR227:AR229 AR234:AR235 AR240:AR253 AR285:AR287 AR291:AR299 AR257:AR259 AR261:AR262 AR264:AR265 AR267:AR272 AR276:AR278">
    <cfRule type="containsText" dxfId="4931" priority="12055" operator="containsText" text="Yes">
      <formula>NOT(ISERROR(SEARCH("Yes",AR227)))</formula>
    </cfRule>
    <cfRule type="containsText" dxfId="4930" priority="12054" operator="containsText" text="No">
      <formula>NOT(ISERROR(SEARCH("No",AR227)))</formula>
    </cfRule>
    <cfRule type="containsText" dxfId="4929" priority="12056" operator="containsText" text="Yes">
      <formula>NOT(ISERROR(SEARCH("Yes",AR227)))</formula>
    </cfRule>
    <cfRule type="containsText" dxfId="4928" priority="12057" operator="containsText" text="Yes">
      <formula>NOT(ISERROR(SEARCH("Yes",AR227)))</formula>
    </cfRule>
  </conditionalFormatting>
  <conditionalFormatting sqref="AR230">
    <cfRule type="containsText" dxfId="4927" priority="6728" operator="containsText" text="Yes">
      <formula>NOT(ISERROR(SEARCH("Yes",AR230)))</formula>
    </cfRule>
    <cfRule type="containsText" dxfId="4926" priority="6727" operator="containsText" text="Yes">
      <formula>NOT(ISERROR(SEARCH("Yes",AR230)))</formula>
    </cfRule>
    <cfRule type="containsText" dxfId="4925" priority="6726" operator="containsText" text="Yes">
      <formula>NOT(ISERROR(SEARCH("Yes",AR230)))</formula>
    </cfRule>
    <cfRule type="containsText" dxfId="4924" priority="6725" operator="containsText" text="No">
      <formula>NOT(ISERROR(SEARCH("No",AR230)))</formula>
    </cfRule>
  </conditionalFormatting>
  <conditionalFormatting sqref="AR231:AR232">
    <cfRule type="containsText" dxfId="4923" priority="11812" operator="containsText" text="No">
      <formula>NOT(ISERROR(SEARCH("No",AR231)))</formula>
    </cfRule>
    <cfRule type="containsText" dxfId="4922" priority="11813" operator="containsText" text="Yes">
      <formula>NOT(ISERROR(SEARCH("Yes",AR231)))</formula>
    </cfRule>
    <cfRule type="containsText" dxfId="4921" priority="11815" operator="containsText" text="Yes">
      <formula>NOT(ISERROR(SEARCH("Yes",AR231)))</formula>
    </cfRule>
    <cfRule type="containsText" dxfId="4920" priority="11814" operator="containsText" text="Yes">
      <formula>NOT(ISERROR(SEARCH("Yes",AR231)))</formula>
    </cfRule>
  </conditionalFormatting>
  <conditionalFormatting sqref="AR233">
    <cfRule type="containsText" dxfId="4919" priority="6590" operator="containsText" text="Yes">
      <formula>NOT(ISERROR(SEARCH("Yes",AR233)))</formula>
    </cfRule>
    <cfRule type="containsText" dxfId="4918" priority="6592" operator="containsText" text="Yes">
      <formula>NOT(ISERROR(SEARCH("Yes",AR233)))</formula>
    </cfRule>
    <cfRule type="containsText" dxfId="4917" priority="6591" operator="containsText" text="Yes">
      <formula>NOT(ISERROR(SEARCH("Yes",AR233)))</formula>
    </cfRule>
    <cfRule type="containsText" dxfId="4916" priority="6589" operator="containsText" text="No">
      <formula>NOT(ISERROR(SEARCH("No",AR233)))</formula>
    </cfRule>
  </conditionalFormatting>
  <conditionalFormatting sqref="AR236:AR238 AR279:AR284 AR288:AR290">
    <cfRule type="containsText" dxfId="4915" priority="12060" operator="containsText" text="Yes">
      <formula>NOT(ISERROR(SEARCH("Yes",AR236)))</formula>
    </cfRule>
    <cfRule type="containsText" dxfId="4914" priority="12059" operator="containsText" text="Yes">
      <formula>NOT(ISERROR(SEARCH("Yes",AR236)))</formula>
    </cfRule>
    <cfRule type="containsText" dxfId="4913" priority="12061" operator="containsText" text="Yes">
      <formula>NOT(ISERROR(SEARCH("Yes",AR236)))</formula>
    </cfRule>
    <cfRule type="containsText" dxfId="4912" priority="12058" operator="containsText" text="No">
      <formula>NOT(ISERROR(SEARCH("No",AR236)))</formula>
    </cfRule>
  </conditionalFormatting>
  <conditionalFormatting sqref="AR239">
    <cfRule type="containsText" dxfId="4911" priority="6551" operator="containsText" text="No">
      <formula>NOT(ISERROR(SEARCH("No",AR239)))</formula>
    </cfRule>
    <cfRule type="containsText" dxfId="4910" priority="6554" operator="containsText" text="Yes">
      <formula>NOT(ISERROR(SEARCH("Yes",AR239)))</formula>
    </cfRule>
    <cfRule type="containsText" dxfId="4909" priority="6552" operator="containsText" text="Yes">
      <formula>NOT(ISERROR(SEARCH("Yes",AR239)))</formula>
    </cfRule>
    <cfRule type="containsText" dxfId="4908" priority="6553" operator="containsText" text="Yes">
      <formula>NOT(ISERROR(SEARCH("Yes",AR239)))</formula>
    </cfRule>
  </conditionalFormatting>
  <conditionalFormatting sqref="AR254">
    <cfRule type="containsText" dxfId="4907" priority="6405" operator="containsText" text="No">
      <formula>NOT(ISERROR(SEARCH("No",AR254)))</formula>
    </cfRule>
    <cfRule type="containsText" dxfId="4906" priority="6406" operator="containsText" text="Yes">
      <formula>NOT(ISERROR(SEARCH("Yes",AR254)))</formula>
    </cfRule>
    <cfRule type="containsText" dxfId="4905" priority="6407" operator="containsText" text="Yes">
      <formula>NOT(ISERROR(SEARCH("Yes",AR254)))</formula>
    </cfRule>
    <cfRule type="containsText" dxfId="4904" priority="6408" operator="containsText" text="Yes">
      <formula>NOT(ISERROR(SEARCH("Yes",AR254)))</formula>
    </cfRule>
  </conditionalFormatting>
  <conditionalFormatting sqref="AR255:AR256">
    <cfRule type="containsText" dxfId="4903" priority="6261" operator="containsText" text="No">
      <formula>NOT(ISERROR(SEARCH("No",AR255)))</formula>
    </cfRule>
    <cfRule type="containsText" dxfId="4902" priority="6263" operator="containsText" text="Yes">
      <formula>NOT(ISERROR(SEARCH("Yes",AR255)))</formula>
    </cfRule>
    <cfRule type="containsText" dxfId="4901" priority="6262" operator="containsText" text="Yes">
      <formula>NOT(ISERROR(SEARCH("Yes",AR255)))</formula>
    </cfRule>
    <cfRule type="containsText" dxfId="4900" priority="6264" operator="containsText" text="Yes">
      <formula>NOT(ISERROR(SEARCH("Yes",AR255)))</formula>
    </cfRule>
  </conditionalFormatting>
  <conditionalFormatting sqref="AR260">
    <cfRule type="containsText" dxfId="4899" priority="6122" operator="containsText" text="Yes">
      <formula>NOT(ISERROR(SEARCH("Yes",AR260)))</formula>
    </cfRule>
    <cfRule type="containsText" dxfId="4898" priority="6121" operator="containsText" text="Yes">
      <formula>NOT(ISERROR(SEARCH("Yes",AR260)))</formula>
    </cfRule>
    <cfRule type="containsText" dxfId="4897" priority="6120" operator="containsText" text="Yes">
      <formula>NOT(ISERROR(SEARCH("Yes",AR260)))</formula>
    </cfRule>
    <cfRule type="containsText" dxfId="4896" priority="6119" operator="containsText" text="No">
      <formula>NOT(ISERROR(SEARCH("No",AR260)))</formula>
    </cfRule>
  </conditionalFormatting>
  <conditionalFormatting sqref="AR263">
    <cfRule type="containsText" dxfId="4895" priority="5975" operator="containsText" text="Yes">
      <formula>NOT(ISERROR(SEARCH("Yes",AR263)))</formula>
    </cfRule>
    <cfRule type="containsText" dxfId="4894" priority="5972" operator="containsText" text="No">
      <formula>NOT(ISERROR(SEARCH("No",AR263)))</formula>
    </cfRule>
    <cfRule type="containsText" dxfId="4893" priority="5973" operator="containsText" text="Yes">
      <formula>NOT(ISERROR(SEARCH("Yes",AR263)))</formula>
    </cfRule>
    <cfRule type="containsText" dxfId="4892" priority="5974" operator="containsText" text="Yes">
      <formula>NOT(ISERROR(SEARCH("Yes",AR263)))</formula>
    </cfRule>
  </conditionalFormatting>
  <conditionalFormatting sqref="AR266">
    <cfRule type="containsText" dxfId="4891" priority="5830" operator="containsText" text="Yes">
      <formula>NOT(ISERROR(SEARCH("Yes",AR266)))</formula>
    </cfRule>
    <cfRule type="containsText" dxfId="4890" priority="5831" operator="containsText" text="Yes">
      <formula>NOT(ISERROR(SEARCH("Yes",AR266)))</formula>
    </cfRule>
    <cfRule type="containsText" dxfId="4889" priority="5829" operator="containsText" text="Yes">
      <formula>NOT(ISERROR(SEARCH("Yes",AR266)))</formula>
    </cfRule>
    <cfRule type="containsText" dxfId="4888" priority="5828" operator="containsText" text="No">
      <formula>NOT(ISERROR(SEARCH("No",AR266)))</formula>
    </cfRule>
  </conditionalFormatting>
  <conditionalFormatting sqref="AR273:AR275">
    <cfRule type="containsText" dxfId="4887" priority="5684" operator="containsText" text="Yes">
      <formula>NOT(ISERROR(SEARCH("Yes",AR273)))</formula>
    </cfRule>
    <cfRule type="containsText" dxfId="4886" priority="5681" operator="containsText" text="No">
      <formula>NOT(ISERROR(SEARCH("No",AR273)))</formula>
    </cfRule>
    <cfRule type="containsText" dxfId="4885" priority="5683" operator="containsText" text="Yes">
      <formula>NOT(ISERROR(SEARCH("Yes",AR273)))</formula>
    </cfRule>
    <cfRule type="containsText" dxfId="4884" priority="5682" operator="containsText" text="Yes">
      <formula>NOT(ISERROR(SEARCH("Yes",AR273)))</formula>
    </cfRule>
  </conditionalFormatting>
  <conditionalFormatting sqref="AR300:AR302">
    <cfRule type="containsText" dxfId="4883" priority="5542" operator="containsText" text="Yes">
      <formula>NOT(ISERROR(SEARCH("Yes",AR300)))</formula>
    </cfRule>
    <cfRule type="containsText" dxfId="4882" priority="5539" operator="containsText" text="No">
      <formula>NOT(ISERROR(SEARCH("No",AR300)))</formula>
    </cfRule>
    <cfRule type="containsText" dxfId="4881" priority="5540" operator="containsText" text="Yes">
      <formula>NOT(ISERROR(SEARCH("Yes",AR300)))</formula>
    </cfRule>
    <cfRule type="containsText" dxfId="4880" priority="5541" operator="containsText" text="Yes">
      <formula>NOT(ISERROR(SEARCH("Yes",AR300)))</formula>
    </cfRule>
  </conditionalFormatting>
  <conditionalFormatting sqref="AR303:AR308">
    <cfRule type="containsText" dxfId="4879" priority="11808" operator="containsText" text="No">
      <formula>NOT(ISERROR(SEARCH("No",AR303)))</formula>
    </cfRule>
    <cfRule type="containsText" dxfId="4878" priority="11809" operator="containsText" text="Yes">
      <formula>NOT(ISERROR(SEARCH("Yes",AR303)))</formula>
    </cfRule>
    <cfRule type="containsText" dxfId="4877" priority="11810" operator="containsText" text="Yes">
      <formula>NOT(ISERROR(SEARCH("Yes",AR303)))</formula>
    </cfRule>
    <cfRule type="containsText" dxfId="4876" priority="11811" operator="containsText" text="Yes">
      <formula>NOT(ISERROR(SEARCH("Yes",AR303)))</formula>
    </cfRule>
  </conditionalFormatting>
  <conditionalFormatting sqref="AR312:AR314">
    <cfRule type="containsText" dxfId="4875" priority="9390" operator="containsText" text="Yes">
      <formula>NOT(ISERROR(SEARCH("Yes",AR312)))</formula>
    </cfRule>
    <cfRule type="containsText" dxfId="4874" priority="9391" operator="containsText" text="Yes">
      <formula>NOT(ISERROR(SEARCH("Yes",AR312)))</formula>
    </cfRule>
    <cfRule type="containsText" dxfId="4873" priority="9392" operator="containsText" text="Yes">
      <formula>NOT(ISERROR(SEARCH("Yes",AR312)))</formula>
    </cfRule>
    <cfRule type="containsText" dxfId="4872" priority="9389" operator="containsText" text="No">
      <formula>NOT(ISERROR(SEARCH("No",AR312)))</formula>
    </cfRule>
  </conditionalFormatting>
  <conditionalFormatting sqref="AR315">
    <cfRule type="expression" dxfId="4871" priority="5484" stopIfTrue="1">
      <formula>AR315="Yes"</formula>
    </cfRule>
  </conditionalFormatting>
  <conditionalFormatting sqref="AR319">
    <cfRule type="expression" dxfId="4870" priority="5442" stopIfTrue="1">
      <formula>AR319="Yes"</formula>
    </cfRule>
  </conditionalFormatting>
  <conditionalFormatting sqref="AR323:AR325">
    <cfRule type="containsText" dxfId="4869" priority="9147" operator="containsText" text="Yes">
      <formula>NOT(ISERROR(SEARCH("Yes",AR323)))</formula>
    </cfRule>
    <cfRule type="containsText" dxfId="4868" priority="9148" operator="containsText" text="Yes">
      <formula>NOT(ISERROR(SEARCH("Yes",AR323)))</formula>
    </cfRule>
    <cfRule type="containsText" dxfId="4867" priority="9145" operator="containsText" text="No">
      <formula>NOT(ISERROR(SEARCH("No",AR323)))</formula>
    </cfRule>
    <cfRule type="containsText" dxfId="4866" priority="9146" operator="containsText" text="Yes">
      <formula>NOT(ISERROR(SEARCH("Yes",AR323)))</formula>
    </cfRule>
  </conditionalFormatting>
  <conditionalFormatting sqref="AR332:AR334">
    <cfRule type="containsText" dxfId="4865" priority="8622" operator="containsText" text="Yes">
      <formula>NOT(ISERROR(SEARCH("Yes",AR332)))</formula>
    </cfRule>
    <cfRule type="containsText" dxfId="4864" priority="8620" operator="containsText" text="No">
      <formula>NOT(ISERROR(SEARCH("No",AR332)))</formula>
    </cfRule>
    <cfRule type="containsText" dxfId="4863" priority="8619" operator="containsText" text="Yes">
      <formula>NOT(ISERROR(SEARCH("Yes",AR332)))</formula>
    </cfRule>
    <cfRule type="containsText" dxfId="4862" priority="8618" operator="containsText" text="No">
      <formula>NOT(ISERROR(SEARCH("No",AR332)))</formula>
    </cfRule>
    <cfRule type="containsText" dxfId="4861" priority="8621" operator="containsText" text="No">
      <formula>NOT(ISERROR(SEARCH("No",AR332)))</formula>
    </cfRule>
    <cfRule type="containsText" dxfId="4860" priority="8623" operator="containsText" text="No">
      <formula>NOT(ISERROR(SEARCH("No",AR332)))</formula>
    </cfRule>
  </conditionalFormatting>
  <conditionalFormatting sqref="AR335:AR337">
    <cfRule type="containsText" dxfId="4859" priority="8552" operator="containsText" text="Yes">
      <formula>NOT(ISERROR(SEARCH("Yes",AR335)))</formula>
    </cfRule>
    <cfRule type="containsText" dxfId="4858" priority="8551" operator="containsText" text="Yes">
      <formula>NOT(ISERROR(SEARCH("Yes",AR335)))</formula>
    </cfRule>
    <cfRule type="containsText" dxfId="4857" priority="8550" operator="containsText" text="Yes">
      <formula>NOT(ISERROR(SEARCH("Yes",AR335)))</formula>
    </cfRule>
    <cfRule type="containsText" dxfId="4856" priority="8549" operator="containsText" text="No">
      <formula>NOT(ISERROR(SEARCH("No",AR335)))</formula>
    </cfRule>
  </conditionalFormatting>
  <conditionalFormatting sqref="AR338:AR340">
    <cfRule type="containsText" dxfId="4855" priority="8375" operator="containsText" text="Yes">
      <formula>NOT(ISERROR(SEARCH("Yes",AR338)))</formula>
    </cfRule>
    <cfRule type="containsText" dxfId="4854" priority="8374" operator="containsText" text="Yes">
      <formula>NOT(ISERROR(SEARCH("Yes",AR338)))</formula>
    </cfRule>
    <cfRule type="containsText" dxfId="4853" priority="8373" operator="containsText" text="Yes">
      <formula>NOT(ISERROR(SEARCH("Yes",AR338)))</formula>
    </cfRule>
    <cfRule type="containsText" dxfId="4852" priority="8372" operator="containsText" text="No">
      <formula>NOT(ISERROR(SEARCH("No",AR338)))</formula>
    </cfRule>
  </conditionalFormatting>
  <conditionalFormatting sqref="AR341">
    <cfRule type="containsText" dxfId="4851" priority="8257" operator="containsText" text="Yes">
      <formula>NOT(ISERROR(SEARCH("Yes",AR341)))</formula>
    </cfRule>
    <cfRule type="containsText" dxfId="4850" priority="8256" operator="containsText" text="Yes">
      <formula>NOT(ISERROR(SEARCH("Yes",AR341)))</formula>
    </cfRule>
    <cfRule type="containsText" dxfId="4849" priority="8255" operator="containsText" text="No">
      <formula>NOT(ISERROR(SEARCH("No",AR341)))</formula>
    </cfRule>
    <cfRule type="containsText" dxfId="4848" priority="8258" operator="containsText" text="Yes">
      <formula>NOT(ISERROR(SEARCH("Yes",AR341)))</formula>
    </cfRule>
  </conditionalFormatting>
  <conditionalFormatting sqref="AR342:AR343">
    <cfRule type="containsText" dxfId="4847" priority="8222" operator="containsText" text="Yes">
      <formula>NOT(ISERROR(SEARCH("Yes",AR342)))</formula>
    </cfRule>
    <cfRule type="containsText" dxfId="4846" priority="8221" operator="containsText" text="Yes">
      <formula>NOT(ISERROR(SEARCH("Yes",AR342)))</formula>
    </cfRule>
    <cfRule type="containsText" dxfId="4845" priority="8220" operator="containsText" text="Yes">
      <formula>NOT(ISERROR(SEARCH("Yes",AR342)))</formula>
    </cfRule>
    <cfRule type="containsText" dxfId="4844" priority="8219" operator="containsText" text="No">
      <formula>NOT(ISERROR(SEARCH("No",AR342)))</formula>
    </cfRule>
  </conditionalFormatting>
  <conditionalFormatting sqref="AR344">
    <cfRule type="expression" dxfId="4843" priority="5390" stopIfTrue="1">
      <formula>AR344="Yes"</formula>
    </cfRule>
    <cfRule type="containsText" dxfId="4842" priority="5388" operator="containsText" text="No">
      <formula>NOT(ISERROR(SEARCH("No",AR344)))</formula>
    </cfRule>
    <cfRule type="containsText" dxfId="4841" priority="5387" operator="containsText" text="Yes">
      <formula>NOT(ISERROR(SEARCH("Yes",AR344)))</formula>
    </cfRule>
    <cfRule type="containsText" dxfId="4840" priority="5386" operator="containsText" text="No">
      <formula>NOT(ISERROR(SEARCH("No",AR344)))</formula>
    </cfRule>
    <cfRule type="containsText" dxfId="4839" priority="5385" operator="containsText" text="No">
      <formula>NOT(ISERROR(SEARCH("No",AR344)))</formula>
    </cfRule>
    <cfRule type="containsText" dxfId="4838" priority="5384" operator="containsText" text="Yes">
      <formula>NOT(ISERROR(SEARCH("Yes",AR344)))</formula>
    </cfRule>
    <cfRule type="containsText" dxfId="4837" priority="5383" operator="containsText" text="No">
      <formula>NOT(ISERROR(SEARCH("No",AR344)))</formula>
    </cfRule>
  </conditionalFormatting>
  <conditionalFormatting sqref="AR345:AR355">
    <cfRule type="containsText" dxfId="4836" priority="8111" operator="containsText" text="No">
      <formula>NOT(ISERROR(SEARCH("No",AR345)))</formula>
    </cfRule>
    <cfRule type="containsText" dxfId="4835" priority="8112" operator="containsText" text="Yes">
      <formula>NOT(ISERROR(SEARCH("Yes",AR345)))</formula>
    </cfRule>
    <cfRule type="containsText" dxfId="4834" priority="8113" operator="containsText" text="No">
      <formula>NOT(ISERROR(SEARCH("No",AR345)))</formula>
    </cfRule>
    <cfRule type="containsText" dxfId="4833" priority="8114" operator="containsText" text="No">
      <formula>NOT(ISERROR(SEARCH("No",AR345)))</formula>
    </cfRule>
    <cfRule type="containsText" dxfId="4832" priority="8116" operator="containsText" text="No">
      <formula>NOT(ISERROR(SEARCH("No",AR345)))</formula>
    </cfRule>
    <cfRule type="containsText" dxfId="4831" priority="8115" operator="containsText" text="Yes">
      <formula>NOT(ISERROR(SEARCH("Yes",AR345)))</formula>
    </cfRule>
  </conditionalFormatting>
  <conditionalFormatting sqref="AR370:AR372">
    <cfRule type="expression" dxfId="4830" priority="3523" stopIfTrue="1">
      <formula>AR370="Yes"</formula>
    </cfRule>
    <cfRule type="containsText" dxfId="4829" priority="3520" operator="containsText" text="Yes">
      <formula>NOT(ISERROR(SEARCH("Yes",AR370)))</formula>
    </cfRule>
    <cfRule type="containsText" dxfId="4828" priority="3519" operator="containsText" text="No">
      <formula>NOT(ISERROR(SEARCH("No",AR370)))</formula>
    </cfRule>
    <cfRule type="containsText" dxfId="4827" priority="3518" operator="containsText" text="No">
      <formula>NOT(ISERROR(SEARCH("No",AR370)))</formula>
    </cfRule>
    <cfRule type="containsText" dxfId="4826" priority="3521" operator="containsText" text="No">
      <formula>NOT(ISERROR(SEARCH("No",AR370)))</formula>
    </cfRule>
  </conditionalFormatting>
  <conditionalFormatting sqref="AR373:AR375 AN391:AR393 AN397:AR399 AN412:AR417 AN421:AR426 AR433:AR438 AR467:AR474 AR481:AR483 AN493:AR495 AN499:AR501 AN529:AR531 AR547:AR559 AN563:AR570 AR574:AR576 AR584:AR588 AR593:AR595 AR599:AR604 AR612:AR613 AR621:AR622">
    <cfRule type="expression" dxfId="4825" priority="12126" stopIfTrue="1">
      <formula>AN373="Yes"</formula>
    </cfRule>
  </conditionalFormatting>
  <conditionalFormatting sqref="AR373:AR375 AR391:AR393 AR412:AR417 AR467:AR474 AR481:AR483 AR499:AR501 AR529:AR531 AR493:AR495 AR547:AR559 AR574:AR576 AR612:AR613 AR621:AR622 AR397:AR399 AR421:AR426 AR433:AR438 AR563:AR570 AR584:AR588 AR593:AR595 AR599:AR604">
    <cfRule type="containsText" dxfId="4824" priority="12040" operator="containsText" text="No">
      <formula>NOT(ISERROR(SEARCH("No",AR373)))</formula>
    </cfRule>
  </conditionalFormatting>
  <conditionalFormatting sqref="AR373:AR375 AR391:AR393 AR467:AR474 AR481:AR483 AR493:AR495 AR499:AR501 AR529:AR531 AR412:AR417 AR547:AR559 AR574:AR576 AR612:AR613 AR621:AR622 AR397:AR399 AR421:AR426 AR433:AR438 AR563:AR570 AR584:AR588 AR593:AR595 AR599:AR604">
    <cfRule type="containsText" dxfId="4823" priority="12041" operator="containsText" text="No">
      <formula>NOT(ISERROR(SEARCH("No",AR373)))</formula>
    </cfRule>
    <cfRule type="containsText" dxfId="4822" priority="12043" operator="containsText" text="No">
      <formula>NOT(ISERROR(SEARCH("No",AR373)))</formula>
    </cfRule>
    <cfRule type="containsText" dxfId="4821" priority="12042" operator="containsText" text="Yes">
      <formula>NOT(ISERROR(SEARCH("Yes",AR373)))</formula>
    </cfRule>
  </conditionalFormatting>
  <conditionalFormatting sqref="AR376:AR378">
    <cfRule type="containsText" dxfId="4820" priority="2680" operator="containsText" text="Yes">
      <formula>NOT(ISERROR(SEARCH("Yes",AR376)))</formula>
    </cfRule>
    <cfRule type="containsText" dxfId="4819" priority="2681" operator="containsText" text="No">
      <formula>NOT(ISERROR(SEARCH("No",AR376)))</formula>
    </cfRule>
    <cfRule type="expression" dxfId="4818" priority="2682" stopIfTrue="1">
      <formula>AR376="No"</formula>
    </cfRule>
    <cfRule type="expression" dxfId="4817" priority="2683" stopIfTrue="1">
      <formula>AR376="Yes"</formula>
    </cfRule>
    <cfRule type="containsText" dxfId="4816" priority="2676" operator="containsText" text="No">
      <formula>NOT(ISERROR(SEARCH("No",AR376)))</formula>
    </cfRule>
    <cfRule type="containsText" dxfId="4815" priority="2678" operator="containsText" text="No">
      <formula>NOT(ISERROR(SEARCH("No",AR376)))</formula>
    </cfRule>
    <cfRule type="containsText" dxfId="4814" priority="2677" operator="containsText" text="Yes">
      <formula>NOT(ISERROR(SEARCH("Yes",AR376)))</formula>
    </cfRule>
    <cfRule type="containsText" dxfId="4813" priority="2679" operator="containsText" text="No">
      <formula>NOT(ISERROR(SEARCH("No",AR376)))</formula>
    </cfRule>
  </conditionalFormatting>
  <conditionalFormatting sqref="AR380:AR381">
    <cfRule type="containsText" dxfId="4812" priority="3385" operator="containsText" text="No">
      <formula>NOT(ISERROR(SEARCH("No",AR380)))</formula>
    </cfRule>
    <cfRule type="expression" dxfId="4811" priority="3389" stopIfTrue="1">
      <formula>AR380="Yes"</formula>
    </cfRule>
    <cfRule type="expression" dxfId="4810" priority="3388" stopIfTrue="1">
      <formula>AR380="No"</formula>
    </cfRule>
    <cfRule type="containsText" dxfId="4809" priority="3387" operator="containsText" text="No">
      <formula>NOT(ISERROR(SEARCH("No",AR380)))</formula>
    </cfRule>
    <cfRule type="containsText" dxfId="4808" priority="3386" operator="containsText" text="Yes">
      <formula>NOT(ISERROR(SEARCH("Yes",AR380)))</formula>
    </cfRule>
    <cfRule type="containsText" dxfId="4807" priority="3384" operator="containsText" text="No">
      <formula>NOT(ISERROR(SEARCH("No",AR380)))</formula>
    </cfRule>
  </conditionalFormatting>
  <conditionalFormatting sqref="AR382:AR384">
    <cfRule type="expression" dxfId="4806" priority="3276" stopIfTrue="1">
      <formula>AR382="Yes"</formula>
    </cfRule>
    <cfRule type="containsText" dxfId="4805" priority="3274" operator="containsText" text="No">
      <formula>NOT(ISERROR(SEARCH("No",AR382)))</formula>
    </cfRule>
    <cfRule type="containsText" dxfId="4804" priority="3273" operator="containsText" text="Yes">
      <formula>NOT(ISERROR(SEARCH("Yes",AR382)))</formula>
    </cfRule>
    <cfRule type="containsText" dxfId="4803" priority="3272" operator="containsText" text="No">
      <formula>NOT(ISERROR(SEARCH("No",AR382)))</formula>
    </cfRule>
    <cfRule type="containsText" dxfId="4802" priority="3271" operator="containsText" text="No">
      <formula>NOT(ISERROR(SEARCH("No",AR382)))</formula>
    </cfRule>
  </conditionalFormatting>
  <conditionalFormatting sqref="AR395:AR396">
    <cfRule type="containsText" dxfId="4801" priority="3164" operator="containsText" text="No">
      <formula>NOT(ISERROR(SEARCH("No",AR395)))</formula>
    </cfRule>
    <cfRule type="expression" dxfId="4800" priority="3166" stopIfTrue="1">
      <formula>AR395="Yes"</formula>
    </cfRule>
    <cfRule type="containsText" dxfId="4799" priority="3161" operator="containsText" text="No">
      <formula>NOT(ISERROR(SEARCH("No",AR395)))</formula>
    </cfRule>
    <cfRule type="containsText" dxfId="4798" priority="3162" operator="containsText" text="No">
      <formula>NOT(ISERROR(SEARCH("No",AR395)))</formula>
    </cfRule>
    <cfRule type="containsText" dxfId="4797" priority="3163" operator="containsText" text="Yes">
      <formula>NOT(ISERROR(SEARCH("Yes",AR395)))</formula>
    </cfRule>
  </conditionalFormatting>
  <conditionalFormatting sqref="AR418:AR420">
    <cfRule type="containsText" dxfId="4796" priority="3050" operator="containsText" text="No">
      <formula>NOT(ISERROR(SEARCH("No",AR418)))</formula>
    </cfRule>
    <cfRule type="expression" dxfId="4795" priority="3054" stopIfTrue="1">
      <formula>AR418="Yes"</formula>
    </cfRule>
    <cfRule type="containsText" dxfId="4794" priority="3052" operator="containsText" text="No">
      <formula>NOT(ISERROR(SEARCH("No",AR418)))</formula>
    </cfRule>
    <cfRule type="containsText" dxfId="4793" priority="3051" operator="containsText" text="Yes">
      <formula>NOT(ISERROR(SEARCH("Yes",AR418)))</formula>
    </cfRule>
    <cfRule type="containsText" dxfId="4792" priority="3049" operator="containsText" text="No">
      <formula>NOT(ISERROR(SEARCH("No",AR418)))</formula>
    </cfRule>
  </conditionalFormatting>
  <conditionalFormatting sqref="AR427:AR429">
    <cfRule type="containsText" dxfId="4791" priority="2802" operator="containsText" text="No">
      <formula>NOT(ISERROR(SEARCH("No",AR427)))</formula>
    </cfRule>
    <cfRule type="expression" dxfId="4790" priority="2808" stopIfTrue="1">
      <formula>AR427="No"</formula>
    </cfRule>
    <cfRule type="containsText" dxfId="4789" priority="2806" operator="containsText" text="Yes">
      <formula>NOT(ISERROR(SEARCH("Yes",AR427)))</formula>
    </cfRule>
    <cfRule type="containsText" dxfId="4788" priority="2805" operator="containsText" text="No">
      <formula>NOT(ISERROR(SEARCH("No",AR427)))</formula>
    </cfRule>
    <cfRule type="containsText" dxfId="4787" priority="2803" operator="containsText" text="Yes">
      <formula>NOT(ISERROR(SEARCH("Yes",AR427)))</formula>
    </cfRule>
    <cfRule type="expression" dxfId="4786" priority="2809" stopIfTrue="1">
      <formula>AR427="Yes"</formula>
    </cfRule>
    <cfRule type="containsText" dxfId="4785" priority="2804" operator="containsText" text="No">
      <formula>NOT(ISERROR(SEARCH("No",AR427)))</formula>
    </cfRule>
    <cfRule type="containsText" dxfId="4784" priority="2807" operator="containsText" text="No">
      <formula>NOT(ISERROR(SEARCH("No",AR427)))</formula>
    </cfRule>
  </conditionalFormatting>
  <conditionalFormatting sqref="AR473:AR486 AR547:AR559 AR612:AR613 AR572:AR576 AR621:AR622 AR490:AR519 AR563:AR570 AR584:AR588 AR593:AR595 AR599:AR604 AR523:AR543">
    <cfRule type="containsText" dxfId="4783" priority="11841" operator="containsText" text="Yes">
      <formula>NOT(ISERROR(SEARCH("Yes",AR473)))</formula>
    </cfRule>
    <cfRule type="containsText" dxfId="4782" priority="11840" operator="containsText" text="No">
      <formula>NOT(ISERROR(SEARCH("No",AR473)))</formula>
    </cfRule>
  </conditionalFormatting>
  <conditionalFormatting sqref="AR475:AR480">
    <cfRule type="expression" dxfId="4781" priority="11938" stopIfTrue="1">
      <formula>AR475="No"</formula>
    </cfRule>
    <cfRule type="expression" dxfId="4780" priority="11939" stopIfTrue="1">
      <formula>AR475="Yes"</formula>
    </cfRule>
  </conditionalFormatting>
  <conditionalFormatting sqref="AR484:AR486">
    <cfRule type="expression" dxfId="4779" priority="11932" stopIfTrue="1">
      <formula>AR484="No"</formula>
    </cfRule>
    <cfRule type="expression" dxfId="4778" priority="11933" stopIfTrue="1">
      <formula>AR484="Yes"</formula>
    </cfRule>
  </conditionalFormatting>
  <conditionalFormatting sqref="AR487:AR489">
    <cfRule type="expression" dxfId="4777" priority="2545" stopIfTrue="1">
      <formula>AR487="Yes"</formula>
    </cfRule>
    <cfRule type="containsText" dxfId="4776" priority="2540" operator="containsText" text="No">
      <formula>NOT(ISERROR(SEARCH("No",AR487)))</formula>
    </cfRule>
    <cfRule type="containsText" dxfId="4775" priority="2542" operator="containsText" text="Yes">
      <formula>NOT(ISERROR(SEARCH("Yes",AR487)))</formula>
    </cfRule>
    <cfRule type="containsText" dxfId="4774" priority="2541" operator="containsText" text="No">
      <formula>NOT(ISERROR(SEARCH("No",AR487)))</formula>
    </cfRule>
    <cfRule type="containsText" dxfId="4773" priority="2543" operator="containsText" text="No">
      <formula>NOT(ISERROR(SEARCH("No",AR487)))</formula>
    </cfRule>
  </conditionalFormatting>
  <conditionalFormatting sqref="AR490:AR492">
    <cfRule type="expression" dxfId="4772" priority="11927" stopIfTrue="1">
      <formula>AR490="Yes"</formula>
    </cfRule>
    <cfRule type="expression" dxfId="4771" priority="11926" stopIfTrue="1">
      <formula>AR490="No"</formula>
    </cfRule>
  </conditionalFormatting>
  <conditionalFormatting sqref="AR496:AR498">
    <cfRule type="expression" dxfId="4770" priority="11921" stopIfTrue="1">
      <formula>AR496="Yes"</formula>
    </cfRule>
    <cfRule type="expression" dxfId="4769" priority="11920" stopIfTrue="1">
      <formula>AR496="No"</formula>
    </cfRule>
  </conditionalFormatting>
  <conditionalFormatting sqref="AR502:AR519">
    <cfRule type="expression" dxfId="4768" priority="11884" stopIfTrue="1">
      <formula>AR502="No"</formula>
    </cfRule>
    <cfRule type="expression" dxfId="4767" priority="11885" stopIfTrue="1">
      <formula>AR502="Yes"</formula>
    </cfRule>
  </conditionalFormatting>
  <conditionalFormatting sqref="AR520:AR521 AJ520:AJ521">
    <cfRule type="expression" dxfId="4766" priority="95" stopIfTrue="1">
      <formula>AJ520="No"</formula>
    </cfRule>
    <cfRule type="expression" dxfId="4765" priority="96" stopIfTrue="1">
      <formula>AJ520="Yes"</formula>
    </cfRule>
  </conditionalFormatting>
  <conditionalFormatting sqref="AR522 AJ522">
    <cfRule type="expression" dxfId="4764" priority="78" stopIfTrue="1">
      <formula>AJ522="No"</formula>
    </cfRule>
    <cfRule type="expression" dxfId="4763" priority="79" stopIfTrue="1">
      <formula>AJ522="Yes"</formula>
    </cfRule>
  </conditionalFormatting>
  <conditionalFormatting sqref="AR523:AR528">
    <cfRule type="expression" dxfId="4762" priority="11872" stopIfTrue="1">
      <formula>AR523="No"</formula>
    </cfRule>
    <cfRule type="expression" dxfId="4761" priority="11873" stopIfTrue="1">
      <formula>AR523="Yes"</formula>
    </cfRule>
  </conditionalFormatting>
  <conditionalFormatting sqref="AR532:AR543">
    <cfRule type="expression" dxfId="4760" priority="11849" stopIfTrue="1">
      <formula>AR532="Yes"</formula>
    </cfRule>
    <cfRule type="expression" dxfId="4759" priority="11848" stopIfTrue="1">
      <formula>AR532="No"</formula>
    </cfRule>
  </conditionalFormatting>
  <conditionalFormatting sqref="AR544:AR546">
    <cfRule type="containsText" dxfId="4758" priority="11836" operator="containsText" text="No">
      <formula>NOT(ISERROR(SEARCH("No",AR544)))</formula>
    </cfRule>
    <cfRule type="containsText" dxfId="4757" priority="11837" operator="containsText" text="Yes">
      <formula>NOT(ISERROR(SEARCH("Yes",AR544)))</formula>
    </cfRule>
    <cfRule type="containsText" dxfId="4756" priority="11838" operator="containsText" text="Yes">
      <formula>NOT(ISERROR(SEARCH("Yes",AR544)))</formula>
    </cfRule>
    <cfRule type="containsText" dxfId="4755" priority="11839" operator="containsText" text="Yes">
      <formula>NOT(ISERROR(SEARCH("Yes",AR544)))</formula>
    </cfRule>
  </conditionalFormatting>
  <conditionalFormatting sqref="AR560:AR562">
    <cfRule type="expression" dxfId="4754" priority="2441" stopIfTrue="1">
      <formula>AR560="Yes"</formula>
    </cfRule>
    <cfRule type="expression" dxfId="4753" priority="2440" stopIfTrue="1">
      <formula>AR560="No"</formula>
    </cfRule>
    <cfRule type="containsText" dxfId="4752" priority="2439" operator="containsText" text="No">
      <formula>NOT(ISERROR(SEARCH("No",AR560)))</formula>
    </cfRule>
    <cfRule type="containsText" dxfId="4751" priority="2438" operator="containsText" text="Yes">
      <formula>NOT(ISERROR(SEARCH("Yes",AR560)))</formula>
    </cfRule>
    <cfRule type="containsText" dxfId="4750" priority="2437" operator="containsText" text="No">
      <formula>NOT(ISERROR(SEARCH("No",AR560)))</formula>
    </cfRule>
    <cfRule type="containsText" dxfId="4749" priority="2435" operator="containsText" text="Yes">
      <formula>NOT(ISERROR(SEARCH("Yes",AR560)))</formula>
    </cfRule>
    <cfRule type="containsText" dxfId="4748" priority="2434" operator="containsText" text="No">
      <formula>NOT(ISERROR(SEARCH("No",AR560)))</formula>
    </cfRule>
    <cfRule type="containsText" dxfId="4747" priority="2436" operator="containsText" text="No">
      <formula>NOT(ISERROR(SEARCH("No",AR560)))</formula>
    </cfRule>
  </conditionalFormatting>
  <conditionalFormatting sqref="AR571">
    <cfRule type="containsText" dxfId="4746" priority="8979" operator="containsText" text="No">
      <formula>NOT(ISERROR(SEARCH("No",AR571)))</formula>
    </cfRule>
    <cfRule type="containsText" dxfId="4745" priority="8976" operator="containsText" text="No">
      <formula>NOT(ISERROR(SEARCH("No",AR571)))</formula>
    </cfRule>
    <cfRule type="containsText" dxfId="4744" priority="8977" operator="containsText" text="No">
      <formula>NOT(ISERROR(SEARCH("No",AR571)))</formula>
    </cfRule>
    <cfRule type="containsText" dxfId="4743" priority="8978" operator="containsText" text="Yes">
      <formula>NOT(ISERROR(SEARCH("Yes",AR571)))</formula>
    </cfRule>
    <cfRule type="containsText" dxfId="4742" priority="8974" operator="containsText" text="No">
      <formula>NOT(ISERROR(SEARCH("No",AR571)))</formula>
    </cfRule>
    <cfRule type="containsText" dxfId="4741" priority="8975" operator="containsText" text="Yes">
      <formula>NOT(ISERROR(SEARCH("Yes",AR571)))</formula>
    </cfRule>
  </conditionalFormatting>
  <conditionalFormatting sqref="AR572:AR573">
    <cfRule type="expression" dxfId="4740" priority="11843" stopIfTrue="1">
      <formula>AR572="Yes"</formula>
    </cfRule>
    <cfRule type="expression" dxfId="4739" priority="11842" stopIfTrue="1">
      <formula>AR572="No"</formula>
    </cfRule>
  </conditionalFormatting>
  <conditionalFormatting sqref="AR578:AR579">
    <cfRule type="containsText" dxfId="4738" priority="2257" operator="containsText" text="No">
      <formula>NOT(ISERROR(SEARCH("No",AR578)))</formula>
    </cfRule>
    <cfRule type="containsText" dxfId="4737" priority="2258" operator="containsText" text="Yes">
      <formula>NOT(ISERROR(SEARCH("Yes",AR578)))</formula>
    </cfRule>
    <cfRule type="expression" dxfId="4736" priority="2261" stopIfTrue="1">
      <formula>AR578="Yes"</formula>
    </cfRule>
    <cfRule type="containsText" dxfId="4735" priority="2259" operator="containsText" text="No">
      <formula>NOT(ISERROR(SEARCH("No",AR578)))</formula>
    </cfRule>
    <cfRule type="containsText" dxfId="4734" priority="2256" operator="containsText" text="No">
      <formula>NOT(ISERROR(SEARCH("No",AR578)))</formula>
    </cfRule>
    <cfRule type="containsText" dxfId="4733" priority="2255" operator="containsText" text="Yes">
      <formula>NOT(ISERROR(SEARCH("Yes",AR578)))</formula>
    </cfRule>
    <cfRule type="containsText" dxfId="4732" priority="2254" operator="containsText" text="No">
      <formula>NOT(ISERROR(SEARCH("No",AR578)))</formula>
    </cfRule>
  </conditionalFormatting>
  <conditionalFormatting sqref="AR580">
    <cfRule type="containsText" dxfId="4731" priority="2143" operator="containsText" text="Yes">
      <formula>NOT(ISERROR(SEARCH("Yes",AR580)))</formula>
    </cfRule>
    <cfRule type="expression" dxfId="4730" priority="2146" stopIfTrue="1">
      <formula>AR580="Yes"</formula>
    </cfRule>
    <cfRule type="containsText" dxfId="4729" priority="2144" operator="containsText" text="No">
      <formula>NOT(ISERROR(SEARCH("No",AR580)))</formula>
    </cfRule>
    <cfRule type="containsText" dxfId="4728" priority="2141" operator="containsText" text="No">
      <formula>NOT(ISERROR(SEARCH("No",AR580)))</formula>
    </cfRule>
    <cfRule type="containsText" dxfId="4727" priority="2140" operator="containsText" text="Yes">
      <formula>NOT(ISERROR(SEARCH("Yes",AR580)))</formula>
    </cfRule>
    <cfRule type="containsText" dxfId="4726" priority="2139" operator="containsText" text="No">
      <formula>NOT(ISERROR(SEARCH("No",AR580)))</formula>
    </cfRule>
    <cfRule type="containsText" dxfId="4725" priority="2142" operator="containsText" text="No">
      <formula>NOT(ISERROR(SEARCH("No",AR580)))</formula>
    </cfRule>
  </conditionalFormatting>
  <conditionalFormatting sqref="AR581:AR582">
    <cfRule type="containsText" dxfId="4724" priority="1946" operator="containsText" text="No">
      <formula>NOT(ISERROR(SEARCH("No",AR581)))</formula>
    </cfRule>
    <cfRule type="containsText" dxfId="4723" priority="1944" operator="containsText" text="No">
      <formula>NOT(ISERROR(SEARCH("No",AR581)))</formula>
    </cfRule>
    <cfRule type="expression" dxfId="4722" priority="1951" stopIfTrue="1">
      <formula>AR581="Yes"</formula>
    </cfRule>
    <cfRule type="expression" dxfId="4721" priority="1950" stopIfTrue="1">
      <formula>AR581="No"</formula>
    </cfRule>
    <cfRule type="containsText" dxfId="4720" priority="1949" operator="containsText" text="No">
      <formula>NOT(ISERROR(SEARCH("No",AR581)))</formula>
    </cfRule>
    <cfRule type="containsText" dxfId="4719" priority="1948" operator="containsText" text="Yes">
      <formula>NOT(ISERROR(SEARCH("Yes",AR581)))</formula>
    </cfRule>
    <cfRule type="containsText" dxfId="4718" priority="1947" operator="containsText" text="No">
      <formula>NOT(ISERROR(SEARCH("No",AR581)))</formula>
    </cfRule>
    <cfRule type="containsText" dxfId="4717" priority="1945" operator="containsText" text="Yes">
      <formula>NOT(ISERROR(SEARCH("Yes",AR581)))</formula>
    </cfRule>
  </conditionalFormatting>
  <conditionalFormatting sqref="AR590:AR592">
    <cfRule type="containsText" dxfId="4716" priority="1719" operator="containsText" text="No">
      <formula>NOT(ISERROR(SEARCH("No",AR590)))</formula>
    </cfRule>
    <cfRule type="containsText" dxfId="4715" priority="1720" operator="containsText" text="Yes">
      <formula>NOT(ISERROR(SEARCH("Yes",AR590)))</formula>
    </cfRule>
    <cfRule type="expression" dxfId="4714" priority="1725" stopIfTrue="1">
      <formula>AR590="No"</formula>
    </cfRule>
    <cfRule type="containsText" dxfId="4713" priority="1721" operator="containsText" text="No">
      <formula>NOT(ISERROR(SEARCH("No",AR590)))</formula>
    </cfRule>
    <cfRule type="containsText" dxfId="4712" priority="1723" operator="containsText" text="Yes">
      <formula>NOT(ISERROR(SEARCH("Yes",AR590)))</formula>
    </cfRule>
    <cfRule type="expression" dxfId="4711" priority="1726" stopIfTrue="1">
      <formula>AR590="Yes"</formula>
    </cfRule>
    <cfRule type="containsText" dxfId="4710" priority="1722" operator="containsText" text="No">
      <formula>NOT(ISERROR(SEARCH("No",AR590)))</formula>
    </cfRule>
    <cfRule type="containsText" dxfId="4709" priority="1724" operator="containsText" text="No">
      <formula>NOT(ISERROR(SEARCH("No",AR590)))</formula>
    </cfRule>
  </conditionalFormatting>
  <conditionalFormatting sqref="AR593:AR595 AR599:AR604 AR612:AR613 AR621:AR622 AR373:AR375 AN391:AR393 AN397:AR399 AN412:AR417 AN421:AR426 AR433:AR438 AR467:AR474 AR481:AR483 AN493:AR495 AN499:AR501 AN529:AR531 AR547:AR559 AN563:AR570 AR574:AR576 AR584:AR588">
    <cfRule type="expression" dxfId="4708" priority="12125" stopIfTrue="1">
      <formula>AN373="No"</formula>
    </cfRule>
  </conditionalFormatting>
  <conditionalFormatting sqref="AR593:AR595 AR612:AR613 AR621:AR622 AR599:AR604">
    <cfRule type="containsText" dxfId="4707" priority="12050" operator="containsText" text="No">
      <formula>NOT(ISERROR(SEARCH("No",AR593)))</formula>
    </cfRule>
    <cfRule type="containsText" dxfId="4706" priority="12051" operator="containsText" text="Yes">
      <formula>NOT(ISERROR(SEARCH("Yes",AR593)))</formula>
    </cfRule>
  </conditionalFormatting>
  <conditionalFormatting sqref="AR596:AR598">
    <cfRule type="containsText" dxfId="4705" priority="1488" operator="containsText" text="No">
      <formula>NOT(ISERROR(SEARCH("No",AR596)))</formula>
    </cfRule>
    <cfRule type="containsText" dxfId="4704" priority="1487" operator="containsText" text="Yes">
      <formula>NOT(ISERROR(SEARCH("Yes",AR596)))</formula>
    </cfRule>
    <cfRule type="containsText" dxfId="4703" priority="1486" operator="containsText" text="No">
      <formula>NOT(ISERROR(SEARCH("No",AR596)))</formula>
    </cfRule>
    <cfRule type="expression" dxfId="4702" priority="1493" stopIfTrue="1">
      <formula>AR596="Yes"</formula>
    </cfRule>
    <cfRule type="expression" dxfId="4701" priority="1492" stopIfTrue="1">
      <formula>AR596="No"</formula>
    </cfRule>
    <cfRule type="containsText" dxfId="4700" priority="1491" operator="containsText" text="No">
      <formula>NOT(ISERROR(SEARCH("No",AR596)))</formula>
    </cfRule>
    <cfRule type="containsText" dxfId="4699" priority="1490" operator="containsText" text="Yes">
      <formula>NOT(ISERROR(SEARCH("Yes",AR596)))</formula>
    </cfRule>
    <cfRule type="containsText" dxfId="4698" priority="1489" operator="containsText" text="No">
      <formula>NOT(ISERROR(SEARCH("No",AR596)))</formula>
    </cfRule>
  </conditionalFormatting>
  <conditionalFormatting sqref="AR605:AR608">
    <cfRule type="containsText" dxfId="4697" priority="1269" operator="containsText" text="Yes">
      <formula>NOT(ISERROR(SEARCH("Yes",AR605)))</formula>
    </cfRule>
    <cfRule type="containsText" dxfId="4696" priority="1268" operator="containsText" text="No">
      <formula>NOT(ISERROR(SEARCH("No",AR605)))</formula>
    </cfRule>
    <cfRule type="containsText" dxfId="4695" priority="1267" operator="containsText" text="No">
      <formula>NOT(ISERROR(SEARCH("No",AR605)))</formula>
    </cfRule>
    <cfRule type="containsText" dxfId="4694" priority="1266" operator="containsText" text="Yes">
      <formula>NOT(ISERROR(SEARCH("Yes",AR605)))</formula>
    </cfRule>
    <cfRule type="containsText" dxfId="4693" priority="1265" operator="containsText" text="No">
      <formula>NOT(ISERROR(SEARCH("No",AR605)))</formula>
    </cfRule>
    <cfRule type="expression" dxfId="4692" priority="1273" stopIfTrue="1">
      <formula>AR605="No"</formula>
    </cfRule>
    <cfRule type="expression" dxfId="4691" priority="1274" stopIfTrue="1">
      <formula>AR605="Yes"</formula>
    </cfRule>
    <cfRule type="containsText" dxfId="4690" priority="1272" operator="containsText" text="Yes">
      <formula>NOT(ISERROR(SEARCH("Yes",AR605)))</formula>
    </cfRule>
    <cfRule type="containsText" dxfId="4689" priority="1271" operator="containsText" text="No">
      <formula>NOT(ISERROR(SEARCH("No",AR605)))</formula>
    </cfRule>
    <cfRule type="containsText" dxfId="4688" priority="1270" operator="containsText" text="No">
      <formula>NOT(ISERROR(SEARCH("No",AR605)))</formula>
    </cfRule>
  </conditionalFormatting>
  <conditionalFormatting sqref="AR609:AR611">
    <cfRule type="containsText" dxfId="4687" priority="1073" operator="containsText" text="No">
      <formula>NOT(ISERROR(SEARCH("No",AR609)))</formula>
    </cfRule>
    <cfRule type="containsText" dxfId="4686" priority="1074" operator="containsText" text="No">
      <formula>NOT(ISERROR(SEARCH("No",AR609)))</formula>
    </cfRule>
    <cfRule type="containsText" dxfId="4685" priority="1075" operator="containsText" text="Yes">
      <formula>NOT(ISERROR(SEARCH("Yes",AR609)))</formula>
    </cfRule>
    <cfRule type="containsText" dxfId="4684" priority="1076" operator="containsText" text="No">
      <formula>NOT(ISERROR(SEARCH("No",AR609)))</formula>
    </cfRule>
    <cfRule type="containsText" dxfId="4683" priority="1077" operator="containsText" text="No">
      <formula>NOT(ISERROR(SEARCH("No",AR609)))</formula>
    </cfRule>
    <cfRule type="containsText" dxfId="4682" priority="1078" operator="containsText" text="Yes">
      <formula>NOT(ISERROR(SEARCH("Yes",AR609)))</formula>
    </cfRule>
    <cfRule type="expression" dxfId="4681" priority="1079" stopIfTrue="1">
      <formula>AR609="No"</formula>
    </cfRule>
    <cfRule type="expression" dxfId="4680" priority="1080" stopIfTrue="1">
      <formula>AR609="Yes"</formula>
    </cfRule>
    <cfRule type="containsText" dxfId="4679" priority="1072" operator="containsText" text="Yes">
      <formula>NOT(ISERROR(SEARCH("Yes",AR609)))</formula>
    </cfRule>
    <cfRule type="containsText" dxfId="4678" priority="1071" operator="containsText" text="No">
      <formula>NOT(ISERROR(SEARCH("No",AR609)))</formula>
    </cfRule>
  </conditionalFormatting>
  <conditionalFormatting sqref="AR614">
    <cfRule type="containsText" dxfId="4677" priority="8825" operator="containsText" text="No">
      <formula>NOT(ISERROR(SEARCH("No",AR614)))</formula>
    </cfRule>
    <cfRule type="containsText" dxfId="4676" priority="8820" operator="containsText" text="No">
      <formula>NOT(ISERROR(SEARCH("No",AR614)))</formula>
    </cfRule>
    <cfRule type="containsText" dxfId="4675" priority="8823" operator="containsText" text="No">
      <formula>NOT(ISERROR(SEARCH("No",AR614)))</formula>
    </cfRule>
    <cfRule type="containsText" dxfId="4674" priority="8824" operator="containsText" text="Yes">
      <formula>NOT(ISERROR(SEARCH("Yes",AR614)))</formula>
    </cfRule>
    <cfRule type="containsText" dxfId="4673" priority="8822" operator="containsText" text="No">
      <formula>NOT(ISERROR(SEARCH("No",AR614)))</formula>
    </cfRule>
    <cfRule type="containsText" dxfId="4672" priority="8826" operator="containsText" text="No">
      <formula>NOT(ISERROR(SEARCH("No",AR614)))</formula>
    </cfRule>
    <cfRule type="containsText" dxfId="4671" priority="8821" operator="containsText" text="Yes">
      <formula>NOT(ISERROR(SEARCH("Yes",AR614)))</formula>
    </cfRule>
    <cfRule type="expression" dxfId="4670" priority="8828" stopIfTrue="1">
      <formula>AR614="No"</formula>
    </cfRule>
    <cfRule type="containsText" dxfId="4669" priority="8827" operator="containsText" text="Yes">
      <formula>NOT(ISERROR(SEARCH("Yes",AR614)))</formula>
    </cfRule>
    <cfRule type="expression" dxfId="4668" priority="8829" stopIfTrue="1">
      <formula>AR614="Yes"</formula>
    </cfRule>
  </conditionalFormatting>
  <conditionalFormatting sqref="AR615:AR617">
    <cfRule type="containsText" dxfId="4667" priority="8715" operator="containsText" text="No">
      <formula>NOT(ISERROR(SEARCH("No",AR615)))</formula>
    </cfRule>
    <cfRule type="containsText" dxfId="4666" priority="8717" operator="containsText" text="Yes">
      <formula>NOT(ISERROR(SEARCH("Yes",AR615)))</formula>
    </cfRule>
    <cfRule type="containsText" dxfId="4665" priority="8716" operator="containsText" text="No">
      <formula>NOT(ISERROR(SEARCH("No",AR615)))</formula>
    </cfRule>
    <cfRule type="containsText" dxfId="4664" priority="8718" operator="containsText" text="No">
      <formula>NOT(ISERROR(SEARCH("No",AR615)))</formula>
    </cfRule>
    <cfRule type="expression" dxfId="4663" priority="8719" stopIfTrue="1">
      <formula>AR615="No"</formula>
    </cfRule>
    <cfRule type="expression" dxfId="4662" priority="8720" stopIfTrue="1">
      <formula>AR615="Yes"</formula>
    </cfRule>
  </conditionalFormatting>
  <conditionalFormatting sqref="AR618:AR619">
    <cfRule type="containsText" dxfId="4661" priority="7854" operator="containsText" text="Yes">
      <formula>NOT(ISERROR(SEARCH("Yes",AR618)))</formula>
    </cfRule>
    <cfRule type="containsText" dxfId="4660" priority="7855" operator="containsText" text="No">
      <formula>NOT(ISERROR(SEARCH("No",AR618)))</formula>
    </cfRule>
    <cfRule type="containsText" dxfId="4659" priority="7856" operator="containsText" text="No">
      <formula>NOT(ISERROR(SEARCH("No",AR618)))</formula>
    </cfRule>
    <cfRule type="containsText" dxfId="4658" priority="7857" operator="containsText" text="Yes">
      <formula>NOT(ISERROR(SEARCH("Yes",AR618)))</formula>
    </cfRule>
    <cfRule type="expression" dxfId="4657" priority="7859" stopIfTrue="1">
      <formula>AR618="Yes"</formula>
    </cfRule>
    <cfRule type="containsText" dxfId="4656" priority="7850" operator="containsText" text="No">
      <formula>NOT(ISERROR(SEARCH("No",AR618)))</formula>
    </cfRule>
    <cfRule type="containsText" dxfId="4655" priority="7851" operator="containsText" text="Yes">
      <formula>NOT(ISERROR(SEARCH("Yes",AR618)))</formula>
    </cfRule>
    <cfRule type="containsText" dxfId="4654" priority="7852" operator="containsText" text="No">
      <formula>NOT(ISERROR(SEARCH("No",AR618)))</formula>
    </cfRule>
    <cfRule type="containsText" dxfId="4653" priority="7853" operator="containsText" text="No">
      <formula>NOT(ISERROR(SEARCH("No",AR618)))</formula>
    </cfRule>
    <cfRule type="expression" dxfId="4652" priority="7858" stopIfTrue="1">
      <formula>AR618="No"</formula>
    </cfRule>
  </conditionalFormatting>
  <conditionalFormatting sqref="AR620">
    <cfRule type="containsText" dxfId="4651" priority="7689" operator="containsText" text="Yes">
      <formula>NOT(ISERROR(SEARCH("Yes",AR620)))</formula>
    </cfRule>
    <cfRule type="containsText" dxfId="4650" priority="7691" operator="containsText" text="No">
      <formula>NOT(ISERROR(SEARCH("No",AR620)))</formula>
    </cfRule>
    <cfRule type="containsText" dxfId="4649" priority="7692" operator="containsText" text="Yes">
      <formula>NOT(ISERROR(SEARCH("Yes",AR620)))</formula>
    </cfRule>
    <cfRule type="containsText" dxfId="4648" priority="7693" operator="containsText" text="No">
      <formula>NOT(ISERROR(SEARCH("No",AR620)))</formula>
    </cfRule>
    <cfRule type="containsText" dxfId="4647" priority="7694" operator="containsText" text="No">
      <formula>NOT(ISERROR(SEARCH("No",AR620)))</formula>
    </cfRule>
    <cfRule type="containsText" dxfId="4646" priority="7695" operator="containsText" text="Yes">
      <formula>NOT(ISERROR(SEARCH("Yes",AR620)))</formula>
    </cfRule>
    <cfRule type="expression" dxfId="4645" priority="7696" stopIfTrue="1">
      <formula>AR620="No"</formula>
    </cfRule>
    <cfRule type="expression" dxfId="4644" priority="7697" stopIfTrue="1">
      <formula>AR620="Yes"</formula>
    </cfRule>
    <cfRule type="containsText" dxfId="4643" priority="7690" operator="containsText" text="No">
      <formula>NOT(ISERROR(SEARCH("No",AR620)))</formula>
    </cfRule>
    <cfRule type="containsText" dxfId="4642" priority="7688" operator="containsText" text="No">
      <formula>NOT(ISERROR(SEARCH("No",AR620)))</formula>
    </cfRule>
  </conditionalFormatting>
  <conditionalFormatting sqref="AR625:AR630">
    <cfRule type="containsText" dxfId="4641" priority="11830" operator="containsText" text="No">
      <formula>NOT(ISERROR(SEARCH("No",AR625)))</formula>
    </cfRule>
    <cfRule type="containsText" dxfId="4640" priority="11828" operator="containsText" text="No">
      <formula>NOT(ISERROR(SEARCH("No",AR625)))</formula>
    </cfRule>
    <cfRule type="containsText" dxfId="4639" priority="11833" operator="containsText" text="No">
      <formula>NOT(ISERROR(SEARCH("No",AR625)))</formula>
    </cfRule>
    <cfRule type="expression" dxfId="4638" priority="11835" stopIfTrue="1">
      <formula>AR625="Yes"</formula>
    </cfRule>
    <cfRule type="containsText" dxfId="4637" priority="11832" operator="containsText" text="Yes">
      <formula>NOT(ISERROR(SEARCH("Yes",AR625)))</formula>
    </cfRule>
    <cfRule type="containsText" dxfId="4636" priority="11831" operator="containsText" text="No">
      <formula>NOT(ISERROR(SEARCH("No",AR625)))</formula>
    </cfRule>
    <cfRule type="containsText" dxfId="4635" priority="11829" operator="containsText" text="Yes">
      <formula>NOT(ISERROR(SEARCH("Yes",AR625)))</formula>
    </cfRule>
    <cfRule type="expression" dxfId="4634" priority="11834" stopIfTrue="1">
      <formula>AR625="No"</formula>
    </cfRule>
  </conditionalFormatting>
  <conditionalFormatting sqref="AR631:AR633">
    <cfRule type="containsText" dxfId="4633" priority="910" operator="containsText" text="No">
      <formula>NOT(ISERROR(SEARCH("No",AR631)))</formula>
    </cfRule>
    <cfRule type="expression" dxfId="4632" priority="914" stopIfTrue="1">
      <formula>AR631="Yes"</formula>
    </cfRule>
    <cfRule type="expression" dxfId="4631" priority="913" stopIfTrue="1">
      <formula>AR631="No"</formula>
    </cfRule>
    <cfRule type="containsText" dxfId="4630" priority="912" operator="containsText" text="No">
      <formula>NOT(ISERROR(SEARCH("No",AR631)))</formula>
    </cfRule>
    <cfRule type="containsText" dxfId="4629" priority="911" operator="containsText" text="Yes">
      <formula>NOT(ISERROR(SEARCH("Yes",AR631)))</formula>
    </cfRule>
    <cfRule type="containsText" dxfId="4628" priority="909" operator="containsText" text="No">
      <formula>NOT(ISERROR(SEARCH("No",AR631)))</formula>
    </cfRule>
    <cfRule type="containsText" dxfId="4627" priority="908" operator="containsText" text="Yes">
      <formula>NOT(ISERROR(SEARCH("Yes",AR631)))</formula>
    </cfRule>
    <cfRule type="containsText" dxfId="4626" priority="907" operator="containsText" text="No">
      <formula>NOT(ISERROR(SEARCH("No",AR631)))</formula>
    </cfRule>
  </conditionalFormatting>
  <conditionalFormatting sqref="AR634:AR636">
    <cfRule type="expression" dxfId="4625" priority="7995" stopIfTrue="1">
      <formula>AR634="No"</formula>
    </cfRule>
    <cfRule type="containsText" dxfId="4624" priority="7994" operator="containsText" text="No">
      <formula>NOT(ISERROR(SEARCH("No",AR634)))</formula>
    </cfRule>
    <cfRule type="containsText" dxfId="4623" priority="7993" operator="containsText" text="Yes">
      <formula>NOT(ISERROR(SEARCH("Yes",AR634)))</formula>
    </cfRule>
    <cfRule type="containsText" dxfId="4622" priority="7992" operator="containsText" text="No">
      <formula>NOT(ISERROR(SEARCH("No",AR634)))</formula>
    </cfRule>
    <cfRule type="containsText" dxfId="4621" priority="7990" operator="containsText" text="Yes">
      <formula>NOT(ISERROR(SEARCH("Yes",AR634)))</formula>
    </cfRule>
    <cfRule type="containsText" dxfId="4620" priority="7989" operator="containsText" text="No">
      <formula>NOT(ISERROR(SEARCH("No",AR634)))</formula>
    </cfRule>
    <cfRule type="containsText" dxfId="4619" priority="7991" operator="containsText" text="No">
      <formula>NOT(ISERROR(SEARCH("No",AR634)))</formula>
    </cfRule>
    <cfRule type="expression" dxfId="4618" priority="7996" stopIfTrue="1">
      <formula>AR634="Yes"</formula>
    </cfRule>
  </conditionalFormatting>
  <conditionalFormatting sqref="AR30:AS47">
    <cfRule type="expression" dxfId="4617" priority="11798" stopIfTrue="1">
      <formula>AR30="No"</formula>
    </cfRule>
    <cfRule type="expression" dxfId="4616" priority="11799" stopIfTrue="1">
      <formula>AR30="Yes"</formula>
    </cfRule>
  </conditionalFormatting>
  <conditionalFormatting sqref="AR51:AS65">
    <cfRule type="expression" dxfId="4615" priority="11796" stopIfTrue="1">
      <formula>AR51="No"</formula>
    </cfRule>
    <cfRule type="expression" dxfId="4614" priority="11797" stopIfTrue="1">
      <formula>AR51="Yes"</formula>
    </cfRule>
  </conditionalFormatting>
  <conditionalFormatting sqref="AR69:AS92">
    <cfRule type="expression" dxfId="4613" priority="11779" stopIfTrue="1">
      <formula>AR69="Yes"</formula>
    </cfRule>
    <cfRule type="expression" dxfId="4612" priority="11778" stopIfTrue="1">
      <formula>AR69="No"</formula>
    </cfRule>
  </conditionalFormatting>
  <conditionalFormatting sqref="AR108:AS119">
    <cfRule type="expression" dxfId="4611" priority="7488" stopIfTrue="1">
      <formula>AR108="Yes"</formula>
    </cfRule>
    <cfRule type="expression" dxfId="4610" priority="7487" stopIfTrue="1">
      <formula>AR108="No"</formula>
    </cfRule>
  </conditionalFormatting>
  <conditionalFormatting sqref="AR123:AS125 AS391:AS393 AS397:AS399 AS412:AS417 AS421:AS426 AS433:AS438 AS467:AS474 AS481:AS483 AS493:AS495 AS499:AS501 AS529:AS531 AS547:AS558 AS563:AS564 AS566:AS567 AS569:AS570 AS574:AS576 AS584:AS585 AS587:AS589 AS593:AS595 AS599:AS604 AS612:AS613 AS621:AS622">
    <cfRule type="expression" dxfId="4609" priority="11805" stopIfTrue="1">
      <formula>AR123="Yes"</formula>
    </cfRule>
  </conditionalFormatting>
  <conditionalFormatting sqref="AR129:AS149">
    <cfRule type="expression" dxfId="4608" priority="11502" stopIfTrue="1">
      <formula>AR129="Yes"</formula>
    </cfRule>
    <cfRule type="expression" dxfId="4607" priority="11501" stopIfTrue="1">
      <formula>AR129="No"</formula>
    </cfRule>
  </conditionalFormatting>
  <conditionalFormatting sqref="AR439:AS465">
    <cfRule type="expression" dxfId="4606" priority="11636" stopIfTrue="1">
      <formula>AR439="Yes"</formula>
    </cfRule>
    <cfRule type="expression" dxfId="4605" priority="11635" stopIfTrue="1">
      <formula>AR439="No"</formula>
    </cfRule>
  </conditionalFormatting>
  <conditionalFormatting sqref="AR156:AT158">
    <cfRule type="expression" dxfId="4604" priority="11487" stopIfTrue="1">
      <formula>AR156="No"</formula>
    </cfRule>
    <cfRule type="expression" dxfId="4603" priority="11488" stopIfTrue="1">
      <formula>AR156="Yes"</formula>
    </cfRule>
  </conditionalFormatting>
  <conditionalFormatting sqref="AR400:AT411">
    <cfRule type="expression" dxfId="4602" priority="11403" stopIfTrue="1">
      <formula>AR400="Yes"</formula>
    </cfRule>
    <cfRule type="expression" dxfId="4601" priority="11402" stopIfTrue="1">
      <formula>AR400="No"</formula>
    </cfRule>
  </conditionalFormatting>
  <conditionalFormatting sqref="AR94:AY95">
    <cfRule type="expression" dxfId="4600" priority="9664" stopIfTrue="1">
      <formula>AR94="Yes"</formula>
    </cfRule>
  </conditionalFormatting>
  <conditionalFormatting sqref="AR99:AY107">
    <cfRule type="expression" dxfId="4599" priority="7520" stopIfTrue="1">
      <formula>AR99="Yes"</formula>
    </cfRule>
  </conditionalFormatting>
  <conditionalFormatting sqref="AR168:AY209">
    <cfRule type="expression" dxfId="4598" priority="7052" stopIfTrue="1">
      <formula>AR168="Yes"</formula>
    </cfRule>
    <cfRule type="expression" dxfId="4597" priority="7051" stopIfTrue="1">
      <formula>AR168="No"</formula>
    </cfRule>
  </conditionalFormatting>
  <conditionalFormatting sqref="AR213:AY220">
    <cfRule type="expression" dxfId="4596" priority="6884" stopIfTrue="1">
      <formula>AR213="Yes"</formula>
    </cfRule>
    <cfRule type="expression" dxfId="4595" priority="6883" stopIfTrue="1">
      <formula>AR213="No"</formula>
    </cfRule>
  </conditionalFormatting>
  <conditionalFormatting sqref="AR309:AY311">
    <cfRule type="expression" dxfId="4594" priority="9407" stopIfTrue="1">
      <formula>AR309="Yes"</formula>
    </cfRule>
  </conditionalFormatting>
  <conditionalFormatting sqref="AR316:AY318">
    <cfRule type="expression" dxfId="4593" priority="9313" stopIfTrue="1">
      <formula>AR316="Yes"</formula>
    </cfRule>
  </conditionalFormatting>
  <conditionalFormatting sqref="AR320:AY322">
    <cfRule type="expression" dxfId="4592" priority="9263" stopIfTrue="1">
      <formula>AR320="Yes"</formula>
    </cfRule>
  </conditionalFormatting>
  <conditionalFormatting sqref="AR326:AY331">
    <cfRule type="expression" dxfId="4591" priority="9027" stopIfTrue="1">
      <formula>AR326="Yes"</formula>
    </cfRule>
  </conditionalFormatting>
  <conditionalFormatting sqref="AR367:AY369">
    <cfRule type="expression" dxfId="4590" priority="9630" stopIfTrue="1">
      <formula>AR367="Yes"</formula>
    </cfRule>
  </conditionalFormatting>
  <conditionalFormatting sqref="AR385:AY390">
    <cfRule type="expression" dxfId="4589" priority="9615" stopIfTrue="1">
      <formula>AR385="Yes"</formula>
    </cfRule>
  </conditionalFormatting>
  <conditionalFormatting sqref="AR93:BD98">
    <cfRule type="expression" dxfId="4588" priority="4931" stopIfTrue="1">
      <formula>AR93="N/A"</formula>
    </cfRule>
  </conditionalFormatting>
  <conditionalFormatting sqref="AR94:BD95">
    <cfRule type="expression" dxfId="4587" priority="4937" stopIfTrue="1">
      <formula>AR94="No"</formula>
    </cfRule>
  </conditionalFormatting>
  <conditionalFormatting sqref="AR99:BD107">
    <cfRule type="expression" dxfId="4586" priority="4831" stopIfTrue="1">
      <formula>AR99="No"</formula>
    </cfRule>
  </conditionalFormatting>
  <conditionalFormatting sqref="AR309:BD311">
    <cfRule type="expression" dxfId="4585" priority="4901" stopIfTrue="1">
      <formula>AR309="No"</formula>
    </cfRule>
  </conditionalFormatting>
  <conditionalFormatting sqref="AR315:BD322">
    <cfRule type="expression" dxfId="4584" priority="4753" stopIfTrue="1">
      <formula>AR315="No"</formula>
    </cfRule>
  </conditionalFormatting>
  <conditionalFormatting sqref="AR326:BD331">
    <cfRule type="expression" dxfId="4583" priority="4885" stopIfTrue="1">
      <formula>AR326="No"</formula>
    </cfRule>
  </conditionalFormatting>
  <conditionalFormatting sqref="AR367:BD369">
    <cfRule type="expression" dxfId="4582" priority="3831" stopIfTrue="1">
      <formula>AR367="No"</formula>
    </cfRule>
  </conditionalFormatting>
  <conditionalFormatting sqref="AR385:BD390">
    <cfRule type="expression" dxfId="4581" priority="3816" stopIfTrue="1">
      <formula>AR385="No"</formula>
    </cfRule>
  </conditionalFormatting>
  <conditionalFormatting sqref="AS224:AS226">
    <cfRule type="containsText" dxfId="4580" priority="11738" operator="containsText" text="No">
      <formula>NOT(ISERROR(SEARCH("No",AS224)))</formula>
    </cfRule>
    <cfRule type="containsText" dxfId="4579" priority="11737" operator="containsText" text="Yes">
      <formula>NOT(ISERROR(SEARCH("Yes",AS224)))</formula>
    </cfRule>
  </conditionalFormatting>
  <conditionalFormatting sqref="AS227:AS229 AS231:AS232 AS234:AS238 AS240:AS253 AS257:AS259 AS261:AS262 AS264:AS265 AS267:AS272 AS276:AS299">
    <cfRule type="containsText" dxfId="4578" priority="11742" operator="containsText" text="Yes">
      <formula>NOT(ISERROR(SEARCH("Yes",AS227)))</formula>
    </cfRule>
    <cfRule type="containsText" dxfId="4577" priority="11741" operator="containsText" text="Yes">
      <formula>NOT(ISERROR(SEARCH("Yes",AS227)))</formula>
    </cfRule>
    <cfRule type="containsText" dxfId="4576" priority="11740" operator="containsText" text="Yes">
      <formula>NOT(ISERROR(SEARCH("Yes",AS227)))</formula>
    </cfRule>
    <cfRule type="containsText" dxfId="4575" priority="11739" operator="containsText" text="No">
      <formula>NOT(ISERROR(SEARCH("No",AS227)))</formula>
    </cfRule>
  </conditionalFormatting>
  <conditionalFormatting sqref="AS230">
    <cfRule type="containsText" dxfId="4574" priority="6723" operator="containsText" text="Yes">
      <formula>NOT(ISERROR(SEARCH("Yes",AS230)))</formula>
    </cfRule>
    <cfRule type="containsText" dxfId="4573" priority="6721" operator="containsText" text="No">
      <formula>NOT(ISERROR(SEARCH("No",AS230)))</formula>
    </cfRule>
    <cfRule type="containsText" dxfId="4572" priority="6722" operator="containsText" text="Yes">
      <formula>NOT(ISERROR(SEARCH("Yes",AS230)))</formula>
    </cfRule>
    <cfRule type="containsText" dxfId="4571" priority="6724" operator="containsText" text="Yes">
      <formula>NOT(ISERROR(SEARCH("Yes",AS230)))</formula>
    </cfRule>
  </conditionalFormatting>
  <conditionalFormatting sqref="AS233">
    <cfRule type="containsText" dxfId="4570" priority="6588" operator="containsText" text="Yes">
      <formula>NOT(ISERROR(SEARCH("Yes",AS233)))</formula>
    </cfRule>
    <cfRule type="containsText" dxfId="4569" priority="6587" operator="containsText" text="Yes">
      <formula>NOT(ISERROR(SEARCH("Yes",AS233)))</formula>
    </cfRule>
    <cfRule type="containsText" dxfId="4568" priority="6585" operator="containsText" text="No">
      <formula>NOT(ISERROR(SEARCH("No",AS233)))</formula>
    </cfRule>
    <cfRule type="containsText" dxfId="4567" priority="6586" operator="containsText" text="Yes">
      <formula>NOT(ISERROR(SEARCH("Yes",AS233)))</formula>
    </cfRule>
  </conditionalFormatting>
  <conditionalFormatting sqref="AS239">
    <cfRule type="containsText" dxfId="4566" priority="6547" operator="containsText" text="No">
      <formula>NOT(ISERROR(SEARCH("No",AS239)))</formula>
    </cfRule>
    <cfRule type="containsText" dxfId="4565" priority="6549" operator="containsText" text="Yes">
      <formula>NOT(ISERROR(SEARCH("Yes",AS239)))</formula>
    </cfRule>
    <cfRule type="containsText" dxfId="4564" priority="6548" operator="containsText" text="Yes">
      <formula>NOT(ISERROR(SEARCH("Yes",AS239)))</formula>
    </cfRule>
    <cfRule type="containsText" dxfId="4563" priority="6550" operator="containsText" text="Yes">
      <formula>NOT(ISERROR(SEARCH("Yes",AS239)))</formula>
    </cfRule>
  </conditionalFormatting>
  <conditionalFormatting sqref="AS254">
    <cfRule type="containsText" dxfId="4562" priority="6401" operator="containsText" text="No">
      <formula>NOT(ISERROR(SEARCH("No",AS254)))</formula>
    </cfRule>
    <cfRule type="containsText" dxfId="4561" priority="6404" operator="containsText" text="Yes">
      <formula>NOT(ISERROR(SEARCH("Yes",AS254)))</formula>
    </cfRule>
    <cfRule type="containsText" dxfId="4560" priority="6403" operator="containsText" text="Yes">
      <formula>NOT(ISERROR(SEARCH("Yes",AS254)))</formula>
    </cfRule>
    <cfRule type="containsText" dxfId="4559" priority="6402" operator="containsText" text="Yes">
      <formula>NOT(ISERROR(SEARCH("Yes",AS254)))</formula>
    </cfRule>
  </conditionalFormatting>
  <conditionalFormatting sqref="AS255:AS256">
    <cfRule type="containsText" dxfId="4558" priority="6260" operator="containsText" text="Yes">
      <formula>NOT(ISERROR(SEARCH("Yes",AS255)))</formula>
    </cfRule>
    <cfRule type="containsText" dxfId="4557" priority="6257" operator="containsText" text="No">
      <formula>NOT(ISERROR(SEARCH("No",AS255)))</formula>
    </cfRule>
    <cfRule type="containsText" dxfId="4556" priority="6258" operator="containsText" text="Yes">
      <formula>NOT(ISERROR(SEARCH("Yes",AS255)))</formula>
    </cfRule>
    <cfRule type="containsText" dxfId="4555" priority="6259" operator="containsText" text="Yes">
      <formula>NOT(ISERROR(SEARCH("Yes",AS255)))</formula>
    </cfRule>
  </conditionalFormatting>
  <conditionalFormatting sqref="AS260">
    <cfRule type="containsText" dxfId="4554" priority="6118" operator="containsText" text="Yes">
      <formula>NOT(ISERROR(SEARCH("Yes",AS260)))</formula>
    </cfRule>
    <cfRule type="containsText" dxfId="4553" priority="6117" operator="containsText" text="Yes">
      <formula>NOT(ISERROR(SEARCH("Yes",AS260)))</formula>
    </cfRule>
    <cfRule type="containsText" dxfId="4552" priority="6116" operator="containsText" text="Yes">
      <formula>NOT(ISERROR(SEARCH("Yes",AS260)))</formula>
    </cfRule>
    <cfRule type="containsText" dxfId="4551" priority="6115" operator="containsText" text="No">
      <formula>NOT(ISERROR(SEARCH("No",AS260)))</formula>
    </cfRule>
  </conditionalFormatting>
  <conditionalFormatting sqref="AS263">
    <cfRule type="containsText" dxfId="4550" priority="5971" operator="containsText" text="Yes">
      <formula>NOT(ISERROR(SEARCH("Yes",AS263)))</formula>
    </cfRule>
    <cfRule type="containsText" dxfId="4549" priority="5968" operator="containsText" text="No">
      <formula>NOT(ISERROR(SEARCH("No",AS263)))</formula>
    </cfRule>
    <cfRule type="containsText" dxfId="4548" priority="5969" operator="containsText" text="Yes">
      <formula>NOT(ISERROR(SEARCH("Yes",AS263)))</formula>
    </cfRule>
    <cfRule type="containsText" dxfId="4547" priority="5970" operator="containsText" text="Yes">
      <formula>NOT(ISERROR(SEARCH("Yes",AS263)))</formula>
    </cfRule>
  </conditionalFormatting>
  <conditionalFormatting sqref="AS266">
    <cfRule type="containsText" dxfId="4546" priority="5827" operator="containsText" text="Yes">
      <formula>NOT(ISERROR(SEARCH("Yes",AS266)))</formula>
    </cfRule>
    <cfRule type="containsText" dxfId="4545" priority="5826" operator="containsText" text="Yes">
      <formula>NOT(ISERROR(SEARCH("Yes",AS266)))</formula>
    </cfRule>
    <cfRule type="containsText" dxfId="4544" priority="5825" operator="containsText" text="Yes">
      <formula>NOT(ISERROR(SEARCH("Yes",AS266)))</formula>
    </cfRule>
    <cfRule type="containsText" dxfId="4543" priority="5824" operator="containsText" text="No">
      <formula>NOT(ISERROR(SEARCH("No",AS266)))</formula>
    </cfRule>
  </conditionalFormatting>
  <conditionalFormatting sqref="AS273:AS275">
    <cfRule type="containsText" dxfId="4542" priority="5680" operator="containsText" text="Yes">
      <formula>NOT(ISERROR(SEARCH("Yes",AS273)))</formula>
    </cfRule>
    <cfRule type="containsText" dxfId="4541" priority="5679" operator="containsText" text="Yes">
      <formula>NOT(ISERROR(SEARCH("Yes",AS273)))</formula>
    </cfRule>
    <cfRule type="containsText" dxfId="4540" priority="5678" operator="containsText" text="Yes">
      <formula>NOT(ISERROR(SEARCH("Yes",AS273)))</formula>
    </cfRule>
    <cfRule type="containsText" dxfId="4539" priority="5677" operator="containsText" text="No">
      <formula>NOT(ISERROR(SEARCH("No",AS273)))</formula>
    </cfRule>
  </conditionalFormatting>
  <conditionalFormatting sqref="AS300:AS302">
    <cfRule type="containsText" dxfId="4538" priority="5536" operator="containsText" text="Yes">
      <formula>NOT(ISERROR(SEARCH("Yes",AS300)))</formula>
    </cfRule>
    <cfRule type="containsText" dxfId="4537" priority="5537" operator="containsText" text="Yes">
      <formula>NOT(ISERROR(SEARCH("Yes",AS300)))</formula>
    </cfRule>
    <cfRule type="containsText" dxfId="4536" priority="5538" operator="containsText" text="Yes">
      <formula>NOT(ISERROR(SEARCH("Yes",AS300)))</formula>
    </cfRule>
    <cfRule type="containsText" dxfId="4535" priority="5535" operator="containsText" text="No">
      <formula>NOT(ISERROR(SEARCH("No",AS300)))</formula>
    </cfRule>
  </conditionalFormatting>
  <conditionalFormatting sqref="AS303:AS308">
    <cfRule type="containsText" dxfId="4534" priority="11497" operator="containsText" text="No">
      <formula>NOT(ISERROR(SEARCH("No",AS303)))</formula>
    </cfRule>
    <cfRule type="containsText" dxfId="4533" priority="11500" operator="containsText" text="Yes">
      <formula>NOT(ISERROR(SEARCH("Yes",AS303)))</formula>
    </cfRule>
    <cfRule type="containsText" dxfId="4532" priority="11499" operator="containsText" text="Yes">
      <formula>NOT(ISERROR(SEARCH("Yes",AS303)))</formula>
    </cfRule>
    <cfRule type="containsText" dxfId="4531" priority="11498" operator="containsText" text="Yes">
      <formula>NOT(ISERROR(SEARCH("Yes",AS303)))</formula>
    </cfRule>
  </conditionalFormatting>
  <conditionalFormatting sqref="AS312:AS314">
    <cfRule type="containsText" dxfId="4530" priority="9386" operator="containsText" text="Yes">
      <formula>NOT(ISERROR(SEARCH("Yes",AS312)))</formula>
    </cfRule>
    <cfRule type="containsText" dxfId="4529" priority="9385" operator="containsText" text="No">
      <formula>NOT(ISERROR(SEARCH("No",AS312)))</formula>
    </cfRule>
    <cfRule type="containsText" dxfId="4528" priority="9388" operator="containsText" text="Yes">
      <formula>NOT(ISERROR(SEARCH("Yes",AS312)))</formula>
    </cfRule>
    <cfRule type="containsText" dxfId="4527" priority="9387" operator="containsText" text="Yes">
      <formula>NOT(ISERROR(SEARCH("Yes",AS312)))</formula>
    </cfRule>
  </conditionalFormatting>
  <conditionalFormatting sqref="AS315">
    <cfRule type="expression" dxfId="4526" priority="5482" stopIfTrue="1">
      <formula>AS315="Yes"</formula>
    </cfRule>
  </conditionalFormatting>
  <conditionalFormatting sqref="AS319">
    <cfRule type="expression" dxfId="4525" priority="5440" stopIfTrue="1">
      <formula>AS319="Yes"</formula>
    </cfRule>
  </conditionalFormatting>
  <conditionalFormatting sqref="AS323:AS325">
    <cfRule type="containsText" dxfId="4524" priority="9142" operator="containsText" text="Yes">
      <formula>NOT(ISERROR(SEARCH("Yes",AS323)))</formula>
    </cfRule>
    <cfRule type="containsText" dxfId="4523" priority="9144" operator="containsText" text="Yes">
      <formula>NOT(ISERROR(SEARCH("Yes",AS323)))</formula>
    </cfRule>
    <cfRule type="containsText" dxfId="4522" priority="9143" operator="containsText" text="Yes">
      <formula>NOT(ISERROR(SEARCH("Yes",AS323)))</formula>
    </cfRule>
    <cfRule type="containsText" dxfId="4521" priority="9141" operator="containsText" text="No">
      <formula>NOT(ISERROR(SEARCH("No",AS323)))</formula>
    </cfRule>
  </conditionalFormatting>
  <conditionalFormatting sqref="AS332:AS334">
    <cfRule type="containsText" dxfId="4520" priority="8611" operator="containsText" text="Yes">
      <formula>NOT(ISERROR(SEARCH("Yes",AS332)))</formula>
    </cfRule>
    <cfRule type="containsText" dxfId="4519" priority="8613" operator="containsText" text="No">
      <formula>NOT(ISERROR(SEARCH("No",AS332)))</formula>
    </cfRule>
    <cfRule type="expression" dxfId="4518" priority="8617" stopIfTrue="1">
      <formula>AS332="Yes"</formula>
    </cfRule>
    <cfRule type="containsText" dxfId="4517" priority="8612" operator="containsText" text="No">
      <formula>NOT(ISERROR(SEARCH("No",AS332)))</formula>
    </cfRule>
    <cfRule type="containsText" dxfId="4516" priority="8610" operator="containsText" text="No">
      <formula>NOT(ISERROR(SEARCH("No",AS332)))</formula>
    </cfRule>
    <cfRule type="expression" dxfId="4515" priority="8616" stopIfTrue="1">
      <formula>AS332="No"</formula>
    </cfRule>
    <cfRule type="containsText" dxfId="4514" priority="8615" operator="containsText" text="No">
      <formula>NOT(ISERROR(SEARCH("No",AS332)))</formula>
    </cfRule>
    <cfRule type="containsText" dxfId="4513" priority="8614" operator="containsText" text="Yes">
      <formula>NOT(ISERROR(SEARCH("Yes",AS332)))</formula>
    </cfRule>
  </conditionalFormatting>
  <conditionalFormatting sqref="AS335:AS337">
    <cfRule type="containsText" dxfId="4512" priority="8548" operator="containsText" text="Yes">
      <formula>NOT(ISERROR(SEARCH("Yes",AS335)))</formula>
    </cfRule>
    <cfRule type="containsText" dxfId="4511" priority="8547" operator="containsText" text="Yes">
      <formula>NOT(ISERROR(SEARCH("Yes",AS335)))</formula>
    </cfRule>
    <cfRule type="containsText" dxfId="4510" priority="8546" operator="containsText" text="Yes">
      <formula>NOT(ISERROR(SEARCH("Yes",AS335)))</formula>
    </cfRule>
    <cfRule type="containsText" dxfId="4509" priority="8545" operator="containsText" text="No">
      <formula>NOT(ISERROR(SEARCH("No",AS335)))</formula>
    </cfRule>
  </conditionalFormatting>
  <conditionalFormatting sqref="AS338:AS340">
    <cfRule type="containsText" dxfId="4508" priority="8369" operator="containsText" text="Yes">
      <formula>NOT(ISERROR(SEARCH("Yes",AS338)))</formula>
    </cfRule>
    <cfRule type="containsText" dxfId="4507" priority="8368" operator="containsText" text="No">
      <formula>NOT(ISERROR(SEARCH("No",AS338)))</formula>
    </cfRule>
    <cfRule type="containsText" dxfId="4506" priority="8371" operator="containsText" text="Yes">
      <formula>NOT(ISERROR(SEARCH("Yes",AS338)))</formula>
    </cfRule>
    <cfRule type="containsText" dxfId="4505" priority="8370" operator="containsText" text="Yes">
      <formula>NOT(ISERROR(SEARCH("Yes",AS338)))</formula>
    </cfRule>
  </conditionalFormatting>
  <conditionalFormatting sqref="AS341">
    <cfRule type="containsText" dxfId="4504" priority="8251" operator="containsText" text="No">
      <formula>NOT(ISERROR(SEARCH("No",AS341)))</formula>
    </cfRule>
    <cfRule type="containsText" dxfId="4503" priority="8252" operator="containsText" text="Yes">
      <formula>NOT(ISERROR(SEARCH("Yes",AS341)))</formula>
    </cfRule>
    <cfRule type="containsText" dxfId="4502" priority="8254" operator="containsText" text="Yes">
      <formula>NOT(ISERROR(SEARCH("Yes",AS341)))</formula>
    </cfRule>
    <cfRule type="containsText" dxfId="4501" priority="8253" operator="containsText" text="Yes">
      <formula>NOT(ISERROR(SEARCH("Yes",AS341)))</formula>
    </cfRule>
  </conditionalFormatting>
  <conditionalFormatting sqref="AS342:AS343">
    <cfRule type="containsText" dxfId="4500" priority="8215" operator="containsText" text="No">
      <formula>NOT(ISERROR(SEARCH("No",AS342)))</formula>
    </cfRule>
    <cfRule type="containsText" dxfId="4499" priority="8218" operator="containsText" text="Yes">
      <formula>NOT(ISERROR(SEARCH("Yes",AS342)))</formula>
    </cfRule>
    <cfRule type="containsText" dxfId="4498" priority="8216" operator="containsText" text="Yes">
      <formula>NOT(ISERROR(SEARCH("Yes",AS342)))</formula>
    </cfRule>
    <cfRule type="containsText" dxfId="4497" priority="8217" operator="containsText" text="Yes">
      <formula>NOT(ISERROR(SEARCH("Yes",AS342)))</formula>
    </cfRule>
  </conditionalFormatting>
  <conditionalFormatting sqref="AS344">
    <cfRule type="expression" dxfId="4496" priority="5381" stopIfTrue="1">
      <formula>AS344="No"</formula>
    </cfRule>
    <cfRule type="containsText" dxfId="4495" priority="5377" operator="containsText" text="No">
      <formula>NOT(ISERROR(SEARCH("No",AS344)))</formula>
    </cfRule>
    <cfRule type="containsText" dxfId="4494" priority="5380" operator="containsText" text="No">
      <formula>NOT(ISERROR(SEARCH("No",AS344)))</formula>
    </cfRule>
    <cfRule type="containsText" dxfId="4493" priority="5376" operator="containsText" text="Yes">
      <formula>NOT(ISERROR(SEARCH("Yes",AS344)))</formula>
    </cfRule>
    <cfRule type="containsText" dxfId="4492" priority="5379" operator="containsText" text="Yes">
      <formula>NOT(ISERROR(SEARCH("Yes",AS344)))</formula>
    </cfRule>
    <cfRule type="expression" dxfId="4491" priority="5382" stopIfTrue="1">
      <formula>AS344="Yes"</formula>
    </cfRule>
    <cfRule type="containsText" dxfId="4490" priority="5375" operator="containsText" text="No">
      <formula>NOT(ISERROR(SEARCH("No",AS344)))</formula>
    </cfRule>
    <cfRule type="containsText" dxfId="4489" priority="5378" operator="containsText" text="No">
      <formula>NOT(ISERROR(SEARCH("No",AS344)))</formula>
    </cfRule>
  </conditionalFormatting>
  <conditionalFormatting sqref="AS345:AS355">
    <cfRule type="containsText" dxfId="4488" priority="8107" operator="containsText" text="Yes">
      <formula>NOT(ISERROR(SEARCH("Yes",AS345)))</formula>
    </cfRule>
    <cfRule type="expression" dxfId="4487" priority="8110" stopIfTrue="1">
      <formula>AS345="Yes"</formula>
    </cfRule>
    <cfRule type="containsText" dxfId="4486" priority="8104" operator="containsText" text="Yes">
      <formula>NOT(ISERROR(SEARCH("Yes",AS345)))</formula>
    </cfRule>
    <cfRule type="containsText" dxfId="4485" priority="8105" operator="containsText" text="No">
      <formula>NOT(ISERROR(SEARCH("No",AS345)))</formula>
    </cfRule>
    <cfRule type="containsText" dxfId="4484" priority="8106" operator="containsText" text="No">
      <formula>NOT(ISERROR(SEARCH("No",AS345)))</formula>
    </cfRule>
    <cfRule type="containsText" dxfId="4483" priority="8103" operator="containsText" text="No">
      <formula>NOT(ISERROR(SEARCH("No",AS345)))</formula>
    </cfRule>
    <cfRule type="containsText" dxfId="4482" priority="8108" operator="containsText" text="No">
      <formula>NOT(ISERROR(SEARCH("No",AS345)))</formula>
    </cfRule>
    <cfRule type="expression" dxfId="4481" priority="8109" stopIfTrue="1">
      <formula>AS345="No"</formula>
    </cfRule>
  </conditionalFormatting>
  <conditionalFormatting sqref="AS370:AS372">
    <cfRule type="containsText" dxfId="4480" priority="3515" operator="containsText" text="No">
      <formula>NOT(ISERROR(SEARCH("No",AS370)))</formula>
    </cfRule>
    <cfRule type="containsText" dxfId="4479" priority="3514" operator="containsText" text="Yes">
      <formula>NOT(ISERROR(SEARCH("Yes",AS370)))</formula>
    </cfRule>
    <cfRule type="expression" dxfId="4478" priority="3516" stopIfTrue="1">
      <formula>AS370="No"</formula>
    </cfRule>
    <cfRule type="containsText" dxfId="4477" priority="3513" operator="containsText" text="No">
      <formula>NOT(ISERROR(SEARCH("No",AS370)))</formula>
    </cfRule>
    <cfRule type="expression" dxfId="4476" priority="3517" stopIfTrue="1">
      <formula>AS370="Yes"</formula>
    </cfRule>
    <cfRule type="containsText" dxfId="4475" priority="3512" operator="containsText" text="No">
      <formula>NOT(ISERROR(SEARCH("No",AS370)))</formula>
    </cfRule>
  </conditionalFormatting>
  <conditionalFormatting sqref="AS373:AS375">
    <cfRule type="containsText" dxfId="4474" priority="3445" operator="containsText" text="No">
      <formula>NOT(ISERROR(SEARCH("No",AS373)))</formula>
    </cfRule>
    <cfRule type="containsText" dxfId="4473" priority="3443" operator="containsText" text="No">
      <formula>NOT(ISERROR(SEARCH("No",AS373)))</formula>
    </cfRule>
    <cfRule type="expression" dxfId="4472" priority="3446" stopIfTrue="1">
      <formula>AS373="No"</formula>
    </cfRule>
    <cfRule type="expression" dxfId="4471" priority="3447" stopIfTrue="1">
      <formula>AS373="Yes"</formula>
    </cfRule>
    <cfRule type="containsText" dxfId="4470" priority="3444" operator="containsText" text="Yes">
      <formula>NOT(ISERROR(SEARCH("Yes",AS373)))</formula>
    </cfRule>
  </conditionalFormatting>
  <conditionalFormatting sqref="AS376:AS378">
    <cfRule type="containsText" dxfId="4469" priority="2671" operator="containsText" text="No">
      <formula>NOT(ISERROR(SEARCH("No",AS376)))</formula>
    </cfRule>
    <cfRule type="containsText" dxfId="4468" priority="2673" operator="containsText" text="No">
      <formula>NOT(ISERROR(SEARCH("No",AS376)))</formula>
    </cfRule>
    <cfRule type="containsText" dxfId="4467" priority="2672" operator="containsText" text="Yes">
      <formula>NOT(ISERROR(SEARCH("Yes",AS376)))</formula>
    </cfRule>
    <cfRule type="containsText" dxfId="4466" priority="2670" operator="containsText" text="No">
      <formula>NOT(ISERROR(SEARCH("No",AS376)))</formula>
    </cfRule>
    <cfRule type="containsText" dxfId="4465" priority="2669" operator="containsText" text="Yes">
      <formula>NOT(ISERROR(SEARCH("Yes",AS376)))</formula>
    </cfRule>
    <cfRule type="containsText" dxfId="4464" priority="2668" operator="containsText" text="No">
      <formula>NOT(ISERROR(SEARCH("No",AS376)))</formula>
    </cfRule>
    <cfRule type="expression" dxfId="4463" priority="2675" stopIfTrue="1">
      <formula>AS376="Yes"</formula>
    </cfRule>
    <cfRule type="expression" dxfId="4462" priority="2674" stopIfTrue="1">
      <formula>AS376="No"</formula>
    </cfRule>
  </conditionalFormatting>
  <conditionalFormatting sqref="AS380:AS381">
    <cfRule type="containsText" dxfId="4461" priority="3340" operator="containsText" text="No">
      <formula>NOT(ISERROR(SEARCH("No",AS380)))</formula>
    </cfRule>
    <cfRule type="containsText" dxfId="4460" priority="3341" operator="containsText" text="Yes">
      <formula>NOT(ISERROR(SEARCH("Yes",AS380)))</formula>
    </cfRule>
    <cfRule type="containsText" dxfId="4459" priority="3342" operator="containsText" text="No">
      <formula>NOT(ISERROR(SEARCH("No",AS380)))</formula>
    </cfRule>
    <cfRule type="expression" dxfId="4458" priority="3343" stopIfTrue="1">
      <formula>AS380="No"</formula>
    </cfRule>
    <cfRule type="expression" dxfId="4457" priority="3344" stopIfTrue="1">
      <formula>AS380="Yes"</formula>
    </cfRule>
  </conditionalFormatting>
  <conditionalFormatting sqref="AS382:AS384">
    <cfRule type="containsText" dxfId="4456" priority="3265" operator="containsText" text="No">
      <formula>NOT(ISERROR(SEARCH("No",AS382)))</formula>
    </cfRule>
    <cfRule type="expression" dxfId="4455" priority="3269" stopIfTrue="1">
      <formula>AS382="No"</formula>
    </cfRule>
    <cfRule type="expression" dxfId="4454" priority="3270" stopIfTrue="1">
      <formula>AS382="Yes"</formula>
    </cfRule>
    <cfRule type="containsText" dxfId="4453" priority="3266" operator="containsText" text="No">
      <formula>NOT(ISERROR(SEARCH("No",AS382)))</formula>
    </cfRule>
    <cfRule type="containsText" dxfId="4452" priority="3267" operator="containsText" text="Yes">
      <formula>NOT(ISERROR(SEARCH("Yes",AS382)))</formula>
    </cfRule>
    <cfRule type="containsText" dxfId="4451" priority="3268" operator="containsText" text="No">
      <formula>NOT(ISERROR(SEARCH("No",AS382)))</formula>
    </cfRule>
  </conditionalFormatting>
  <conditionalFormatting sqref="AS391:AS393 AS412:AS417 AS467:AS474 AS481:AS483 AS499:AS501 AS529:AS531 AS493:AS495 AS547:AS558 AS574:AS576 AS612:AS613 AS621:AS622 AS397:AS399 AS421:AS426 AS433:AS438 AS563:AS564 AS566:AS567 AS569:AS570 AS584:AS585 AS587:AS589 AS593:AS595 AS599:AS604">
    <cfRule type="containsText" dxfId="4450" priority="11725" operator="containsText" text="No">
      <formula>NOT(ISERROR(SEARCH("No",AS391)))</formula>
    </cfRule>
  </conditionalFormatting>
  <conditionalFormatting sqref="AS391:AS393 AS467:AS474 AS481:AS483 AS493:AS495 AS499:AS501 AS529:AS531 AS412:AS417 AS547:AS558 AS574:AS576 AS612:AS613 AS621:AS622 AS397:AS399 AS421:AS426 AS433:AS438 AS563:AS564 AS566:AS567 AS569:AS570 AS584:AS585 AS587:AS589 AS593:AS595 AS599:AS604">
    <cfRule type="containsText" dxfId="4449" priority="11728" operator="containsText" text="No">
      <formula>NOT(ISERROR(SEARCH("No",AS391)))</formula>
    </cfRule>
    <cfRule type="containsText" dxfId="4448" priority="11726" operator="containsText" text="No">
      <formula>NOT(ISERROR(SEARCH("No",AS391)))</formula>
    </cfRule>
    <cfRule type="containsText" dxfId="4447" priority="11727" operator="containsText" text="Yes">
      <formula>NOT(ISERROR(SEARCH("Yes",AS391)))</formula>
    </cfRule>
  </conditionalFormatting>
  <conditionalFormatting sqref="AS395:AS396">
    <cfRule type="containsText" dxfId="4446" priority="3156" operator="containsText" text="No">
      <formula>NOT(ISERROR(SEARCH("No",AS395)))</formula>
    </cfRule>
    <cfRule type="expression" dxfId="4445" priority="3159" stopIfTrue="1">
      <formula>AS395="No"</formula>
    </cfRule>
    <cfRule type="containsText" dxfId="4444" priority="3155" operator="containsText" text="No">
      <formula>NOT(ISERROR(SEARCH("No",AS395)))</formula>
    </cfRule>
    <cfRule type="containsText" dxfId="4443" priority="3157" operator="containsText" text="Yes">
      <formula>NOT(ISERROR(SEARCH("Yes",AS395)))</formula>
    </cfRule>
    <cfRule type="expression" dxfId="4442" priority="3160" stopIfTrue="1">
      <formula>AS395="Yes"</formula>
    </cfRule>
    <cfRule type="containsText" dxfId="4441" priority="3158" operator="containsText" text="No">
      <formula>NOT(ISERROR(SEARCH("No",AS395)))</formula>
    </cfRule>
  </conditionalFormatting>
  <conditionalFormatting sqref="AS418:AS420">
    <cfRule type="containsText" dxfId="4440" priority="3044" operator="containsText" text="No">
      <formula>NOT(ISERROR(SEARCH("No",AS418)))</formula>
    </cfRule>
    <cfRule type="containsText" dxfId="4439" priority="3043" operator="containsText" text="No">
      <formula>NOT(ISERROR(SEARCH("No",AS418)))</formula>
    </cfRule>
    <cfRule type="containsText" dxfId="4438" priority="3046" operator="containsText" text="No">
      <formula>NOT(ISERROR(SEARCH("No",AS418)))</formula>
    </cfRule>
    <cfRule type="expression" dxfId="4437" priority="3047" stopIfTrue="1">
      <formula>AS418="No"</formula>
    </cfRule>
    <cfRule type="expression" dxfId="4436" priority="3048" stopIfTrue="1">
      <formula>AS418="Yes"</formula>
    </cfRule>
    <cfRule type="containsText" dxfId="4435" priority="3045" operator="containsText" text="Yes">
      <formula>NOT(ISERROR(SEARCH("Yes",AS418)))</formula>
    </cfRule>
  </conditionalFormatting>
  <conditionalFormatting sqref="AS427:AS429">
    <cfRule type="containsText" dxfId="4434" priority="2794" operator="containsText" text="No">
      <formula>NOT(ISERROR(SEARCH("No",AS427)))</formula>
    </cfRule>
    <cfRule type="containsText" dxfId="4433" priority="2797" operator="containsText" text="No">
      <formula>NOT(ISERROR(SEARCH("No",AS427)))</formula>
    </cfRule>
    <cfRule type="containsText" dxfId="4432" priority="2798" operator="containsText" text="Yes">
      <formula>NOT(ISERROR(SEARCH("Yes",AS427)))</formula>
    </cfRule>
    <cfRule type="containsText" dxfId="4431" priority="2799" operator="containsText" text="No">
      <formula>NOT(ISERROR(SEARCH("No",AS427)))</formula>
    </cfRule>
    <cfRule type="expression" dxfId="4430" priority="2800" stopIfTrue="1">
      <formula>AS427="No"</formula>
    </cfRule>
    <cfRule type="expression" dxfId="4429" priority="2801" stopIfTrue="1">
      <formula>AS427="Yes"</formula>
    </cfRule>
    <cfRule type="containsText" dxfId="4428" priority="2796" operator="containsText" text="No">
      <formula>NOT(ISERROR(SEARCH("No",AS427)))</formula>
    </cfRule>
    <cfRule type="containsText" dxfId="4427" priority="2795" operator="containsText" text="Yes">
      <formula>NOT(ISERROR(SEARCH("Yes",AS427)))</formula>
    </cfRule>
  </conditionalFormatting>
  <conditionalFormatting sqref="AS473:AS486 AS547:AS558 AS612:AS613 AS572:AS576 AS621:AS622 AS490:AS519 AS563:AS564 AS566:AS567 AS569:AS570 AS584:AS585 AS587:AS589 AS593:AS595 AS599:AS604 AS523:AS543">
    <cfRule type="containsText" dxfId="4426" priority="11526" operator="containsText" text="Yes">
      <formula>NOT(ISERROR(SEARCH("Yes",AS473)))</formula>
    </cfRule>
    <cfRule type="containsText" dxfId="4425" priority="11525" operator="containsText" text="No">
      <formula>NOT(ISERROR(SEARCH("No",AS473)))</formula>
    </cfRule>
  </conditionalFormatting>
  <conditionalFormatting sqref="AS475:AS480">
    <cfRule type="expression" dxfId="4424" priority="11624" stopIfTrue="1">
      <formula>AS475="Yes"</formula>
    </cfRule>
    <cfRule type="expression" dxfId="4423" priority="11623" stopIfTrue="1">
      <formula>AS475="No"</formula>
    </cfRule>
  </conditionalFormatting>
  <conditionalFormatting sqref="AS484:AS486">
    <cfRule type="expression" dxfId="4422" priority="11617" stopIfTrue="1">
      <formula>AS484="No"</formula>
    </cfRule>
    <cfRule type="expression" dxfId="4421" priority="11618" stopIfTrue="1">
      <formula>AS484="Yes"</formula>
    </cfRule>
  </conditionalFormatting>
  <conditionalFormatting sqref="AS487:AS489">
    <cfRule type="containsText" dxfId="4420" priority="2535" operator="containsText" text="No">
      <formula>NOT(ISERROR(SEARCH("No",AS487)))</formula>
    </cfRule>
    <cfRule type="expression" dxfId="4419" priority="2538" stopIfTrue="1">
      <formula>AS487="No"</formula>
    </cfRule>
    <cfRule type="containsText" dxfId="4418" priority="2534" operator="containsText" text="No">
      <formula>NOT(ISERROR(SEARCH("No",AS487)))</formula>
    </cfRule>
    <cfRule type="containsText" dxfId="4417" priority="2537" operator="containsText" text="No">
      <formula>NOT(ISERROR(SEARCH("No",AS487)))</formula>
    </cfRule>
    <cfRule type="containsText" dxfId="4416" priority="2536" operator="containsText" text="Yes">
      <formula>NOT(ISERROR(SEARCH("Yes",AS487)))</formula>
    </cfRule>
    <cfRule type="expression" dxfId="4415" priority="2539" stopIfTrue="1">
      <formula>AS487="Yes"</formula>
    </cfRule>
  </conditionalFormatting>
  <conditionalFormatting sqref="AS490:AS492">
    <cfRule type="expression" dxfId="4414" priority="11612" stopIfTrue="1">
      <formula>AS490="Yes"</formula>
    </cfRule>
    <cfRule type="expression" dxfId="4413" priority="11611" stopIfTrue="1">
      <formula>AS490="No"</formula>
    </cfRule>
  </conditionalFormatting>
  <conditionalFormatting sqref="AS496:AS498">
    <cfRule type="expression" dxfId="4412" priority="11606" stopIfTrue="1">
      <formula>AS496="Yes"</formula>
    </cfRule>
    <cfRule type="expression" dxfId="4411" priority="11605" stopIfTrue="1">
      <formula>AS496="No"</formula>
    </cfRule>
  </conditionalFormatting>
  <conditionalFormatting sqref="AS502:AS519">
    <cfRule type="expression" dxfId="4410" priority="11569" stopIfTrue="1">
      <formula>AS502="No"</formula>
    </cfRule>
    <cfRule type="expression" dxfId="4409" priority="11570" stopIfTrue="1">
      <formula>AS502="Yes"</formula>
    </cfRule>
  </conditionalFormatting>
  <conditionalFormatting sqref="AS520:AS521 AN520:AO521 AK520:AK521 AF520:AG521">
    <cfRule type="expression" dxfId="4408" priority="102" stopIfTrue="1">
      <formula>AF520="Yes"</formula>
    </cfRule>
    <cfRule type="expression" dxfId="4407" priority="101" stopIfTrue="1">
      <formula>AF520="No"</formula>
    </cfRule>
  </conditionalFormatting>
  <conditionalFormatting sqref="AS522 AN522:AO522 AK522 AF522:AG522">
    <cfRule type="expression" dxfId="4406" priority="85" stopIfTrue="1">
      <formula>AF522="Yes"</formula>
    </cfRule>
    <cfRule type="expression" dxfId="4405" priority="84" stopIfTrue="1">
      <formula>AF522="No"</formula>
    </cfRule>
  </conditionalFormatting>
  <conditionalFormatting sqref="AS523:AS528">
    <cfRule type="expression" dxfId="4404" priority="11557" stopIfTrue="1">
      <formula>AS523="No"</formula>
    </cfRule>
    <cfRule type="expression" dxfId="4403" priority="11558" stopIfTrue="1">
      <formula>AS523="Yes"</formula>
    </cfRule>
  </conditionalFormatting>
  <conditionalFormatting sqref="AS532:AS543">
    <cfRule type="expression" dxfId="4402" priority="11534" stopIfTrue="1">
      <formula>AS532="Yes"</formula>
    </cfRule>
    <cfRule type="expression" dxfId="4401" priority="11533" stopIfTrue="1">
      <formula>AS532="No"</formula>
    </cfRule>
  </conditionalFormatting>
  <conditionalFormatting sqref="AS544:AS546">
    <cfRule type="containsText" dxfId="4400" priority="11522" operator="containsText" text="Yes">
      <formula>NOT(ISERROR(SEARCH("Yes",AS544)))</formula>
    </cfRule>
    <cfRule type="containsText" dxfId="4399" priority="11523" operator="containsText" text="Yes">
      <formula>NOT(ISERROR(SEARCH("Yes",AS544)))</formula>
    </cfRule>
    <cfRule type="containsText" dxfId="4398" priority="11524" operator="containsText" text="Yes">
      <formula>NOT(ISERROR(SEARCH("Yes",AS544)))</formula>
    </cfRule>
    <cfRule type="containsText" dxfId="4397" priority="11521" operator="containsText" text="No">
      <formula>NOT(ISERROR(SEARCH("No",AS544)))</formula>
    </cfRule>
  </conditionalFormatting>
  <conditionalFormatting sqref="AS559 AU559 BB559:BD559 AJ547:AJ559 AH559">
    <cfRule type="expression" dxfId="4396" priority="2346" stopIfTrue="1">
      <formula>AH547="No"</formula>
    </cfRule>
  </conditionalFormatting>
  <conditionalFormatting sqref="AS560:AS562">
    <cfRule type="containsText" dxfId="4395" priority="2428" operator="containsText" text="No">
      <formula>NOT(ISERROR(SEARCH("No",AS560)))</formula>
    </cfRule>
    <cfRule type="containsText" dxfId="4394" priority="2430" operator="containsText" text="Yes">
      <formula>NOT(ISERROR(SEARCH("Yes",AS560)))</formula>
    </cfRule>
    <cfRule type="containsText" dxfId="4393" priority="2427" operator="containsText" text="Yes">
      <formula>NOT(ISERROR(SEARCH("Yes",AS560)))</formula>
    </cfRule>
    <cfRule type="containsText" dxfId="4392" priority="2429" operator="containsText" text="No">
      <formula>NOT(ISERROR(SEARCH("No",AS560)))</formula>
    </cfRule>
    <cfRule type="containsText" dxfId="4391" priority="2426" operator="containsText" text="No">
      <formula>NOT(ISERROR(SEARCH("No",AS560)))</formula>
    </cfRule>
    <cfRule type="expression" dxfId="4390" priority="2432" stopIfTrue="1">
      <formula>AS560="No"</formula>
    </cfRule>
    <cfRule type="expression" dxfId="4389" priority="2433" stopIfTrue="1">
      <formula>AS560="Yes"</formula>
    </cfRule>
    <cfRule type="containsText" dxfId="4388" priority="2431" operator="containsText" text="No">
      <formula>NOT(ISERROR(SEARCH("No",AS560)))</formula>
    </cfRule>
  </conditionalFormatting>
  <conditionalFormatting sqref="AS565 AU565 BB565:BD565 AH565 AJ565">
    <cfRule type="expression" dxfId="4387" priority="2339" stopIfTrue="1">
      <formula>AH565="No"</formula>
    </cfRule>
  </conditionalFormatting>
  <conditionalFormatting sqref="AS568 AU568 BB568:BD568 O568:P568 R568 AJ568">
    <cfRule type="expression" dxfId="4386" priority="2328" stopIfTrue="1">
      <formula>O568="No"</formula>
    </cfRule>
  </conditionalFormatting>
  <conditionalFormatting sqref="AS571">
    <cfRule type="expression" dxfId="4385" priority="8972" stopIfTrue="1">
      <formula>AS571="No"</formula>
    </cfRule>
    <cfRule type="containsText" dxfId="4384" priority="8970" operator="containsText" text="Yes">
      <formula>NOT(ISERROR(SEARCH("Yes",AS571)))</formula>
    </cfRule>
    <cfRule type="containsText" dxfId="4383" priority="8969" operator="containsText" text="No">
      <formula>NOT(ISERROR(SEARCH("No",AS571)))</formula>
    </cfRule>
    <cfRule type="containsText" dxfId="4382" priority="8967" operator="containsText" text="Yes">
      <formula>NOT(ISERROR(SEARCH("Yes",AS571)))</formula>
    </cfRule>
    <cfRule type="containsText" dxfId="4381" priority="8968" operator="containsText" text="No">
      <formula>NOT(ISERROR(SEARCH("No",AS571)))</formula>
    </cfRule>
    <cfRule type="expression" dxfId="4380" priority="8973" stopIfTrue="1">
      <formula>AS571="Yes"</formula>
    </cfRule>
    <cfRule type="containsText" dxfId="4379" priority="8971" operator="containsText" text="No">
      <formula>NOT(ISERROR(SEARCH("No",AS571)))</formula>
    </cfRule>
    <cfRule type="containsText" dxfId="4378" priority="8966" operator="containsText" text="No">
      <formula>NOT(ISERROR(SEARCH("No",AS571)))</formula>
    </cfRule>
  </conditionalFormatting>
  <conditionalFormatting sqref="AS572:AS573">
    <cfRule type="expression" dxfId="4377" priority="11527" stopIfTrue="1">
      <formula>AS572="No"</formula>
    </cfRule>
    <cfRule type="expression" dxfId="4376" priority="11528" stopIfTrue="1">
      <formula>AS572="Yes"</formula>
    </cfRule>
  </conditionalFormatting>
  <conditionalFormatting sqref="AS578:AS579">
    <cfRule type="containsText" dxfId="4375" priority="2246" operator="containsText" text="No">
      <formula>NOT(ISERROR(SEARCH("No",AS578)))</formula>
    </cfRule>
    <cfRule type="containsText" dxfId="4374" priority="2247" operator="containsText" text="Yes">
      <formula>NOT(ISERROR(SEARCH("Yes",AS578)))</formula>
    </cfRule>
    <cfRule type="containsText" dxfId="4373" priority="2249" operator="containsText" text="No">
      <formula>NOT(ISERROR(SEARCH("No",AS578)))</formula>
    </cfRule>
    <cfRule type="containsText" dxfId="4372" priority="2250" operator="containsText" text="Yes">
      <formula>NOT(ISERROR(SEARCH("Yes",AS578)))</formula>
    </cfRule>
    <cfRule type="containsText" dxfId="4371" priority="2251" operator="containsText" text="No">
      <formula>NOT(ISERROR(SEARCH("No",AS578)))</formula>
    </cfRule>
    <cfRule type="expression" dxfId="4370" priority="2252" stopIfTrue="1">
      <formula>AS578="No"</formula>
    </cfRule>
    <cfRule type="containsText" dxfId="4369" priority="2248" operator="containsText" text="No">
      <formula>NOT(ISERROR(SEARCH("No",AS578)))</formula>
    </cfRule>
    <cfRule type="expression" dxfId="4368" priority="2253" stopIfTrue="1">
      <formula>AS578="Yes"</formula>
    </cfRule>
  </conditionalFormatting>
  <conditionalFormatting sqref="AS580">
    <cfRule type="containsText" dxfId="4367" priority="2133" operator="containsText" text="No">
      <formula>NOT(ISERROR(SEARCH("No",AS580)))</formula>
    </cfRule>
    <cfRule type="expression" dxfId="4366" priority="2138" stopIfTrue="1">
      <formula>AS580="Yes"</formula>
    </cfRule>
    <cfRule type="expression" dxfId="4365" priority="2137" stopIfTrue="1">
      <formula>AS580="No"</formula>
    </cfRule>
    <cfRule type="containsText" dxfId="4364" priority="2136" operator="containsText" text="No">
      <formula>NOT(ISERROR(SEARCH("No",AS580)))</formula>
    </cfRule>
    <cfRule type="containsText" dxfId="4363" priority="2134" operator="containsText" text="No">
      <formula>NOT(ISERROR(SEARCH("No",AS580)))</formula>
    </cfRule>
    <cfRule type="containsText" dxfId="4362" priority="2132" operator="containsText" text="Yes">
      <formula>NOT(ISERROR(SEARCH("Yes",AS580)))</formula>
    </cfRule>
    <cfRule type="containsText" dxfId="4361" priority="2131" operator="containsText" text="No">
      <formula>NOT(ISERROR(SEARCH("No",AS580)))</formula>
    </cfRule>
    <cfRule type="containsText" dxfId="4360" priority="2135" operator="containsText" text="Yes">
      <formula>NOT(ISERROR(SEARCH("Yes",AS580)))</formula>
    </cfRule>
  </conditionalFormatting>
  <conditionalFormatting sqref="AS581:AS582">
    <cfRule type="containsText" dxfId="4359" priority="1937" operator="containsText" text="Yes">
      <formula>NOT(ISERROR(SEARCH("Yes",AS581)))</formula>
    </cfRule>
    <cfRule type="containsText" dxfId="4358" priority="1938" operator="containsText" text="No">
      <formula>NOT(ISERROR(SEARCH("No",AS581)))</formula>
    </cfRule>
    <cfRule type="containsText" dxfId="4357" priority="1939" operator="containsText" text="No">
      <formula>NOT(ISERROR(SEARCH("No",AS581)))</formula>
    </cfRule>
    <cfRule type="containsText" dxfId="4356" priority="1940" operator="containsText" text="Yes">
      <formula>NOT(ISERROR(SEARCH("Yes",AS581)))</formula>
    </cfRule>
    <cfRule type="containsText" dxfId="4355" priority="1941" operator="containsText" text="No">
      <formula>NOT(ISERROR(SEARCH("No",AS581)))</formula>
    </cfRule>
    <cfRule type="expression" dxfId="4354" priority="1942" stopIfTrue="1">
      <formula>AS581="No"</formula>
    </cfRule>
    <cfRule type="expression" dxfId="4353" priority="1943" stopIfTrue="1">
      <formula>AS581="Yes"</formula>
    </cfRule>
    <cfRule type="containsText" dxfId="4352" priority="1936" operator="containsText" text="No">
      <formula>NOT(ISERROR(SEARCH("No",AS581)))</formula>
    </cfRule>
  </conditionalFormatting>
  <conditionalFormatting sqref="AS586 AU586 BB586:BD586 AH586 AJ586">
    <cfRule type="expression" dxfId="4351" priority="1837" stopIfTrue="1">
      <formula>AH586="No"</formula>
    </cfRule>
  </conditionalFormatting>
  <conditionalFormatting sqref="AS590:AS591">
    <cfRule type="containsText" dxfId="4350" priority="1712" operator="containsText" text="Yes">
      <formula>NOT(ISERROR(SEARCH("Yes",AS590)))</formula>
    </cfRule>
    <cfRule type="containsText" dxfId="4349" priority="1711" operator="containsText" text="No">
      <formula>NOT(ISERROR(SEARCH("No",AS590)))</formula>
    </cfRule>
    <cfRule type="expression" dxfId="4348" priority="1718" stopIfTrue="1">
      <formula>AS590="Yes"</formula>
    </cfRule>
    <cfRule type="expression" dxfId="4347" priority="1717" stopIfTrue="1">
      <formula>AS590="No"</formula>
    </cfRule>
    <cfRule type="containsText" dxfId="4346" priority="1716" operator="containsText" text="No">
      <formula>NOT(ISERROR(SEARCH("No",AS590)))</formula>
    </cfRule>
    <cfRule type="containsText" dxfId="4345" priority="1715" operator="containsText" text="Yes">
      <formula>NOT(ISERROR(SEARCH("Yes",AS590)))</formula>
    </cfRule>
    <cfRule type="containsText" dxfId="4344" priority="1713" operator="containsText" text="No">
      <formula>NOT(ISERROR(SEARCH("No",AS590)))</formula>
    </cfRule>
    <cfRule type="containsText" dxfId="4343" priority="1714" operator="containsText" text="No">
      <formula>NOT(ISERROR(SEARCH("No",AS590)))</formula>
    </cfRule>
  </conditionalFormatting>
  <conditionalFormatting sqref="AS592 AU592 BB592:BD592 AH592 AJ592">
    <cfRule type="expression" dxfId="4342" priority="1591" stopIfTrue="1">
      <formula>AH592="No"</formula>
    </cfRule>
  </conditionalFormatting>
  <conditionalFormatting sqref="AS593:AS595 AS599:AS604 AS612:AS613 AS621:AS622 AS391:AS393 AS397:AS399 AS412:AS417 AS421:AS426 AS433:AS438 AS467:AS474 AS481:AS483 AS493:AS495 AS499:AS501 AS529:AS531 AS547:AS558 AS563:AS564 AS566:AS567 AS569:AS570 AS574:AS576 AS584:AS585 AS587:AS589 AR123:AS125">
    <cfRule type="expression" dxfId="4341" priority="11804" stopIfTrue="1">
      <formula>AR123="No"</formula>
    </cfRule>
  </conditionalFormatting>
  <conditionalFormatting sqref="AS593:AS595 AS612:AS613 AS621:AS622 AS599:AS604">
    <cfRule type="containsText" dxfId="4340" priority="11735" operator="containsText" text="No">
      <formula>NOT(ISERROR(SEARCH("No",AS593)))</formula>
    </cfRule>
    <cfRule type="containsText" dxfId="4339" priority="11736" operator="containsText" text="Yes">
      <formula>NOT(ISERROR(SEARCH("Yes",AS593)))</formula>
    </cfRule>
  </conditionalFormatting>
  <conditionalFormatting sqref="AS596:AS597">
    <cfRule type="containsText" dxfId="4338" priority="1478" operator="containsText" text="No">
      <formula>NOT(ISERROR(SEARCH("No",AS596)))</formula>
    </cfRule>
    <cfRule type="expression" dxfId="4337" priority="1485" stopIfTrue="1">
      <formula>AS596="Yes"</formula>
    </cfRule>
    <cfRule type="expression" dxfId="4336" priority="1484" stopIfTrue="1">
      <formula>AS596="No"</formula>
    </cfRule>
    <cfRule type="containsText" dxfId="4335" priority="1479" operator="containsText" text="Yes">
      <formula>NOT(ISERROR(SEARCH("Yes",AS596)))</formula>
    </cfRule>
    <cfRule type="containsText" dxfId="4334" priority="1480" operator="containsText" text="No">
      <formula>NOT(ISERROR(SEARCH("No",AS596)))</formula>
    </cfRule>
    <cfRule type="containsText" dxfId="4333" priority="1481" operator="containsText" text="No">
      <formula>NOT(ISERROR(SEARCH("No",AS596)))</formula>
    </cfRule>
    <cfRule type="containsText" dxfId="4332" priority="1482" operator="containsText" text="Yes">
      <formula>NOT(ISERROR(SEARCH("Yes",AS596)))</formula>
    </cfRule>
    <cfRule type="containsText" dxfId="4331" priority="1483" operator="containsText" text="No">
      <formula>NOT(ISERROR(SEARCH("No",AS596)))</formula>
    </cfRule>
  </conditionalFormatting>
  <conditionalFormatting sqref="AS605:AS608">
    <cfRule type="expression" dxfId="4330" priority="1263" stopIfTrue="1">
      <formula>AS605="No"</formula>
    </cfRule>
    <cfRule type="containsText" dxfId="4329" priority="1257" operator="containsText" text="No">
      <formula>NOT(ISERROR(SEARCH("No",AS605)))</formula>
    </cfRule>
    <cfRule type="containsText" dxfId="4328" priority="1258" operator="containsText" text="No">
      <formula>NOT(ISERROR(SEARCH("No",AS605)))</formula>
    </cfRule>
    <cfRule type="containsText" dxfId="4327" priority="1259" operator="containsText" text="Yes">
      <formula>NOT(ISERROR(SEARCH("Yes",AS605)))</formula>
    </cfRule>
    <cfRule type="containsText" dxfId="4326" priority="1260" operator="containsText" text="No">
      <formula>NOT(ISERROR(SEARCH("No",AS605)))</formula>
    </cfRule>
    <cfRule type="containsText" dxfId="4325" priority="1261" operator="containsText" text="No">
      <formula>NOT(ISERROR(SEARCH("No",AS605)))</formula>
    </cfRule>
    <cfRule type="expression" dxfId="4324" priority="1264" stopIfTrue="1">
      <formula>AS605="Yes"</formula>
    </cfRule>
    <cfRule type="containsText" dxfId="4323" priority="1262" operator="containsText" text="Yes">
      <formula>NOT(ISERROR(SEARCH("Yes",AS605)))</formula>
    </cfRule>
    <cfRule type="containsText" dxfId="4322" priority="1255" operator="containsText" text="No">
      <formula>NOT(ISERROR(SEARCH("No",AS605)))</formula>
    </cfRule>
    <cfRule type="containsText" dxfId="4321" priority="1256" operator="containsText" text="Yes">
      <formula>NOT(ISERROR(SEARCH("Yes",AS605)))</formula>
    </cfRule>
  </conditionalFormatting>
  <conditionalFormatting sqref="AS609:AS611">
    <cfRule type="expression" dxfId="4320" priority="1070" stopIfTrue="1">
      <formula>AS609="Yes"</formula>
    </cfRule>
    <cfRule type="expression" dxfId="4319" priority="1069" stopIfTrue="1">
      <formula>AS609="No"</formula>
    </cfRule>
    <cfRule type="containsText" dxfId="4318" priority="1068" operator="containsText" text="Yes">
      <formula>NOT(ISERROR(SEARCH("Yes",AS609)))</formula>
    </cfRule>
    <cfRule type="containsText" dxfId="4317" priority="1067" operator="containsText" text="No">
      <formula>NOT(ISERROR(SEARCH("No",AS609)))</formula>
    </cfRule>
    <cfRule type="containsText" dxfId="4316" priority="1066" operator="containsText" text="No">
      <formula>NOT(ISERROR(SEARCH("No",AS609)))</formula>
    </cfRule>
    <cfRule type="containsText" dxfId="4315" priority="1065" operator="containsText" text="Yes">
      <formula>NOT(ISERROR(SEARCH("Yes",AS609)))</formula>
    </cfRule>
    <cfRule type="containsText" dxfId="4314" priority="1064" operator="containsText" text="No">
      <formula>NOT(ISERROR(SEARCH("No",AS609)))</formula>
    </cfRule>
    <cfRule type="containsText" dxfId="4313" priority="1063" operator="containsText" text="No">
      <formula>NOT(ISERROR(SEARCH("No",AS609)))</formula>
    </cfRule>
    <cfRule type="containsText" dxfId="4312" priority="1062" operator="containsText" text="Yes">
      <formula>NOT(ISERROR(SEARCH("Yes",AS609)))</formula>
    </cfRule>
    <cfRule type="containsText" dxfId="4311" priority="1061" operator="containsText" text="No">
      <formula>NOT(ISERROR(SEARCH("No",AS609)))</formula>
    </cfRule>
  </conditionalFormatting>
  <conditionalFormatting sqref="AS614">
    <cfRule type="containsText" dxfId="4310" priority="8810" operator="containsText" text="No">
      <formula>NOT(ISERROR(SEARCH("No",AS614)))</formula>
    </cfRule>
    <cfRule type="containsText" dxfId="4309" priority="8812" operator="containsText" text="No">
      <formula>NOT(ISERROR(SEARCH("No",AS614)))</formula>
    </cfRule>
    <cfRule type="containsText" dxfId="4308" priority="8817" operator="containsText" text="Yes">
      <formula>NOT(ISERROR(SEARCH("Yes",AS614)))</formula>
    </cfRule>
    <cfRule type="containsText" dxfId="4307" priority="8816" operator="containsText" text="No">
      <formula>NOT(ISERROR(SEARCH("No",AS614)))</formula>
    </cfRule>
    <cfRule type="containsText" dxfId="4306" priority="8815" operator="containsText" text="No">
      <formula>NOT(ISERROR(SEARCH("No",AS614)))</formula>
    </cfRule>
    <cfRule type="containsText" dxfId="4305" priority="8814" operator="containsText" text="Yes">
      <formula>NOT(ISERROR(SEARCH("Yes",AS614)))</formula>
    </cfRule>
    <cfRule type="containsText" dxfId="4304" priority="8813" operator="containsText" text="No">
      <formula>NOT(ISERROR(SEARCH("No",AS614)))</formula>
    </cfRule>
    <cfRule type="containsText" dxfId="4303" priority="8811" operator="containsText" text="Yes">
      <formula>NOT(ISERROR(SEARCH("Yes",AS614)))</formula>
    </cfRule>
    <cfRule type="expression" dxfId="4302" priority="8818" stopIfTrue="1">
      <formula>AS614="No"</formula>
    </cfRule>
    <cfRule type="expression" dxfId="4301" priority="8819" stopIfTrue="1">
      <formula>AS614="Yes"</formula>
    </cfRule>
  </conditionalFormatting>
  <conditionalFormatting sqref="AS615:AS617">
    <cfRule type="expression" dxfId="4300" priority="8714" stopIfTrue="1">
      <formula>AS615="Yes"</formula>
    </cfRule>
    <cfRule type="expression" dxfId="4299" priority="8713" stopIfTrue="1">
      <formula>AS615="No"</formula>
    </cfRule>
    <cfRule type="containsText" dxfId="4298" priority="8712" operator="containsText" text="No">
      <formula>NOT(ISERROR(SEARCH("No",AS615)))</formula>
    </cfRule>
    <cfRule type="containsText" dxfId="4297" priority="8711" operator="containsText" text="Yes">
      <formula>NOT(ISERROR(SEARCH("Yes",AS615)))</formula>
    </cfRule>
    <cfRule type="containsText" dxfId="4296" priority="8709" operator="containsText" text="No">
      <formula>NOT(ISERROR(SEARCH("No",AS615)))</formula>
    </cfRule>
    <cfRule type="containsText" dxfId="4295" priority="8710" operator="containsText" text="No">
      <formula>NOT(ISERROR(SEARCH("No",AS615)))</formula>
    </cfRule>
  </conditionalFormatting>
  <conditionalFormatting sqref="AS618:AS619">
    <cfRule type="containsText" dxfId="4294" priority="7840" operator="containsText" text="No">
      <formula>NOT(ISERROR(SEARCH("No",AS618)))</formula>
    </cfRule>
    <cfRule type="containsText" dxfId="4293" priority="7842" operator="containsText" text="No">
      <formula>NOT(ISERROR(SEARCH("No",AS618)))</formula>
    </cfRule>
    <cfRule type="containsText" dxfId="4292" priority="7843" operator="containsText" text="No">
      <formula>NOT(ISERROR(SEARCH("No",AS618)))</formula>
    </cfRule>
    <cfRule type="containsText" dxfId="4291" priority="7844" operator="containsText" text="Yes">
      <formula>NOT(ISERROR(SEARCH("Yes",AS618)))</formula>
    </cfRule>
    <cfRule type="containsText" dxfId="4290" priority="7841" operator="containsText" text="Yes">
      <formula>NOT(ISERROR(SEARCH("Yes",AS618)))</formula>
    </cfRule>
    <cfRule type="containsText" dxfId="4289" priority="7845" operator="containsText" text="No">
      <formula>NOT(ISERROR(SEARCH("No",AS618)))</formula>
    </cfRule>
    <cfRule type="containsText" dxfId="4288" priority="7846" operator="containsText" text="No">
      <formula>NOT(ISERROR(SEARCH("No",AS618)))</formula>
    </cfRule>
    <cfRule type="containsText" dxfId="4287" priority="7847" operator="containsText" text="Yes">
      <formula>NOT(ISERROR(SEARCH("Yes",AS618)))</formula>
    </cfRule>
    <cfRule type="expression" dxfId="4286" priority="7848" stopIfTrue="1">
      <formula>AS618="No"</formula>
    </cfRule>
    <cfRule type="expression" dxfId="4285" priority="7849" stopIfTrue="1">
      <formula>AS618="Yes"</formula>
    </cfRule>
  </conditionalFormatting>
  <conditionalFormatting sqref="AS620">
    <cfRule type="containsText" dxfId="4284" priority="7684" operator="containsText" text="No">
      <formula>NOT(ISERROR(SEARCH("No",AS620)))</formula>
    </cfRule>
    <cfRule type="expression" dxfId="4283" priority="7687" stopIfTrue="1">
      <formula>AS620="Yes"</formula>
    </cfRule>
    <cfRule type="expression" dxfId="4282" priority="7686" stopIfTrue="1">
      <formula>AS620="No"</formula>
    </cfRule>
    <cfRule type="containsText" dxfId="4281" priority="7685" operator="containsText" text="Yes">
      <formula>NOT(ISERROR(SEARCH("Yes",AS620)))</formula>
    </cfRule>
    <cfRule type="containsText" dxfId="4280" priority="7678" operator="containsText" text="No">
      <formula>NOT(ISERROR(SEARCH("No",AS620)))</formula>
    </cfRule>
    <cfRule type="containsText" dxfId="4279" priority="7680" operator="containsText" text="No">
      <formula>NOT(ISERROR(SEARCH("No",AS620)))</formula>
    </cfRule>
    <cfRule type="containsText" dxfId="4278" priority="7683" operator="containsText" text="No">
      <formula>NOT(ISERROR(SEARCH("No",AS620)))</formula>
    </cfRule>
    <cfRule type="containsText" dxfId="4277" priority="7682" operator="containsText" text="Yes">
      <formula>NOT(ISERROR(SEARCH("Yes",AS620)))</formula>
    </cfRule>
    <cfRule type="containsText" dxfId="4276" priority="7681" operator="containsText" text="No">
      <formula>NOT(ISERROR(SEARCH("No",AS620)))</formula>
    </cfRule>
    <cfRule type="containsText" dxfId="4275" priority="7679" operator="containsText" text="Yes">
      <formula>NOT(ISERROR(SEARCH("Yes",AS620)))</formula>
    </cfRule>
  </conditionalFormatting>
  <conditionalFormatting sqref="AS625:AS630">
    <cfRule type="containsText" dxfId="4274" priority="11517" operator="containsText" text="Yes">
      <formula>NOT(ISERROR(SEARCH("Yes",AS625)))</formula>
    </cfRule>
    <cfRule type="containsText" dxfId="4273" priority="11514" operator="containsText" text="Yes">
      <formula>NOT(ISERROR(SEARCH("Yes",AS625)))</formula>
    </cfRule>
    <cfRule type="containsText" dxfId="4272" priority="11513" operator="containsText" text="No">
      <formula>NOT(ISERROR(SEARCH("No",AS625)))</formula>
    </cfRule>
    <cfRule type="containsText" dxfId="4271" priority="11518" operator="containsText" text="No">
      <formula>NOT(ISERROR(SEARCH("No",AS625)))</formula>
    </cfRule>
    <cfRule type="expression" dxfId="4270" priority="11520" stopIfTrue="1">
      <formula>AS625="Yes"</formula>
    </cfRule>
    <cfRule type="expression" dxfId="4269" priority="11519" stopIfTrue="1">
      <formula>AS625="No"</formula>
    </cfRule>
    <cfRule type="containsText" dxfId="4268" priority="11516" operator="containsText" text="No">
      <formula>NOT(ISERROR(SEARCH("No",AS625)))</formula>
    </cfRule>
    <cfRule type="containsText" dxfId="4267" priority="11515" operator="containsText" text="No">
      <formula>NOT(ISERROR(SEARCH("No",AS625)))</formula>
    </cfRule>
  </conditionalFormatting>
  <conditionalFormatting sqref="AS631:AS633">
    <cfRule type="containsText" dxfId="4266" priority="904" operator="containsText" text="No">
      <formula>NOT(ISERROR(SEARCH("No",AS631)))</formula>
    </cfRule>
    <cfRule type="expression" dxfId="4265" priority="906" stopIfTrue="1">
      <formula>AS631="Yes"</formula>
    </cfRule>
    <cfRule type="containsText" dxfId="4264" priority="902" operator="containsText" text="No">
      <formula>NOT(ISERROR(SEARCH("No",AS631)))</formula>
    </cfRule>
    <cfRule type="expression" dxfId="4263" priority="905" stopIfTrue="1">
      <formula>AS631="No"</formula>
    </cfRule>
    <cfRule type="containsText" dxfId="4262" priority="899" operator="containsText" text="No">
      <formula>NOT(ISERROR(SEARCH("No",AS631)))</formula>
    </cfRule>
    <cfRule type="containsText" dxfId="4261" priority="900" operator="containsText" text="Yes">
      <formula>NOT(ISERROR(SEARCH("Yes",AS631)))</formula>
    </cfRule>
    <cfRule type="containsText" dxfId="4260" priority="901" operator="containsText" text="No">
      <formula>NOT(ISERROR(SEARCH("No",AS631)))</formula>
    </cfRule>
    <cfRule type="containsText" dxfId="4259" priority="903" operator="containsText" text="Yes">
      <formula>NOT(ISERROR(SEARCH("Yes",AS631)))</formula>
    </cfRule>
  </conditionalFormatting>
  <conditionalFormatting sqref="AS634:AS636">
    <cfRule type="containsText" dxfId="4258" priority="7986" operator="containsText" text="No">
      <formula>NOT(ISERROR(SEARCH("No",AS634)))</formula>
    </cfRule>
    <cfRule type="expression" dxfId="4257" priority="7987" stopIfTrue="1">
      <formula>AS634="No"</formula>
    </cfRule>
    <cfRule type="containsText" dxfId="4256" priority="7982" operator="containsText" text="Yes">
      <formula>NOT(ISERROR(SEARCH("Yes",AS634)))</formula>
    </cfRule>
    <cfRule type="containsText" dxfId="4255" priority="7981" operator="containsText" text="No">
      <formula>NOT(ISERROR(SEARCH("No",AS634)))</formula>
    </cfRule>
    <cfRule type="expression" dxfId="4254" priority="7988" stopIfTrue="1">
      <formula>AS634="Yes"</formula>
    </cfRule>
    <cfRule type="containsText" dxfId="4253" priority="7984" operator="containsText" text="No">
      <formula>NOT(ISERROR(SEARCH("No",AS634)))</formula>
    </cfRule>
    <cfRule type="containsText" dxfId="4252" priority="7985" operator="containsText" text="Yes">
      <formula>NOT(ISERROR(SEARCH("Yes",AS634)))</formula>
    </cfRule>
    <cfRule type="containsText" dxfId="4251" priority="7983" operator="containsText" text="No">
      <formula>NOT(ISERROR(SEARCH("No",AS634)))</formula>
    </cfRule>
  </conditionalFormatting>
  <conditionalFormatting sqref="AT126:AT152">
    <cfRule type="expression" dxfId="4250" priority="7464" stopIfTrue="1">
      <formula>AT126="Yes"</formula>
    </cfRule>
    <cfRule type="expression" dxfId="4249" priority="7463" stopIfTrue="1">
      <formula>AT126="No"</formula>
    </cfRule>
  </conditionalFormatting>
  <conditionalFormatting sqref="AT224:AT226">
    <cfRule type="containsText" dxfId="4248" priority="11458" operator="containsText" text="Yes">
      <formula>NOT(ISERROR(SEARCH("Yes",AT224)))</formula>
    </cfRule>
    <cfRule type="containsText" dxfId="4247" priority="11459" operator="containsText" text="No">
      <formula>NOT(ISERROR(SEARCH("No",AT224)))</formula>
    </cfRule>
  </conditionalFormatting>
  <conditionalFormatting sqref="AT227:AT229 AT240:AT253 AT285:AT287 AT291:AT299 AT231:AT232 AT257:AT259 AT261:AT262 AT264:AT265 AT267:AT272 AT276:AT278">
    <cfRule type="containsText" dxfId="4246" priority="11460" operator="containsText" text="No">
      <formula>NOT(ISERROR(SEARCH("No",AT227)))</formula>
    </cfRule>
    <cfRule type="containsText" dxfId="4245" priority="11462" operator="containsText" text="Yes">
      <formula>NOT(ISERROR(SEARCH("Yes",AT227)))</formula>
    </cfRule>
    <cfRule type="containsText" dxfId="4244" priority="11463" operator="containsText" text="Yes">
      <formula>NOT(ISERROR(SEARCH("Yes",AT227)))</formula>
    </cfRule>
    <cfRule type="containsText" dxfId="4243" priority="11461" operator="containsText" text="Yes">
      <formula>NOT(ISERROR(SEARCH("Yes",AT227)))</formula>
    </cfRule>
  </conditionalFormatting>
  <conditionalFormatting sqref="AT230">
    <cfRule type="containsText" dxfId="4242" priority="6720" operator="containsText" text="Yes">
      <formula>NOT(ISERROR(SEARCH("Yes",AT230)))</formula>
    </cfRule>
    <cfRule type="containsText" dxfId="4241" priority="6719" operator="containsText" text="Yes">
      <formula>NOT(ISERROR(SEARCH("Yes",AT230)))</formula>
    </cfRule>
    <cfRule type="containsText" dxfId="4240" priority="6718" operator="containsText" text="Yes">
      <formula>NOT(ISERROR(SEARCH("Yes",AT230)))</formula>
    </cfRule>
    <cfRule type="containsText" dxfId="4239" priority="6717" operator="containsText" text="No">
      <formula>NOT(ISERROR(SEARCH("No",AT230)))</formula>
    </cfRule>
  </conditionalFormatting>
  <conditionalFormatting sqref="AT233">
    <cfRule type="containsText" dxfId="4238" priority="6581" operator="containsText" text="No">
      <formula>NOT(ISERROR(SEARCH("No",AT233)))</formula>
    </cfRule>
    <cfRule type="containsText" dxfId="4237" priority="6582" operator="containsText" text="Yes">
      <formula>NOT(ISERROR(SEARCH("Yes",AT233)))</formula>
    </cfRule>
    <cfRule type="containsText" dxfId="4236" priority="6584" operator="containsText" text="Yes">
      <formula>NOT(ISERROR(SEARCH("Yes",AT233)))</formula>
    </cfRule>
    <cfRule type="containsText" dxfId="4235" priority="6583" operator="containsText" text="Yes">
      <formula>NOT(ISERROR(SEARCH("Yes",AT233)))</formula>
    </cfRule>
  </conditionalFormatting>
  <conditionalFormatting sqref="AT234:AT238 AT279:AT284 AT288:AT290">
    <cfRule type="containsText" dxfId="4234" priority="11467" operator="containsText" text="Yes">
      <formula>NOT(ISERROR(SEARCH("Yes",AT234)))</formula>
    </cfRule>
    <cfRule type="containsText" dxfId="4233" priority="11466" operator="containsText" text="Yes">
      <formula>NOT(ISERROR(SEARCH("Yes",AT234)))</formula>
    </cfRule>
    <cfRule type="containsText" dxfId="4232" priority="11464" operator="containsText" text="No">
      <formula>NOT(ISERROR(SEARCH("No",AT234)))</formula>
    </cfRule>
    <cfRule type="containsText" dxfId="4231" priority="11465" operator="containsText" text="Yes">
      <formula>NOT(ISERROR(SEARCH("Yes",AT234)))</formula>
    </cfRule>
  </conditionalFormatting>
  <conditionalFormatting sqref="AT239">
    <cfRule type="containsText" dxfId="4230" priority="6544" operator="containsText" text="Yes">
      <formula>NOT(ISERROR(SEARCH("Yes",AT239)))</formula>
    </cfRule>
    <cfRule type="containsText" dxfId="4229" priority="6543" operator="containsText" text="No">
      <formula>NOT(ISERROR(SEARCH("No",AT239)))</formula>
    </cfRule>
    <cfRule type="containsText" dxfId="4228" priority="6546" operator="containsText" text="Yes">
      <formula>NOT(ISERROR(SEARCH("Yes",AT239)))</formula>
    </cfRule>
    <cfRule type="containsText" dxfId="4227" priority="6545" operator="containsText" text="Yes">
      <formula>NOT(ISERROR(SEARCH("Yes",AT239)))</formula>
    </cfRule>
  </conditionalFormatting>
  <conditionalFormatting sqref="AT254">
    <cfRule type="containsText" dxfId="4226" priority="6398" operator="containsText" text="Yes">
      <formula>NOT(ISERROR(SEARCH("Yes",AT254)))</formula>
    </cfRule>
    <cfRule type="containsText" dxfId="4225" priority="6397" operator="containsText" text="No">
      <formula>NOT(ISERROR(SEARCH("No",AT254)))</formula>
    </cfRule>
    <cfRule type="containsText" dxfId="4224" priority="6400" operator="containsText" text="Yes">
      <formula>NOT(ISERROR(SEARCH("Yes",AT254)))</formula>
    </cfRule>
    <cfRule type="containsText" dxfId="4223" priority="6399" operator="containsText" text="Yes">
      <formula>NOT(ISERROR(SEARCH("Yes",AT254)))</formula>
    </cfRule>
  </conditionalFormatting>
  <conditionalFormatting sqref="AT255:AT256">
    <cfRule type="containsText" dxfId="4222" priority="6254" operator="containsText" text="Yes">
      <formula>NOT(ISERROR(SEARCH("Yes",AT255)))</formula>
    </cfRule>
    <cfRule type="containsText" dxfId="4221" priority="6256" operator="containsText" text="Yes">
      <formula>NOT(ISERROR(SEARCH("Yes",AT255)))</formula>
    </cfRule>
    <cfRule type="containsText" dxfId="4220" priority="6255" operator="containsText" text="Yes">
      <formula>NOT(ISERROR(SEARCH("Yes",AT255)))</formula>
    </cfRule>
    <cfRule type="containsText" dxfId="4219" priority="6253" operator="containsText" text="No">
      <formula>NOT(ISERROR(SEARCH("No",AT255)))</formula>
    </cfRule>
  </conditionalFormatting>
  <conditionalFormatting sqref="AT260">
    <cfRule type="containsText" dxfId="4218" priority="6112" operator="containsText" text="Yes">
      <formula>NOT(ISERROR(SEARCH("Yes",AT260)))</formula>
    </cfRule>
    <cfRule type="containsText" dxfId="4217" priority="6114" operator="containsText" text="Yes">
      <formula>NOT(ISERROR(SEARCH("Yes",AT260)))</formula>
    </cfRule>
    <cfRule type="containsText" dxfId="4216" priority="6113" operator="containsText" text="Yes">
      <formula>NOT(ISERROR(SEARCH("Yes",AT260)))</formula>
    </cfRule>
    <cfRule type="containsText" dxfId="4215" priority="6111" operator="containsText" text="No">
      <formula>NOT(ISERROR(SEARCH("No",AT260)))</formula>
    </cfRule>
  </conditionalFormatting>
  <conditionalFormatting sqref="AT263">
    <cfRule type="containsText" dxfId="4214" priority="5967" operator="containsText" text="Yes">
      <formula>NOT(ISERROR(SEARCH("Yes",AT263)))</formula>
    </cfRule>
    <cfRule type="containsText" dxfId="4213" priority="5964" operator="containsText" text="No">
      <formula>NOT(ISERROR(SEARCH("No",AT263)))</formula>
    </cfRule>
    <cfRule type="containsText" dxfId="4212" priority="5965" operator="containsText" text="Yes">
      <formula>NOT(ISERROR(SEARCH("Yes",AT263)))</formula>
    </cfRule>
    <cfRule type="containsText" dxfId="4211" priority="5966" operator="containsText" text="Yes">
      <formula>NOT(ISERROR(SEARCH("Yes",AT263)))</formula>
    </cfRule>
  </conditionalFormatting>
  <conditionalFormatting sqref="AT266">
    <cfRule type="containsText" dxfId="4210" priority="5821" operator="containsText" text="Yes">
      <formula>NOT(ISERROR(SEARCH("Yes",AT266)))</formula>
    </cfRule>
    <cfRule type="containsText" dxfId="4209" priority="5820" operator="containsText" text="No">
      <formula>NOT(ISERROR(SEARCH("No",AT266)))</formula>
    </cfRule>
    <cfRule type="containsText" dxfId="4208" priority="5823" operator="containsText" text="Yes">
      <formula>NOT(ISERROR(SEARCH("Yes",AT266)))</formula>
    </cfRule>
    <cfRule type="containsText" dxfId="4207" priority="5822" operator="containsText" text="Yes">
      <formula>NOT(ISERROR(SEARCH("Yes",AT266)))</formula>
    </cfRule>
  </conditionalFormatting>
  <conditionalFormatting sqref="AT273:AT275">
    <cfRule type="containsText" dxfId="4206" priority="5676" operator="containsText" text="Yes">
      <formula>NOT(ISERROR(SEARCH("Yes",AT273)))</formula>
    </cfRule>
    <cfRule type="containsText" dxfId="4205" priority="5675" operator="containsText" text="Yes">
      <formula>NOT(ISERROR(SEARCH("Yes",AT273)))</formula>
    </cfRule>
    <cfRule type="containsText" dxfId="4204" priority="5674" operator="containsText" text="Yes">
      <formula>NOT(ISERROR(SEARCH("Yes",AT273)))</formula>
    </cfRule>
    <cfRule type="containsText" dxfId="4203" priority="5673" operator="containsText" text="No">
      <formula>NOT(ISERROR(SEARCH("No",AT273)))</formula>
    </cfRule>
  </conditionalFormatting>
  <conditionalFormatting sqref="AT300:AT302">
    <cfRule type="containsText" dxfId="4202" priority="5531" operator="containsText" text="No">
      <formula>NOT(ISERROR(SEARCH("No",AT300)))</formula>
    </cfRule>
    <cfRule type="containsText" dxfId="4201" priority="5532" operator="containsText" text="Yes">
      <formula>NOT(ISERROR(SEARCH("Yes",AT300)))</formula>
    </cfRule>
    <cfRule type="containsText" dxfId="4200" priority="5533" operator="containsText" text="Yes">
      <formula>NOT(ISERROR(SEARCH("Yes",AT300)))</formula>
    </cfRule>
    <cfRule type="containsText" dxfId="4199" priority="5534" operator="containsText" text="Yes">
      <formula>NOT(ISERROR(SEARCH("Yes",AT300)))</formula>
    </cfRule>
  </conditionalFormatting>
  <conditionalFormatting sqref="AT303:AT308">
    <cfRule type="containsText" dxfId="4198" priority="11092" operator="containsText" text="No">
      <formula>NOT(ISERROR(SEARCH("No",AT303)))</formula>
    </cfRule>
    <cfRule type="containsText" dxfId="4197" priority="11093" operator="containsText" text="Yes">
      <formula>NOT(ISERROR(SEARCH("Yes",AT303)))</formula>
    </cfRule>
    <cfRule type="containsText" dxfId="4196" priority="11094" operator="containsText" text="Yes">
      <formula>NOT(ISERROR(SEARCH("Yes",AT303)))</formula>
    </cfRule>
    <cfRule type="containsText" dxfId="4195" priority="11095" operator="containsText" text="Yes">
      <formula>NOT(ISERROR(SEARCH("Yes",AT303)))</formula>
    </cfRule>
  </conditionalFormatting>
  <conditionalFormatting sqref="AT312:AT314">
    <cfRule type="containsText" dxfId="4194" priority="9382" operator="containsText" text="Yes">
      <formula>NOT(ISERROR(SEARCH("Yes",AT312)))</formula>
    </cfRule>
    <cfRule type="containsText" dxfId="4193" priority="9383" operator="containsText" text="Yes">
      <formula>NOT(ISERROR(SEARCH("Yes",AT312)))</formula>
    </cfRule>
    <cfRule type="containsText" dxfId="4192" priority="9381" operator="containsText" text="No">
      <formula>NOT(ISERROR(SEARCH("No",AT312)))</formula>
    </cfRule>
    <cfRule type="containsText" dxfId="4191" priority="9384" operator="containsText" text="Yes">
      <formula>NOT(ISERROR(SEARCH("Yes",AT312)))</formula>
    </cfRule>
  </conditionalFormatting>
  <conditionalFormatting sqref="AT315">
    <cfRule type="expression" dxfId="4190" priority="5480" stopIfTrue="1">
      <formula>AT315="Yes"</formula>
    </cfRule>
  </conditionalFormatting>
  <conditionalFormatting sqref="AT319">
    <cfRule type="expression" dxfId="4189" priority="5438" stopIfTrue="1">
      <formula>AT319="Yes"</formula>
    </cfRule>
  </conditionalFormatting>
  <conditionalFormatting sqref="AT323:AT325">
    <cfRule type="containsText" dxfId="4188" priority="9139" operator="containsText" text="Yes">
      <formula>NOT(ISERROR(SEARCH("Yes",AT323)))</formula>
    </cfRule>
    <cfRule type="containsText" dxfId="4187" priority="9138" operator="containsText" text="Yes">
      <formula>NOT(ISERROR(SEARCH("Yes",AT323)))</formula>
    </cfRule>
    <cfRule type="containsText" dxfId="4186" priority="9137" operator="containsText" text="No">
      <formula>NOT(ISERROR(SEARCH("No",AT323)))</formula>
    </cfRule>
    <cfRule type="containsText" dxfId="4185" priority="9140" operator="containsText" text="Yes">
      <formula>NOT(ISERROR(SEARCH("Yes",AT323)))</formula>
    </cfRule>
  </conditionalFormatting>
  <conditionalFormatting sqref="AT332:AT334">
    <cfRule type="expression" dxfId="4184" priority="8609" stopIfTrue="1">
      <formula>AT332="Yes"</formula>
    </cfRule>
    <cfRule type="containsText" dxfId="4183" priority="8601" operator="containsText" text="Yes">
      <formula>NOT(ISERROR(SEARCH("Yes",AT332)))</formula>
    </cfRule>
    <cfRule type="expression" dxfId="4182" priority="8608" stopIfTrue="1">
      <formula>AT332="No"</formula>
    </cfRule>
    <cfRule type="containsText" dxfId="4181" priority="8606" operator="containsText" text="Yes">
      <formula>NOT(ISERROR(SEARCH("Yes",AT332)))</formula>
    </cfRule>
    <cfRule type="containsText" dxfId="4180" priority="8605" operator="containsText" text="No">
      <formula>NOT(ISERROR(SEARCH("No",AT332)))</formula>
    </cfRule>
    <cfRule type="containsText" dxfId="4179" priority="8604" operator="containsText" text="No">
      <formula>NOT(ISERROR(SEARCH("No",AT332)))</formula>
    </cfRule>
    <cfRule type="containsText" dxfId="4178" priority="8603" operator="containsText" text="Yes">
      <formula>NOT(ISERROR(SEARCH("Yes",AT332)))</formula>
    </cfRule>
    <cfRule type="containsText" dxfId="4177" priority="8600" operator="containsText" text="No">
      <formula>NOT(ISERROR(SEARCH("No",AT332)))</formula>
    </cfRule>
    <cfRule type="containsText" dxfId="4176" priority="8607" operator="containsText" text="No">
      <formula>NOT(ISERROR(SEARCH("No",AT332)))</formula>
    </cfRule>
    <cfRule type="containsText" dxfId="4175" priority="8602" operator="containsText" text="No">
      <formula>NOT(ISERROR(SEARCH("No",AT332)))</formula>
    </cfRule>
  </conditionalFormatting>
  <conditionalFormatting sqref="AT335:AT337">
    <cfRule type="containsText" dxfId="4174" priority="8541" operator="containsText" text="No">
      <formula>NOT(ISERROR(SEARCH("No",AT335)))</formula>
    </cfRule>
    <cfRule type="containsText" dxfId="4173" priority="8542" operator="containsText" text="Yes">
      <formula>NOT(ISERROR(SEARCH("Yes",AT335)))</formula>
    </cfRule>
    <cfRule type="containsText" dxfId="4172" priority="8544" operator="containsText" text="Yes">
      <formula>NOT(ISERROR(SEARCH("Yes",AT335)))</formula>
    </cfRule>
    <cfRule type="containsText" dxfId="4171" priority="8543" operator="containsText" text="Yes">
      <formula>NOT(ISERROR(SEARCH("Yes",AT335)))</formula>
    </cfRule>
  </conditionalFormatting>
  <conditionalFormatting sqref="AT338:AT340">
    <cfRule type="containsText" dxfId="4170" priority="8366" operator="containsText" text="Yes">
      <formula>NOT(ISERROR(SEARCH("Yes",AT338)))</formula>
    </cfRule>
    <cfRule type="containsText" dxfId="4169" priority="8365" operator="containsText" text="Yes">
      <formula>NOT(ISERROR(SEARCH("Yes",AT338)))</formula>
    </cfRule>
    <cfRule type="containsText" dxfId="4168" priority="8364" operator="containsText" text="No">
      <formula>NOT(ISERROR(SEARCH("No",AT338)))</formula>
    </cfRule>
    <cfRule type="containsText" dxfId="4167" priority="8367" operator="containsText" text="Yes">
      <formula>NOT(ISERROR(SEARCH("Yes",AT338)))</formula>
    </cfRule>
  </conditionalFormatting>
  <conditionalFormatting sqref="AT341">
    <cfRule type="containsText" dxfId="4166" priority="8250" operator="containsText" text="Yes">
      <formula>NOT(ISERROR(SEARCH("Yes",AT341)))</formula>
    </cfRule>
    <cfRule type="containsText" dxfId="4165" priority="8247" operator="containsText" text="No">
      <formula>NOT(ISERROR(SEARCH("No",AT341)))</formula>
    </cfRule>
    <cfRule type="containsText" dxfId="4164" priority="8248" operator="containsText" text="Yes">
      <formula>NOT(ISERROR(SEARCH("Yes",AT341)))</formula>
    </cfRule>
    <cfRule type="containsText" dxfId="4163" priority="8249" operator="containsText" text="Yes">
      <formula>NOT(ISERROR(SEARCH("Yes",AT341)))</formula>
    </cfRule>
  </conditionalFormatting>
  <conditionalFormatting sqref="AT342:AT343">
    <cfRule type="containsText" dxfId="4162" priority="8211" operator="containsText" text="No">
      <formula>NOT(ISERROR(SEARCH("No",AT342)))</formula>
    </cfRule>
    <cfRule type="containsText" dxfId="4161" priority="8212" operator="containsText" text="Yes">
      <formula>NOT(ISERROR(SEARCH("Yes",AT342)))</formula>
    </cfRule>
    <cfRule type="containsText" dxfId="4160" priority="8213" operator="containsText" text="Yes">
      <formula>NOT(ISERROR(SEARCH("Yes",AT342)))</formula>
    </cfRule>
    <cfRule type="containsText" dxfId="4159" priority="8214" operator="containsText" text="Yes">
      <formula>NOT(ISERROR(SEARCH("Yes",AT342)))</formula>
    </cfRule>
  </conditionalFormatting>
  <conditionalFormatting sqref="AT344">
    <cfRule type="containsText" dxfId="4158" priority="5372" operator="containsText" text="No">
      <formula>NOT(ISERROR(SEARCH("No",AT344)))</formula>
    </cfRule>
    <cfRule type="containsText" dxfId="4157" priority="5371" operator="containsText" text="Yes">
      <formula>NOT(ISERROR(SEARCH("Yes",AT344)))</formula>
    </cfRule>
    <cfRule type="containsText" dxfId="4156" priority="5370" operator="containsText" text="No">
      <formula>NOT(ISERROR(SEARCH("No",AT344)))</formula>
    </cfRule>
    <cfRule type="containsText" dxfId="4155" priority="5369" operator="containsText" text="No">
      <formula>NOT(ISERROR(SEARCH("No",AT344)))</formula>
    </cfRule>
    <cfRule type="containsText" dxfId="4154" priority="5368" operator="containsText" text="Yes">
      <formula>NOT(ISERROR(SEARCH("Yes",AT344)))</formula>
    </cfRule>
    <cfRule type="containsText" dxfId="4153" priority="5367" operator="containsText" text="No">
      <formula>NOT(ISERROR(SEARCH("No",AT344)))</formula>
    </cfRule>
    <cfRule type="containsText" dxfId="4152" priority="5366" operator="containsText" text="Yes">
      <formula>NOT(ISERROR(SEARCH("Yes",AT344)))</formula>
    </cfRule>
    <cfRule type="containsText" dxfId="4151" priority="5365" operator="containsText" text="No">
      <formula>NOT(ISERROR(SEARCH("No",AT344)))</formula>
    </cfRule>
    <cfRule type="expression" dxfId="4150" priority="5374" stopIfTrue="1">
      <formula>AT344="Yes"</formula>
    </cfRule>
    <cfRule type="expression" dxfId="4149" priority="5373" stopIfTrue="1">
      <formula>AT344="No"</formula>
    </cfRule>
  </conditionalFormatting>
  <conditionalFormatting sqref="AT345:AT355">
    <cfRule type="containsText" dxfId="4148" priority="8095" operator="containsText" text="No">
      <formula>NOT(ISERROR(SEARCH("No",AT345)))</formula>
    </cfRule>
    <cfRule type="containsText" dxfId="4147" priority="8094" operator="containsText" text="Yes">
      <formula>NOT(ISERROR(SEARCH("Yes",AT345)))</formula>
    </cfRule>
    <cfRule type="containsText" dxfId="4146" priority="8093" operator="containsText" text="No">
      <formula>NOT(ISERROR(SEARCH("No",AT345)))</formula>
    </cfRule>
    <cfRule type="containsText" dxfId="4145" priority="8096" operator="containsText" text="Yes">
      <formula>NOT(ISERROR(SEARCH("Yes",AT345)))</formula>
    </cfRule>
    <cfRule type="containsText" dxfId="4144" priority="8097" operator="containsText" text="No">
      <formula>NOT(ISERROR(SEARCH("No",AT345)))</formula>
    </cfRule>
    <cfRule type="containsText" dxfId="4143" priority="8098" operator="containsText" text="No">
      <formula>NOT(ISERROR(SEARCH("No",AT345)))</formula>
    </cfRule>
    <cfRule type="containsText" dxfId="4142" priority="8099" operator="containsText" text="Yes">
      <formula>NOT(ISERROR(SEARCH("Yes",AT345)))</formula>
    </cfRule>
    <cfRule type="containsText" dxfId="4141" priority="8100" operator="containsText" text="No">
      <formula>NOT(ISERROR(SEARCH("No",AT345)))</formula>
    </cfRule>
    <cfRule type="expression" dxfId="4140" priority="8101" stopIfTrue="1">
      <formula>AT345="No"</formula>
    </cfRule>
    <cfRule type="expression" dxfId="4139" priority="8102" stopIfTrue="1">
      <formula>AT345="Yes"</formula>
    </cfRule>
  </conditionalFormatting>
  <conditionalFormatting sqref="AT370:AT372">
    <cfRule type="containsText" dxfId="4138" priority="3506" operator="containsText" text="No">
      <formula>NOT(ISERROR(SEARCH("No",AT370)))</formula>
    </cfRule>
    <cfRule type="containsText" dxfId="4137" priority="3507" operator="containsText" text="No">
      <formula>NOT(ISERROR(SEARCH("No",AT370)))</formula>
    </cfRule>
    <cfRule type="containsText" dxfId="4136" priority="3508" operator="containsText" text="Yes">
      <formula>NOT(ISERROR(SEARCH("Yes",AT370)))</formula>
    </cfRule>
    <cfRule type="containsText" dxfId="4135" priority="3509" operator="containsText" text="No">
      <formula>NOT(ISERROR(SEARCH("No",AT370)))</formula>
    </cfRule>
    <cfRule type="expression" dxfId="4134" priority="3510" stopIfTrue="1">
      <formula>AT370="No"</formula>
    </cfRule>
    <cfRule type="expression" dxfId="4133" priority="3511" stopIfTrue="1">
      <formula>AT370="Yes"</formula>
    </cfRule>
    <cfRule type="expression" dxfId="4132" priority="3505" stopIfTrue="1">
      <formula>AT370="Yes"</formula>
    </cfRule>
  </conditionalFormatting>
  <conditionalFormatting sqref="AT373:AT375 AT391:AT393 AT397:AT399 AT412:AT417 AT421:AT426 AT433:AT438 AT467:AT474 AT481:AT483 AT493:AT495 AT499:AT501 AT529:AT531 AT563:AT570 AT574:AT577">
    <cfRule type="expression" dxfId="4131" priority="11491" stopIfTrue="1">
      <formula>AT373="No"</formula>
    </cfRule>
    <cfRule type="expression" dxfId="4130" priority="11492" stopIfTrue="1">
      <formula>AT373="Yes"</formula>
    </cfRule>
  </conditionalFormatting>
  <conditionalFormatting sqref="AT373:AT375 AT391:AT393 AT412:AT417 AT467:AT474 AT481:AT483 AT499:AT501 AT529:AT531 AT493:AT495 AT547:AT559 AT574:AT577 AT612:AT613 AT621:AT622 AT397:AT399 AT421:AT426 AT433:AT438 AT563:AT570 AT584:AT589 AT593:AT595 AT599:AT604">
    <cfRule type="containsText" dxfId="4129" priority="11444" operator="containsText" text="No">
      <formula>NOT(ISERROR(SEARCH("No",AT373)))</formula>
    </cfRule>
  </conditionalFormatting>
  <conditionalFormatting sqref="AT373:AT375 AT391:AT393 AT467:AT474 AT481:AT483 AT493:AT495 AT499:AT501 AT529:AT531 AT412:AT417 AT547:AT559 AT574:AT577 AT612:AT613 AT621:AT622 AT397:AT399 AT421:AT426 AT433:AT438 AT563:AT570 AT584:AT589 AT593:AT595 AT599:AT604">
    <cfRule type="containsText" dxfId="4128" priority="11446" operator="containsText" text="Yes">
      <formula>NOT(ISERROR(SEARCH("Yes",AT373)))</formula>
    </cfRule>
    <cfRule type="containsText" dxfId="4127" priority="11447" operator="containsText" text="No">
      <formula>NOT(ISERROR(SEARCH("No",AT373)))</formula>
    </cfRule>
    <cfRule type="containsText" dxfId="4126" priority="11445" operator="containsText" text="No">
      <formula>NOT(ISERROR(SEARCH("No",AT373)))</formula>
    </cfRule>
  </conditionalFormatting>
  <conditionalFormatting sqref="AT376:AT378">
    <cfRule type="containsText" dxfId="4125" priority="2662" operator="containsText" text="No">
      <formula>NOT(ISERROR(SEARCH("No",AT376)))</formula>
    </cfRule>
    <cfRule type="containsText" dxfId="4124" priority="2661" operator="containsText" text="Yes">
      <formula>NOT(ISERROR(SEARCH("Yes",AT376)))</formula>
    </cfRule>
    <cfRule type="containsText" dxfId="4123" priority="2660" operator="containsText" text="No">
      <formula>NOT(ISERROR(SEARCH("No",AT376)))</formula>
    </cfRule>
    <cfRule type="containsText" dxfId="4122" priority="2665" operator="containsText" text="No">
      <formula>NOT(ISERROR(SEARCH("No",AT376)))</formula>
    </cfRule>
    <cfRule type="expression" dxfId="4121" priority="2667" stopIfTrue="1">
      <formula>AT376="Yes"</formula>
    </cfRule>
    <cfRule type="expression" dxfId="4120" priority="2666" stopIfTrue="1">
      <formula>AT376="No"</formula>
    </cfRule>
    <cfRule type="containsText" dxfId="4119" priority="2664" operator="containsText" text="Yes">
      <formula>NOT(ISERROR(SEARCH("Yes",AT376)))</formula>
    </cfRule>
    <cfRule type="containsText" dxfId="4118" priority="2663" operator="containsText" text="No">
      <formula>NOT(ISERROR(SEARCH("No",AT376)))</formula>
    </cfRule>
    <cfRule type="containsText" dxfId="4117" priority="2658" operator="containsText" text="No">
      <formula>NOT(ISERROR(SEARCH("No",AT376)))</formula>
    </cfRule>
    <cfRule type="containsText" dxfId="4116" priority="2659" operator="containsText" text="Yes">
      <formula>NOT(ISERROR(SEARCH("Yes",AT376)))</formula>
    </cfRule>
  </conditionalFormatting>
  <conditionalFormatting sqref="AT380:AT381">
    <cfRule type="containsText" dxfId="4115" priority="3378" operator="containsText" text="No">
      <formula>NOT(ISERROR(SEARCH("No",AT380)))</formula>
    </cfRule>
    <cfRule type="containsText" dxfId="4114" priority="3379" operator="containsText" text="No">
      <formula>NOT(ISERROR(SEARCH("No",AT380)))</formula>
    </cfRule>
    <cfRule type="expression" dxfId="4113" priority="3382" stopIfTrue="1">
      <formula>AT380="No"</formula>
    </cfRule>
    <cfRule type="expression" dxfId="4112" priority="3383" stopIfTrue="1">
      <formula>AT380="Yes"</formula>
    </cfRule>
    <cfRule type="containsText" dxfId="4111" priority="3381" operator="containsText" text="No">
      <formula>NOT(ISERROR(SEARCH("No",AT380)))</formula>
    </cfRule>
    <cfRule type="containsText" dxfId="4110" priority="3380" operator="containsText" text="Yes">
      <formula>NOT(ISERROR(SEARCH("Yes",AT380)))</formula>
    </cfRule>
  </conditionalFormatting>
  <conditionalFormatting sqref="AT382:AT384">
    <cfRule type="expression" dxfId="4109" priority="3263" stopIfTrue="1">
      <formula>AT382="No"</formula>
    </cfRule>
    <cfRule type="expression" dxfId="4108" priority="3264" stopIfTrue="1">
      <formula>AT382="Yes"</formula>
    </cfRule>
    <cfRule type="containsText" dxfId="4107" priority="3261" operator="containsText" text="Yes">
      <formula>NOT(ISERROR(SEARCH("Yes",AT382)))</formula>
    </cfRule>
    <cfRule type="expression" dxfId="4106" priority="3258" stopIfTrue="1">
      <formula>AT382="Yes"</formula>
    </cfRule>
    <cfRule type="containsText" dxfId="4105" priority="3259" operator="containsText" text="No">
      <formula>NOT(ISERROR(SEARCH("No",AT382)))</formula>
    </cfRule>
    <cfRule type="containsText" dxfId="4104" priority="3260" operator="containsText" text="No">
      <formula>NOT(ISERROR(SEARCH("No",AT382)))</formula>
    </cfRule>
    <cfRule type="containsText" dxfId="4103" priority="3262" operator="containsText" text="No">
      <formula>NOT(ISERROR(SEARCH("No",AT382)))</formula>
    </cfRule>
  </conditionalFormatting>
  <conditionalFormatting sqref="AT395:AT396">
    <cfRule type="containsText" dxfId="4102" priority="3151" operator="containsText" text="Yes">
      <formula>NOT(ISERROR(SEARCH("Yes",AT395)))</formula>
    </cfRule>
    <cfRule type="containsText" dxfId="4101" priority="3150" operator="containsText" text="No">
      <formula>NOT(ISERROR(SEARCH("No",AT395)))</formula>
    </cfRule>
    <cfRule type="containsText" dxfId="4100" priority="3149" operator="containsText" text="No">
      <formula>NOT(ISERROR(SEARCH("No",AT395)))</formula>
    </cfRule>
    <cfRule type="expression" dxfId="4099" priority="3148" stopIfTrue="1">
      <formula>AT395="Yes"</formula>
    </cfRule>
    <cfRule type="expression" dxfId="4098" priority="3154" stopIfTrue="1">
      <formula>AT395="Yes"</formula>
    </cfRule>
    <cfRule type="expression" dxfId="4097" priority="3153" stopIfTrue="1">
      <formula>AT395="No"</formula>
    </cfRule>
    <cfRule type="containsText" dxfId="4096" priority="3152" operator="containsText" text="No">
      <formula>NOT(ISERROR(SEARCH("No",AT395)))</formula>
    </cfRule>
  </conditionalFormatting>
  <conditionalFormatting sqref="AT397:AT417 AT467:AT474 AT481:AT483 AT499:AT501 AT529:AT531 AT493:AT495 AT547:AT559 AT574:AT577 AT612:AT613 AT621:AT622 AT421:AT426 AT433:AT438 AT563:AT570 AT584:AT589 AT593:AT595 AT599:AT604">
    <cfRule type="containsText" dxfId="4095" priority="11399" operator="containsText" text="Yes">
      <formula>NOT(ISERROR(SEARCH("Yes",AT397)))</formula>
    </cfRule>
    <cfRule type="containsText" dxfId="4094" priority="11398" operator="containsText" text="No">
      <formula>NOT(ISERROR(SEARCH("No",AT397)))</formula>
    </cfRule>
  </conditionalFormatting>
  <conditionalFormatting sqref="AT418:AT420">
    <cfRule type="expression" dxfId="4093" priority="3041" stopIfTrue="1">
      <formula>AT418="No"</formula>
    </cfRule>
    <cfRule type="expression" dxfId="4092" priority="3042" stopIfTrue="1">
      <formula>AT418="Yes"</formula>
    </cfRule>
    <cfRule type="containsText" dxfId="4091" priority="3040" operator="containsText" text="No">
      <formula>NOT(ISERROR(SEARCH("No",AT418)))</formula>
    </cfRule>
    <cfRule type="expression" dxfId="4090" priority="3034" stopIfTrue="1">
      <formula>AT418="Yes"</formula>
    </cfRule>
    <cfRule type="containsText" dxfId="4089" priority="3035" operator="containsText" text="No">
      <formula>NOT(ISERROR(SEARCH("No",AT418)))</formula>
    </cfRule>
    <cfRule type="containsText" dxfId="4088" priority="3036" operator="containsText" text="Yes">
      <formula>NOT(ISERROR(SEARCH("Yes",AT418)))</formula>
    </cfRule>
    <cfRule type="containsText" dxfId="4087" priority="3037" operator="containsText" text="No">
      <formula>NOT(ISERROR(SEARCH("No",AT418)))</formula>
    </cfRule>
    <cfRule type="containsText" dxfId="4086" priority="3038" operator="containsText" text="No">
      <formula>NOT(ISERROR(SEARCH("No",AT418)))</formula>
    </cfRule>
    <cfRule type="containsText" dxfId="4085" priority="3039" operator="containsText" text="Yes">
      <formula>NOT(ISERROR(SEARCH("Yes",AT418)))</formula>
    </cfRule>
  </conditionalFormatting>
  <conditionalFormatting sqref="AT424:AT426">
    <cfRule type="expression" dxfId="4084" priority="11391" stopIfTrue="1">
      <formula>AT424="Yes"</formula>
    </cfRule>
  </conditionalFormatting>
  <conditionalFormatting sqref="AT424:AT429">
    <cfRule type="expression" dxfId="4083" priority="2792" stopIfTrue="1">
      <formula>AT424="No"</formula>
    </cfRule>
  </conditionalFormatting>
  <conditionalFormatting sqref="AT427:AT429">
    <cfRule type="containsText" dxfId="4082" priority="2786" operator="containsText" text="No">
      <formula>NOT(ISERROR(SEARCH("No",AT427)))</formula>
    </cfRule>
    <cfRule type="containsText" dxfId="4081" priority="2787" operator="containsText" text="Yes">
      <formula>NOT(ISERROR(SEARCH("Yes",AT427)))</formula>
    </cfRule>
    <cfRule type="containsText" dxfId="4080" priority="2788" operator="containsText" text="No">
      <formula>NOT(ISERROR(SEARCH("No",AT427)))</formula>
    </cfRule>
    <cfRule type="expression" dxfId="4079" priority="2793" stopIfTrue="1">
      <formula>AT427="Yes"</formula>
    </cfRule>
    <cfRule type="containsText" dxfId="4078" priority="2789" operator="containsText" text="No">
      <formula>NOT(ISERROR(SEARCH("No",AT427)))</formula>
    </cfRule>
    <cfRule type="containsText" dxfId="4077" priority="2791" operator="containsText" text="No">
      <formula>NOT(ISERROR(SEARCH("No",AT427)))</formula>
    </cfRule>
    <cfRule type="containsText" dxfId="4076" priority="2790" operator="containsText" text="Yes">
      <formula>NOT(ISERROR(SEARCH("Yes",AT427)))</formula>
    </cfRule>
    <cfRule type="containsText" dxfId="4075" priority="2784" operator="containsText" text="No">
      <formula>NOT(ISERROR(SEARCH("No",AT427)))</formula>
    </cfRule>
    <cfRule type="containsText" dxfId="4074" priority="2785" operator="containsText" text="Yes">
      <formula>NOT(ISERROR(SEARCH("Yes",AT427)))</formula>
    </cfRule>
  </conditionalFormatting>
  <conditionalFormatting sqref="AT433:AT441">
    <cfRule type="expression" dxfId="4073" priority="11378" stopIfTrue="1">
      <formula>AT433="No"</formula>
    </cfRule>
    <cfRule type="expression" dxfId="4072" priority="11379" stopIfTrue="1">
      <formula>AT433="Yes"</formula>
    </cfRule>
  </conditionalFormatting>
  <conditionalFormatting sqref="AT439:AT441">
    <cfRule type="containsText" dxfId="4071" priority="11377" operator="containsText" text="Yes">
      <formula>NOT(ISERROR(SEARCH("Yes",AT439)))</formula>
    </cfRule>
    <cfRule type="containsText" dxfId="4070" priority="11376" operator="containsText" text="No">
      <formula>NOT(ISERROR(SEARCH("No",AT439)))</formula>
    </cfRule>
  </conditionalFormatting>
  <conditionalFormatting sqref="AT442:AT444">
    <cfRule type="expression" dxfId="4069" priority="11371" stopIfTrue="1">
      <formula>AT442="Yes"</formula>
    </cfRule>
    <cfRule type="expression" dxfId="4068" priority="11370" stopIfTrue="1">
      <formula>AT442="No"</formula>
    </cfRule>
    <cfRule type="containsText" dxfId="4067" priority="11368" operator="containsText" text="No">
      <formula>NOT(ISERROR(SEARCH("No",AT442)))</formula>
    </cfRule>
    <cfRule type="containsText" dxfId="4066" priority="11369" operator="containsText" text="Yes">
      <formula>NOT(ISERROR(SEARCH("Yes",AT442)))</formula>
    </cfRule>
  </conditionalFormatting>
  <conditionalFormatting sqref="AT445:AT447">
    <cfRule type="expression" dxfId="4065" priority="11362" stopIfTrue="1">
      <formula>AT445="No"</formula>
    </cfRule>
    <cfRule type="containsText" dxfId="4064" priority="11361" operator="containsText" text="Yes">
      <formula>NOT(ISERROR(SEARCH("Yes",AT445)))</formula>
    </cfRule>
    <cfRule type="containsText" dxfId="4063" priority="11360" operator="containsText" text="No">
      <formula>NOT(ISERROR(SEARCH("No",AT445)))</formula>
    </cfRule>
    <cfRule type="expression" dxfId="4062" priority="11363" stopIfTrue="1">
      <formula>AT445="Yes"</formula>
    </cfRule>
  </conditionalFormatting>
  <conditionalFormatting sqref="AT448:AT450">
    <cfRule type="expression" dxfId="4061" priority="11354" stopIfTrue="1">
      <formula>AT448="No"</formula>
    </cfRule>
    <cfRule type="expression" dxfId="4060" priority="11355" stopIfTrue="1">
      <formula>AT448="Yes"</formula>
    </cfRule>
    <cfRule type="containsText" dxfId="4059" priority="11352" operator="containsText" text="No">
      <formula>NOT(ISERROR(SEARCH("No",AT448)))</formula>
    </cfRule>
    <cfRule type="containsText" dxfId="4058" priority="11353" operator="containsText" text="Yes">
      <formula>NOT(ISERROR(SEARCH("Yes",AT448)))</formula>
    </cfRule>
  </conditionalFormatting>
  <conditionalFormatting sqref="AT451:AT453">
    <cfRule type="expression" dxfId="4057" priority="11347" stopIfTrue="1">
      <formula>AT451="Yes"</formula>
    </cfRule>
    <cfRule type="expression" dxfId="4056" priority="11346" stopIfTrue="1">
      <formula>AT451="No"</formula>
    </cfRule>
    <cfRule type="containsText" dxfId="4055" priority="11345" operator="containsText" text="Yes">
      <formula>NOT(ISERROR(SEARCH("Yes",AT451)))</formula>
    </cfRule>
    <cfRule type="containsText" dxfId="4054" priority="11344" operator="containsText" text="No">
      <formula>NOT(ISERROR(SEARCH("No",AT451)))</formula>
    </cfRule>
  </conditionalFormatting>
  <conditionalFormatting sqref="AT454:AT456">
    <cfRule type="containsText" dxfId="4053" priority="11336" operator="containsText" text="No">
      <formula>NOT(ISERROR(SEARCH("No",AT454)))</formula>
    </cfRule>
    <cfRule type="containsText" dxfId="4052" priority="11337" operator="containsText" text="Yes">
      <formula>NOT(ISERROR(SEARCH("Yes",AT454)))</formula>
    </cfRule>
    <cfRule type="expression" dxfId="4051" priority="11338" stopIfTrue="1">
      <formula>AT454="No"</formula>
    </cfRule>
    <cfRule type="expression" dxfId="4050" priority="11339" stopIfTrue="1">
      <formula>AT454="Yes"</formula>
    </cfRule>
  </conditionalFormatting>
  <conditionalFormatting sqref="AT457:AT459">
    <cfRule type="containsText" dxfId="4049" priority="11329" operator="containsText" text="Yes">
      <formula>NOT(ISERROR(SEARCH("Yes",AT457)))</formula>
    </cfRule>
    <cfRule type="expression" dxfId="4048" priority="11330" stopIfTrue="1">
      <formula>AT457="No"</formula>
    </cfRule>
    <cfRule type="expression" dxfId="4047" priority="11331" stopIfTrue="1">
      <formula>AT457="Yes"</formula>
    </cfRule>
    <cfRule type="containsText" dxfId="4046" priority="11328" operator="containsText" text="No">
      <formula>NOT(ISERROR(SEARCH("No",AT457)))</formula>
    </cfRule>
  </conditionalFormatting>
  <conditionalFormatting sqref="AT460:AT462">
    <cfRule type="expression" dxfId="4045" priority="11323" stopIfTrue="1">
      <formula>AT460="Yes"</formula>
    </cfRule>
    <cfRule type="expression" dxfId="4044" priority="11322" stopIfTrue="1">
      <formula>AT460="No"</formula>
    </cfRule>
    <cfRule type="containsText" dxfId="4043" priority="11321" operator="containsText" text="Yes">
      <formula>NOT(ISERROR(SEARCH("Yes",AT460)))</formula>
    </cfRule>
    <cfRule type="containsText" dxfId="4042" priority="11320" operator="containsText" text="No">
      <formula>NOT(ISERROR(SEARCH("No",AT460)))</formula>
    </cfRule>
  </conditionalFormatting>
  <conditionalFormatting sqref="AT463:AT465">
    <cfRule type="containsText" dxfId="4041" priority="11312" operator="containsText" text="No">
      <formula>NOT(ISERROR(SEARCH("No",AT463)))</formula>
    </cfRule>
    <cfRule type="expression" dxfId="4040" priority="11315" stopIfTrue="1">
      <formula>AT463="Yes"</formula>
    </cfRule>
    <cfRule type="expression" dxfId="4039" priority="11314" stopIfTrue="1">
      <formula>AT463="No"</formula>
    </cfRule>
    <cfRule type="containsText" dxfId="4038" priority="11313" operator="containsText" text="Yes">
      <formula>NOT(ISERROR(SEARCH("Yes",AT463)))</formula>
    </cfRule>
  </conditionalFormatting>
  <conditionalFormatting sqref="AT472:AT474">
    <cfRule type="expression" dxfId="4037" priority="11310" stopIfTrue="1">
      <formula>AT472="No"</formula>
    </cfRule>
    <cfRule type="expression" dxfId="4036" priority="11311" stopIfTrue="1">
      <formula>AT472="Yes"</formula>
    </cfRule>
  </conditionalFormatting>
  <conditionalFormatting sqref="AT472:AT477">
    <cfRule type="expression" dxfId="4035" priority="11303" stopIfTrue="1">
      <formula>AT472="Yes"</formula>
    </cfRule>
    <cfRule type="expression" dxfId="4034" priority="11302" stopIfTrue="1">
      <formula>AT472="No"</formula>
    </cfRule>
  </conditionalFormatting>
  <conditionalFormatting sqref="AT473:AT486 AT547:AT559 AT612:AT613 AT572:AT577 AT621:AT622 AT490:AT519 AT563:AT570 AT584:AT589 AT593:AT595 AT599:AT604 AT523:AT543">
    <cfRule type="containsText" dxfId="4033" priority="11163" operator="containsText" text="Yes">
      <formula>NOT(ISERROR(SEARCH("Yes",AT473)))</formula>
    </cfRule>
    <cfRule type="containsText" dxfId="4032" priority="11162" operator="containsText" text="No">
      <formula>NOT(ISERROR(SEARCH("No",AT473)))</formula>
    </cfRule>
  </conditionalFormatting>
  <conditionalFormatting sqref="AT475:AT477">
    <cfRule type="containsText" dxfId="4031" priority="11301" operator="containsText" text="Yes">
      <formula>NOT(ISERROR(SEARCH("Yes",AT475)))</formula>
    </cfRule>
    <cfRule type="containsText" dxfId="4030" priority="11300" operator="containsText" text="No">
      <formula>NOT(ISERROR(SEARCH("No",AT475)))</formula>
    </cfRule>
  </conditionalFormatting>
  <conditionalFormatting sqref="AT478:AT480">
    <cfRule type="containsText" dxfId="4029" priority="11292" operator="containsText" text="No">
      <formula>NOT(ISERROR(SEARCH("No",AT478)))</formula>
    </cfRule>
    <cfRule type="expression" dxfId="4028" priority="11295" stopIfTrue="1">
      <formula>AT478="Yes"</formula>
    </cfRule>
    <cfRule type="expression" dxfId="4027" priority="11294" stopIfTrue="1">
      <formula>AT478="No"</formula>
    </cfRule>
    <cfRule type="containsText" dxfId="4026" priority="11293" operator="containsText" text="Yes">
      <formula>NOT(ISERROR(SEARCH("Yes",AT478)))</formula>
    </cfRule>
  </conditionalFormatting>
  <conditionalFormatting sqref="AT484:AT486">
    <cfRule type="expression" dxfId="4025" priority="11287" stopIfTrue="1">
      <formula>AT484="Yes"</formula>
    </cfRule>
    <cfRule type="expression" dxfId="4024" priority="11286" stopIfTrue="1">
      <formula>AT484="No"</formula>
    </cfRule>
    <cfRule type="containsText" dxfId="4023" priority="11285" operator="containsText" text="Yes">
      <formula>NOT(ISERROR(SEARCH("Yes",AT484)))</formula>
    </cfRule>
    <cfRule type="containsText" dxfId="4022" priority="11284" operator="containsText" text="No">
      <formula>NOT(ISERROR(SEARCH("No",AT484)))</formula>
    </cfRule>
  </conditionalFormatting>
  <conditionalFormatting sqref="AT487:AT489">
    <cfRule type="containsText" dxfId="4021" priority="2526" operator="containsText" text="No">
      <formula>NOT(ISERROR(SEARCH("No",AT487)))</formula>
    </cfRule>
    <cfRule type="expression" dxfId="4020" priority="2533" stopIfTrue="1">
      <formula>AT487="Yes"</formula>
    </cfRule>
    <cfRule type="expression" dxfId="4019" priority="2532" stopIfTrue="1">
      <formula>AT487="No"</formula>
    </cfRule>
    <cfRule type="containsText" dxfId="4018" priority="2531" operator="containsText" text="No">
      <formula>NOT(ISERROR(SEARCH("No",AT487)))</formula>
    </cfRule>
    <cfRule type="containsText" dxfId="4017" priority="2530" operator="containsText" text="Yes">
      <formula>NOT(ISERROR(SEARCH("Yes",AT487)))</formula>
    </cfRule>
    <cfRule type="containsText" dxfId="4016" priority="2529" operator="containsText" text="No">
      <formula>NOT(ISERROR(SEARCH("No",AT487)))</formula>
    </cfRule>
    <cfRule type="containsText" dxfId="4015" priority="2528" operator="containsText" text="No">
      <formula>NOT(ISERROR(SEARCH("No",AT487)))</formula>
    </cfRule>
    <cfRule type="containsText" dxfId="4014" priority="2527" operator="containsText" text="Yes">
      <formula>NOT(ISERROR(SEARCH("Yes",AT487)))</formula>
    </cfRule>
  </conditionalFormatting>
  <conditionalFormatting sqref="AT490:AT492">
    <cfRule type="containsText" dxfId="4013" priority="11277" operator="containsText" text="Yes">
      <formula>NOT(ISERROR(SEARCH("Yes",AT490)))</formula>
    </cfRule>
    <cfRule type="containsText" dxfId="4012" priority="11276" operator="containsText" text="No">
      <formula>NOT(ISERROR(SEARCH("No",AT490)))</formula>
    </cfRule>
    <cfRule type="expression" dxfId="4011" priority="11279" stopIfTrue="1">
      <formula>AT490="Yes"</formula>
    </cfRule>
    <cfRule type="expression" dxfId="4010" priority="11278" stopIfTrue="1">
      <formula>AT490="No"</formula>
    </cfRule>
  </conditionalFormatting>
  <conditionalFormatting sqref="AT496:AT498">
    <cfRule type="containsText" dxfId="4009" priority="11268" operator="containsText" text="No">
      <formula>NOT(ISERROR(SEARCH("No",AT496)))</formula>
    </cfRule>
    <cfRule type="expression" dxfId="4008" priority="11271" stopIfTrue="1">
      <formula>AT496="Yes"</formula>
    </cfRule>
    <cfRule type="expression" dxfId="4007" priority="11270" stopIfTrue="1">
      <formula>AT496="No"</formula>
    </cfRule>
    <cfRule type="containsText" dxfId="4006" priority="11269" operator="containsText" text="Yes">
      <formula>NOT(ISERROR(SEARCH("Yes",AT496)))</formula>
    </cfRule>
  </conditionalFormatting>
  <conditionalFormatting sqref="AT502:AT504">
    <cfRule type="expression" dxfId="4005" priority="11263" stopIfTrue="1">
      <formula>AT502="Yes"</formula>
    </cfRule>
    <cfRule type="containsText" dxfId="4004" priority="11260" operator="containsText" text="No">
      <formula>NOT(ISERROR(SEARCH("No",AT502)))</formula>
    </cfRule>
    <cfRule type="containsText" dxfId="4003" priority="11261" operator="containsText" text="Yes">
      <formula>NOT(ISERROR(SEARCH("Yes",AT502)))</formula>
    </cfRule>
    <cfRule type="expression" dxfId="4002" priority="11262" stopIfTrue="1">
      <formula>AT502="No"</formula>
    </cfRule>
  </conditionalFormatting>
  <conditionalFormatting sqref="AT505:AT507">
    <cfRule type="containsText" dxfId="4001" priority="11253" operator="containsText" text="Yes">
      <formula>NOT(ISERROR(SEARCH("Yes",AT505)))</formula>
    </cfRule>
    <cfRule type="expression" dxfId="4000" priority="11254" stopIfTrue="1">
      <formula>AT505="No"</formula>
    </cfRule>
    <cfRule type="expression" dxfId="3999" priority="11255" stopIfTrue="1">
      <formula>AT505="Yes"</formula>
    </cfRule>
    <cfRule type="containsText" dxfId="3998" priority="11252" operator="containsText" text="No">
      <formula>NOT(ISERROR(SEARCH("No",AT505)))</formula>
    </cfRule>
  </conditionalFormatting>
  <conditionalFormatting sqref="AT508:AT510">
    <cfRule type="containsText" dxfId="3997" priority="11245" operator="containsText" text="Yes">
      <formula>NOT(ISERROR(SEARCH("Yes",AT508)))</formula>
    </cfRule>
    <cfRule type="containsText" dxfId="3996" priority="11244" operator="containsText" text="No">
      <formula>NOT(ISERROR(SEARCH("No",AT508)))</formula>
    </cfRule>
    <cfRule type="expression" dxfId="3995" priority="11246" stopIfTrue="1">
      <formula>AT508="No"</formula>
    </cfRule>
    <cfRule type="expression" dxfId="3994" priority="11247" stopIfTrue="1">
      <formula>AT508="Yes"</formula>
    </cfRule>
  </conditionalFormatting>
  <conditionalFormatting sqref="AT511:AT513">
    <cfRule type="containsText" dxfId="3993" priority="11236" operator="containsText" text="No">
      <formula>NOT(ISERROR(SEARCH("No",AT511)))</formula>
    </cfRule>
    <cfRule type="containsText" dxfId="3992" priority="11237" operator="containsText" text="Yes">
      <formula>NOT(ISERROR(SEARCH("Yes",AT511)))</formula>
    </cfRule>
    <cfRule type="expression" dxfId="3991" priority="11238" stopIfTrue="1">
      <formula>AT511="No"</formula>
    </cfRule>
    <cfRule type="expression" dxfId="3990" priority="11239" stopIfTrue="1">
      <formula>AT511="Yes"</formula>
    </cfRule>
  </conditionalFormatting>
  <conditionalFormatting sqref="AT514:AT516">
    <cfRule type="expression" dxfId="3989" priority="11231" stopIfTrue="1">
      <formula>AT514="Yes"</formula>
    </cfRule>
    <cfRule type="containsText" dxfId="3988" priority="11229" operator="containsText" text="Yes">
      <formula>NOT(ISERROR(SEARCH("Yes",AT514)))</formula>
    </cfRule>
    <cfRule type="containsText" dxfId="3987" priority="11228" operator="containsText" text="No">
      <formula>NOT(ISERROR(SEARCH("No",AT514)))</formula>
    </cfRule>
    <cfRule type="expression" dxfId="3986" priority="11230" stopIfTrue="1">
      <formula>AT514="No"</formula>
    </cfRule>
  </conditionalFormatting>
  <conditionalFormatting sqref="AT517:AT519">
    <cfRule type="expression" dxfId="3985" priority="11222" stopIfTrue="1">
      <formula>AT517="No"</formula>
    </cfRule>
    <cfRule type="containsText" dxfId="3984" priority="11221" operator="containsText" text="Yes">
      <formula>NOT(ISERROR(SEARCH("Yes",AT517)))</formula>
    </cfRule>
    <cfRule type="expression" dxfId="3983" priority="11223" stopIfTrue="1">
      <formula>AT517="Yes"</formula>
    </cfRule>
    <cfRule type="containsText" dxfId="3982" priority="11220" operator="containsText" text="No">
      <formula>NOT(ISERROR(SEARCH("No",AT517)))</formula>
    </cfRule>
  </conditionalFormatting>
  <conditionalFormatting sqref="AT520:AT521 AL520:AL521">
    <cfRule type="expression" dxfId="3981" priority="93" stopIfTrue="1">
      <formula>AL520="No"</formula>
    </cfRule>
    <cfRule type="expression" dxfId="3980" priority="94" stopIfTrue="1">
      <formula>AL520="Yes"</formula>
    </cfRule>
  </conditionalFormatting>
  <conditionalFormatting sqref="AT522 AL522">
    <cfRule type="expression" dxfId="3979" priority="76" stopIfTrue="1">
      <formula>AL522="No"</formula>
    </cfRule>
    <cfRule type="expression" dxfId="3978" priority="77" stopIfTrue="1">
      <formula>AL522="Yes"</formula>
    </cfRule>
  </conditionalFormatting>
  <conditionalFormatting sqref="AT523:AT525">
    <cfRule type="containsText" dxfId="3977" priority="11212" operator="containsText" text="No">
      <formula>NOT(ISERROR(SEARCH("No",AT523)))</formula>
    </cfRule>
    <cfRule type="expression" dxfId="3976" priority="11215" stopIfTrue="1">
      <formula>AT523="Yes"</formula>
    </cfRule>
    <cfRule type="expression" dxfId="3975" priority="11214" stopIfTrue="1">
      <formula>AT523="No"</formula>
    </cfRule>
    <cfRule type="containsText" dxfId="3974" priority="11213" operator="containsText" text="Yes">
      <formula>NOT(ISERROR(SEARCH("Yes",AT523)))</formula>
    </cfRule>
  </conditionalFormatting>
  <conditionalFormatting sqref="AT526:AT528">
    <cfRule type="containsText" dxfId="3973" priority="11204" operator="containsText" text="No">
      <formula>NOT(ISERROR(SEARCH("No",AT526)))</formula>
    </cfRule>
    <cfRule type="containsText" dxfId="3972" priority="11205" operator="containsText" text="Yes">
      <formula>NOT(ISERROR(SEARCH("Yes",AT526)))</formula>
    </cfRule>
    <cfRule type="expression" dxfId="3971" priority="11206" stopIfTrue="1">
      <formula>AT526="No"</formula>
    </cfRule>
    <cfRule type="expression" dxfId="3970" priority="11207" stopIfTrue="1">
      <formula>AT526="Yes"</formula>
    </cfRule>
  </conditionalFormatting>
  <conditionalFormatting sqref="AT532:AT534">
    <cfRule type="expression" dxfId="3969" priority="11199" stopIfTrue="1">
      <formula>AT532="Yes"</formula>
    </cfRule>
    <cfRule type="expression" dxfId="3968" priority="11198" stopIfTrue="1">
      <formula>AT532="No"</formula>
    </cfRule>
    <cfRule type="containsText" dxfId="3967" priority="11197" operator="containsText" text="Yes">
      <formula>NOT(ISERROR(SEARCH("Yes",AT532)))</formula>
    </cfRule>
    <cfRule type="containsText" dxfId="3966" priority="11196" operator="containsText" text="No">
      <formula>NOT(ISERROR(SEARCH("No",AT532)))</formula>
    </cfRule>
  </conditionalFormatting>
  <conditionalFormatting sqref="AT535:AT537">
    <cfRule type="expression" dxfId="3965" priority="11191" stopIfTrue="1">
      <formula>AT535="Yes"</formula>
    </cfRule>
    <cfRule type="expression" dxfId="3964" priority="11190" stopIfTrue="1">
      <formula>AT535="No"</formula>
    </cfRule>
    <cfRule type="containsText" dxfId="3963" priority="11189" operator="containsText" text="Yes">
      <formula>NOT(ISERROR(SEARCH("Yes",AT535)))</formula>
    </cfRule>
    <cfRule type="containsText" dxfId="3962" priority="11188" operator="containsText" text="No">
      <formula>NOT(ISERROR(SEARCH("No",AT535)))</formula>
    </cfRule>
  </conditionalFormatting>
  <conditionalFormatting sqref="AT538:AT540">
    <cfRule type="expression" dxfId="3961" priority="11183" stopIfTrue="1">
      <formula>AT538="Yes"</formula>
    </cfRule>
    <cfRule type="containsText" dxfId="3960" priority="11180" operator="containsText" text="No">
      <formula>NOT(ISERROR(SEARCH("No",AT538)))</formula>
    </cfRule>
    <cfRule type="containsText" dxfId="3959" priority="11181" operator="containsText" text="Yes">
      <formula>NOT(ISERROR(SEARCH("Yes",AT538)))</formula>
    </cfRule>
    <cfRule type="expression" dxfId="3958" priority="11182" stopIfTrue="1">
      <formula>AT538="No"</formula>
    </cfRule>
  </conditionalFormatting>
  <conditionalFormatting sqref="AT541:AT543">
    <cfRule type="containsText" dxfId="3957" priority="11172" operator="containsText" text="No">
      <formula>NOT(ISERROR(SEARCH("No",AT541)))</formula>
    </cfRule>
    <cfRule type="containsText" dxfId="3956" priority="11173" operator="containsText" text="Yes">
      <formula>NOT(ISERROR(SEARCH("Yes",AT541)))</formula>
    </cfRule>
    <cfRule type="expression" dxfId="3955" priority="11174" stopIfTrue="1">
      <formula>AT541="No"</formula>
    </cfRule>
    <cfRule type="expression" dxfId="3954" priority="11175" stopIfTrue="1">
      <formula>AT541="Yes"</formula>
    </cfRule>
  </conditionalFormatting>
  <conditionalFormatting sqref="AT544:AT546">
    <cfRule type="containsText" dxfId="3953" priority="11147" operator="containsText" text="Yes">
      <formula>NOT(ISERROR(SEARCH("Yes",AT544)))</formula>
    </cfRule>
    <cfRule type="containsText" dxfId="3952" priority="11144" operator="containsText" text="No">
      <formula>NOT(ISERROR(SEARCH("No",AT544)))</formula>
    </cfRule>
    <cfRule type="containsText" dxfId="3951" priority="11146" operator="containsText" text="Yes">
      <formula>NOT(ISERROR(SEARCH("Yes",AT544)))</formula>
    </cfRule>
    <cfRule type="containsText" dxfId="3950" priority="11145" operator="containsText" text="Yes">
      <formula>NOT(ISERROR(SEARCH("Yes",AT544)))</formula>
    </cfRule>
  </conditionalFormatting>
  <conditionalFormatting sqref="AT547:AT555">
    <cfRule type="expression" dxfId="3949" priority="11109" stopIfTrue="1">
      <formula>AT547="Yes"</formula>
    </cfRule>
    <cfRule type="expression" dxfId="3948" priority="11108" stopIfTrue="1">
      <formula>AT547="No"</formula>
    </cfRule>
  </conditionalFormatting>
  <conditionalFormatting sqref="AT547:AT559">
    <cfRule type="expression" dxfId="3947" priority="11490" stopIfTrue="1">
      <formula>AT547="Yes"</formula>
    </cfRule>
    <cfRule type="expression" dxfId="3946" priority="11489" stopIfTrue="1">
      <formula>AT547="No"</formula>
    </cfRule>
  </conditionalFormatting>
  <conditionalFormatting sqref="AT550:AT555">
    <cfRule type="expression" dxfId="3945" priority="11104" stopIfTrue="1">
      <formula>AT550="No"</formula>
    </cfRule>
    <cfRule type="expression" dxfId="3944" priority="11105" stopIfTrue="1">
      <formula>AT550="Yes"</formula>
    </cfRule>
  </conditionalFormatting>
  <conditionalFormatting sqref="AT553:AT555">
    <cfRule type="expression" dxfId="3943" priority="11154" stopIfTrue="1">
      <formula>AT553="No"</formula>
    </cfRule>
    <cfRule type="expression" dxfId="3942" priority="11155" stopIfTrue="1">
      <formula>AT553="Yes"</formula>
    </cfRule>
  </conditionalFormatting>
  <conditionalFormatting sqref="AT553:AT559">
    <cfRule type="expression" dxfId="3941" priority="11100" stopIfTrue="1">
      <formula>AT553="No"</formula>
    </cfRule>
    <cfRule type="expression" dxfId="3940" priority="11101" stopIfTrue="1">
      <formula>AT553="Yes"</formula>
    </cfRule>
  </conditionalFormatting>
  <conditionalFormatting sqref="AT556:AT558">
    <cfRule type="expression" dxfId="3939" priority="11098" stopIfTrue="1">
      <formula>AT556="No"</formula>
    </cfRule>
    <cfRule type="expression" dxfId="3938" priority="11099" stopIfTrue="1">
      <formula>AT556="Yes"</formula>
    </cfRule>
  </conditionalFormatting>
  <conditionalFormatting sqref="AT559">
    <cfRule type="expression" dxfId="3937" priority="11151" stopIfTrue="1">
      <formula>AT559="Yes"</formula>
    </cfRule>
    <cfRule type="expression" dxfId="3936" priority="11150" stopIfTrue="1">
      <formula>AT559="No"</formula>
    </cfRule>
  </conditionalFormatting>
  <conditionalFormatting sqref="AT560:AT562">
    <cfRule type="containsText" dxfId="3935" priority="2417" operator="containsText" text="Yes">
      <formula>NOT(ISERROR(SEARCH("Yes",AT560)))</formula>
    </cfRule>
    <cfRule type="expression" dxfId="3934" priority="2424" stopIfTrue="1">
      <formula>AT560="No"</formula>
    </cfRule>
    <cfRule type="containsText" dxfId="3933" priority="2423" operator="containsText" text="No">
      <formula>NOT(ISERROR(SEARCH("No",AT560)))</formula>
    </cfRule>
    <cfRule type="containsText" dxfId="3932" priority="2422" operator="containsText" text="Yes">
      <formula>NOT(ISERROR(SEARCH("Yes",AT560)))</formula>
    </cfRule>
    <cfRule type="containsText" dxfId="3931" priority="2416" operator="containsText" text="No">
      <formula>NOT(ISERROR(SEARCH("No",AT560)))</formula>
    </cfRule>
    <cfRule type="containsText" dxfId="3930" priority="2418" operator="containsText" text="No">
      <formula>NOT(ISERROR(SEARCH("No",AT560)))</formula>
    </cfRule>
    <cfRule type="containsText" dxfId="3929" priority="2419" operator="containsText" text="Yes">
      <formula>NOT(ISERROR(SEARCH("Yes",AT560)))</formula>
    </cfRule>
    <cfRule type="containsText" dxfId="3928" priority="2421" operator="containsText" text="No">
      <formula>NOT(ISERROR(SEARCH("No",AT560)))</formula>
    </cfRule>
    <cfRule type="expression" dxfId="3927" priority="2425" stopIfTrue="1">
      <formula>AT560="Yes"</formula>
    </cfRule>
    <cfRule type="containsText" dxfId="3926" priority="2420" operator="containsText" text="No">
      <formula>NOT(ISERROR(SEARCH("No",AT560)))</formula>
    </cfRule>
  </conditionalFormatting>
  <conditionalFormatting sqref="AT563:AT567">
    <cfRule type="expression" dxfId="3925" priority="11141" stopIfTrue="1">
      <formula>AT563="Yes"</formula>
    </cfRule>
    <cfRule type="expression" dxfId="3924" priority="11140" stopIfTrue="1">
      <formula>AT563="No"</formula>
    </cfRule>
  </conditionalFormatting>
  <conditionalFormatting sqref="AT565:AT571">
    <cfRule type="expression" dxfId="3923" priority="8964" stopIfTrue="1">
      <formula>AT565="No"</formula>
    </cfRule>
    <cfRule type="expression" dxfId="3922" priority="8965" stopIfTrue="1">
      <formula>AT565="Yes"</formula>
    </cfRule>
  </conditionalFormatting>
  <conditionalFormatting sqref="AT571">
    <cfRule type="containsText" dxfId="3921" priority="8957" operator="containsText" text="Yes">
      <formula>NOT(ISERROR(SEARCH("Yes",AT571)))</formula>
    </cfRule>
    <cfRule type="containsText" dxfId="3920" priority="8956" operator="containsText" text="No">
      <formula>NOT(ISERROR(SEARCH("No",AT571)))</formula>
    </cfRule>
    <cfRule type="containsText" dxfId="3919" priority="8963" operator="containsText" text="No">
      <formula>NOT(ISERROR(SEARCH("No",AT571)))</formula>
    </cfRule>
    <cfRule type="containsText" dxfId="3918" priority="8962" operator="containsText" text="Yes">
      <formula>NOT(ISERROR(SEARCH("Yes",AT571)))</formula>
    </cfRule>
    <cfRule type="containsText" dxfId="3917" priority="8960" operator="containsText" text="No">
      <formula>NOT(ISERROR(SEARCH("No",AT571)))</formula>
    </cfRule>
    <cfRule type="containsText" dxfId="3916" priority="8959" operator="containsText" text="Yes">
      <formula>NOT(ISERROR(SEARCH("Yes",AT571)))</formula>
    </cfRule>
    <cfRule type="containsText" dxfId="3915" priority="8958" operator="containsText" text="No">
      <formula>NOT(ISERROR(SEARCH("No",AT571)))</formula>
    </cfRule>
    <cfRule type="containsText" dxfId="3914" priority="8961" operator="containsText" text="No">
      <formula>NOT(ISERROR(SEARCH("No",AT571)))</formula>
    </cfRule>
  </conditionalFormatting>
  <conditionalFormatting sqref="AT572:AT573">
    <cfRule type="expression" dxfId="3913" priority="11166" stopIfTrue="1">
      <formula>AT572="No"</formula>
    </cfRule>
    <cfRule type="expression" dxfId="3912" priority="11167" stopIfTrue="1">
      <formula>AT572="Yes"</formula>
    </cfRule>
    <cfRule type="containsText" dxfId="3911" priority="11164" operator="containsText" text="No">
      <formula>NOT(ISERROR(SEARCH("No",AT572)))</formula>
    </cfRule>
    <cfRule type="containsText" dxfId="3910" priority="11165" operator="containsText" text="Yes">
      <formula>NOT(ISERROR(SEARCH("Yes",AT572)))</formula>
    </cfRule>
  </conditionalFormatting>
  <conditionalFormatting sqref="AT578:AT579">
    <cfRule type="expression" dxfId="3909" priority="2235" stopIfTrue="1">
      <formula>AT578="Yes"</formula>
    </cfRule>
    <cfRule type="containsText" dxfId="3908" priority="2236" operator="containsText" text="No">
      <formula>NOT(ISERROR(SEARCH("No",AT578)))</formula>
    </cfRule>
    <cfRule type="containsText" dxfId="3907" priority="2238" operator="containsText" text="No">
      <formula>NOT(ISERROR(SEARCH("No",AT578)))</formula>
    </cfRule>
    <cfRule type="containsText" dxfId="3906" priority="2239" operator="containsText" text="Yes">
      <formula>NOT(ISERROR(SEARCH("Yes",AT578)))</formula>
    </cfRule>
    <cfRule type="containsText" dxfId="3905" priority="2243" operator="containsText" text="No">
      <formula>NOT(ISERROR(SEARCH("No",AT578)))</formula>
    </cfRule>
    <cfRule type="expression" dxfId="3904" priority="2245" stopIfTrue="1">
      <formula>AT578="Yes"</formula>
    </cfRule>
    <cfRule type="containsText" dxfId="3903" priority="2237" operator="containsText" text="Yes">
      <formula>NOT(ISERROR(SEARCH("Yes",AT578)))</formula>
    </cfRule>
    <cfRule type="expression" dxfId="3902" priority="2244" stopIfTrue="1">
      <formula>AT578="No"</formula>
    </cfRule>
    <cfRule type="containsText" dxfId="3901" priority="2242" operator="containsText" text="Yes">
      <formula>NOT(ISERROR(SEARCH("Yes",AT578)))</formula>
    </cfRule>
    <cfRule type="containsText" dxfId="3900" priority="2241" operator="containsText" text="No">
      <formula>NOT(ISERROR(SEARCH("No",AT578)))</formula>
    </cfRule>
    <cfRule type="containsText" dxfId="3899" priority="2240" operator="containsText" text="No">
      <formula>NOT(ISERROR(SEARCH("No",AT578)))</formula>
    </cfRule>
  </conditionalFormatting>
  <conditionalFormatting sqref="AT580">
    <cfRule type="containsText" dxfId="3898" priority="2125" operator="containsText" text="No">
      <formula>NOT(ISERROR(SEARCH("No",AT580)))</formula>
    </cfRule>
    <cfRule type="containsText" dxfId="3897" priority="2124" operator="containsText" text="Yes">
      <formula>NOT(ISERROR(SEARCH("Yes",AT580)))</formula>
    </cfRule>
    <cfRule type="containsText" dxfId="3896" priority="2123" operator="containsText" text="No">
      <formula>NOT(ISERROR(SEARCH("No",AT580)))</formula>
    </cfRule>
    <cfRule type="containsText" dxfId="3895" priority="2122" operator="containsText" text="Yes">
      <formula>NOT(ISERROR(SEARCH("Yes",AT580)))</formula>
    </cfRule>
    <cfRule type="expression" dxfId="3894" priority="2129" stopIfTrue="1">
      <formula>AT580="No"</formula>
    </cfRule>
    <cfRule type="containsText" dxfId="3893" priority="2121" operator="containsText" text="No">
      <formula>NOT(ISERROR(SEARCH("No",AT580)))</formula>
    </cfRule>
    <cfRule type="expression" dxfId="3892" priority="2120" stopIfTrue="1">
      <formula>AT580="Yes"</formula>
    </cfRule>
    <cfRule type="expression" dxfId="3891" priority="2130" stopIfTrue="1">
      <formula>AT580="Yes"</formula>
    </cfRule>
    <cfRule type="containsText" dxfId="3890" priority="2128" operator="containsText" text="No">
      <formula>NOT(ISERROR(SEARCH("No",AT580)))</formula>
    </cfRule>
    <cfRule type="containsText" dxfId="3889" priority="2127" operator="containsText" text="Yes">
      <formula>NOT(ISERROR(SEARCH("Yes",AT580)))</formula>
    </cfRule>
    <cfRule type="containsText" dxfId="3888" priority="2126" operator="containsText" text="No">
      <formula>NOT(ISERROR(SEARCH("No",AT580)))</formula>
    </cfRule>
  </conditionalFormatting>
  <conditionalFormatting sqref="AT581:AT582">
    <cfRule type="expression" dxfId="3887" priority="1925" stopIfTrue="1">
      <formula>AT581="Yes"</formula>
    </cfRule>
  </conditionalFormatting>
  <conditionalFormatting sqref="AT581:AT583">
    <cfRule type="containsText" dxfId="3886" priority="1932" operator="containsText" text="Yes">
      <formula>NOT(ISERROR(SEARCH("Yes",AT581)))</formula>
    </cfRule>
    <cfRule type="containsText" dxfId="3885" priority="1926" operator="containsText" text="No">
      <formula>NOT(ISERROR(SEARCH("No",AT581)))</formula>
    </cfRule>
    <cfRule type="containsText" dxfId="3884" priority="1933" operator="containsText" text="No">
      <formula>NOT(ISERROR(SEARCH("No",AT581)))</formula>
    </cfRule>
    <cfRule type="expression" dxfId="3883" priority="1934" stopIfTrue="1">
      <formula>AT581="No"</formula>
    </cfRule>
    <cfRule type="containsText" dxfId="3882" priority="1927" operator="containsText" text="Yes">
      <formula>NOT(ISERROR(SEARCH("Yes",AT581)))</formula>
    </cfRule>
    <cfRule type="containsText" dxfId="3881" priority="1928" operator="containsText" text="No">
      <formula>NOT(ISERROR(SEARCH("No",AT581)))</formula>
    </cfRule>
    <cfRule type="containsText" dxfId="3880" priority="1929" operator="containsText" text="Yes">
      <formula>NOT(ISERROR(SEARCH("Yes",AT581)))</formula>
    </cfRule>
    <cfRule type="containsText" dxfId="3879" priority="1930" operator="containsText" text="No">
      <formula>NOT(ISERROR(SEARCH("No",AT581)))</formula>
    </cfRule>
    <cfRule type="expression" dxfId="3878" priority="1935" stopIfTrue="1">
      <formula>AT581="Yes"</formula>
    </cfRule>
    <cfRule type="containsText" dxfId="3877" priority="1931" operator="containsText" text="No">
      <formula>NOT(ISERROR(SEARCH("No",AT581)))</formula>
    </cfRule>
  </conditionalFormatting>
  <conditionalFormatting sqref="AT584:AT589 AT593:AT595 AT599:AT604 AT612:AT613 AT621:AT622">
    <cfRule type="expression" dxfId="3876" priority="11457" stopIfTrue="1">
      <formula>AT584="Yes"</formula>
    </cfRule>
  </conditionalFormatting>
  <conditionalFormatting sqref="AT590:AT591">
    <cfRule type="expression" dxfId="3875" priority="1696" stopIfTrue="1">
      <formula>AT590="Yes"</formula>
    </cfRule>
    <cfRule type="expression" dxfId="3874" priority="1694" stopIfTrue="1">
      <formula>AT590="Yes"</formula>
    </cfRule>
  </conditionalFormatting>
  <conditionalFormatting sqref="AT590:AT592">
    <cfRule type="containsText" dxfId="3873" priority="1707" operator="containsText" text="Yes">
      <formula>NOT(ISERROR(SEARCH("Yes",AT590)))</formula>
    </cfRule>
    <cfRule type="expression" dxfId="3872" priority="1695" stopIfTrue="1">
      <formula>AT590="No"</formula>
    </cfRule>
    <cfRule type="expression" dxfId="3871" priority="1710" stopIfTrue="1">
      <formula>AT590="Yes"</formula>
    </cfRule>
    <cfRule type="expression" dxfId="3870" priority="1709" stopIfTrue="1">
      <formula>AT590="No"</formula>
    </cfRule>
    <cfRule type="containsText" dxfId="3869" priority="1708" operator="containsText" text="No">
      <formula>NOT(ISERROR(SEARCH("No",AT590)))</formula>
    </cfRule>
    <cfRule type="containsText" dxfId="3868" priority="1703" operator="containsText" text="No">
      <formula>NOT(ISERROR(SEARCH("No",AT590)))</formula>
    </cfRule>
    <cfRule type="containsText" dxfId="3867" priority="1702" operator="containsText" text="Yes">
      <formula>NOT(ISERROR(SEARCH("Yes",AT590)))</formula>
    </cfRule>
    <cfRule type="containsText" dxfId="3866" priority="1701" operator="containsText" text="No">
      <formula>NOT(ISERROR(SEARCH("No",AT590)))</formula>
    </cfRule>
    <cfRule type="containsText" dxfId="3865" priority="1706" operator="containsText" text="No">
      <formula>NOT(ISERROR(SEARCH("No",AT590)))</formula>
    </cfRule>
    <cfRule type="containsText" dxfId="3864" priority="1705" operator="containsText" text="No">
      <formula>NOT(ISERROR(SEARCH("No",AT590)))</formula>
    </cfRule>
    <cfRule type="containsText" dxfId="3863" priority="1704" operator="containsText" text="Yes">
      <formula>NOT(ISERROR(SEARCH("Yes",AT590)))</formula>
    </cfRule>
  </conditionalFormatting>
  <conditionalFormatting sqref="AT592">
    <cfRule type="expression" dxfId="3862" priority="1698" stopIfTrue="1">
      <formula>AT592="Yes"</formula>
    </cfRule>
    <cfRule type="expression" dxfId="3861" priority="1699" stopIfTrue="1">
      <formula>AT592="No"</formula>
    </cfRule>
    <cfRule type="expression" dxfId="3860" priority="1700" stopIfTrue="1">
      <formula>AT592="Yes"</formula>
    </cfRule>
  </conditionalFormatting>
  <conditionalFormatting sqref="AT593:AT595 AT599:AT604 AT612:AT613 AT621:AT622 AT584:AT589">
    <cfRule type="expression" dxfId="3859" priority="11456" stopIfTrue="1">
      <formula>AT584="No"</formula>
    </cfRule>
  </conditionalFormatting>
  <conditionalFormatting sqref="AT593:AT595 AT612:AT613 AT621:AT622 AT599:AT604">
    <cfRule type="containsText" dxfId="3858" priority="11455" operator="containsText" text="Yes">
      <formula>NOT(ISERROR(SEARCH("Yes",AT593)))</formula>
    </cfRule>
    <cfRule type="containsText" dxfId="3857" priority="11454" operator="containsText" text="No">
      <formula>NOT(ISERROR(SEARCH("No",AT593)))</formula>
    </cfRule>
  </conditionalFormatting>
  <conditionalFormatting sqref="AT596:AT597">
    <cfRule type="expression" dxfId="3856" priority="1463" stopIfTrue="1">
      <formula>AT596="Yes"</formula>
    </cfRule>
    <cfRule type="expression" dxfId="3855" priority="1461" stopIfTrue="1">
      <formula>AT596="Yes"</formula>
    </cfRule>
  </conditionalFormatting>
  <conditionalFormatting sqref="AT596:AT598">
    <cfRule type="expression" dxfId="3854" priority="1462" stopIfTrue="1">
      <formula>AT596="No"</formula>
    </cfRule>
    <cfRule type="containsText" dxfId="3853" priority="1468" operator="containsText" text="No">
      <formula>NOT(ISERROR(SEARCH("No",AT596)))</formula>
    </cfRule>
    <cfRule type="expression" dxfId="3852" priority="1477" stopIfTrue="1">
      <formula>AT596="Yes"</formula>
    </cfRule>
    <cfRule type="containsText" dxfId="3851" priority="1473" operator="containsText" text="No">
      <formula>NOT(ISERROR(SEARCH("No",AT596)))</formula>
    </cfRule>
    <cfRule type="containsText" dxfId="3850" priority="1471" operator="containsText" text="Yes">
      <formula>NOT(ISERROR(SEARCH("Yes",AT596)))</formula>
    </cfRule>
    <cfRule type="expression" dxfId="3849" priority="1476" stopIfTrue="1">
      <formula>AT596="No"</formula>
    </cfRule>
    <cfRule type="containsText" dxfId="3848" priority="1475" operator="containsText" text="No">
      <formula>NOT(ISERROR(SEARCH("No",AT596)))</formula>
    </cfRule>
    <cfRule type="containsText" dxfId="3847" priority="1474" operator="containsText" text="Yes">
      <formula>NOT(ISERROR(SEARCH("Yes",AT596)))</formula>
    </cfRule>
    <cfRule type="containsText" dxfId="3846" priority="1472" operator="containsText" text="No">
      <formula>NOT(ISERROR(SEARCH("No",AT596)))</formula>
    </cfRule>
    <cfRule type="containsText" dxfId="3845" priority="1470" operator="containsText" text="No">
      <formula>NOT(ISERROR(SEARCH("No",AT596)))</formula>
    </cfRule>
    <cfRule type="containsText" dxfId="3844" priority="1469" operator="containsText" text="Yes">
      <formula>NOT(ISERROR(SEARCH("Yes",AT596)))</formula>
    </cfRule>
  </conditionalFormatting>
  <conditionalFormatting sqref="AT598">
    <cfRule type="expression" dxfId="3843" priority="1465" stopIfTrue="1">
      <formula>AT598="Yes"</formula>
    </cfRule>
    <cfRule type="expression" dxfId="3842" priority="1466" stopIfTrue="1">
      <formula>AT598="No"</formula>
    </cfRule>
    <cfRule type="expression" dxfId="3841" priority="1467" stopIfTrue="1">
      <formula>AT598="Yes"</formula>
    </cfRule>
  </conditionalFormatting>
  <conditionalFormatting sqref="AT605:AT608">
    <cfRule type="containsText" dxfId="3840" priority="1248" operator="containsText" text="No">
      <formula>NOT(ISERROR(SEARCH("No",AT605)))</formula>
    </cfRule>
    <cfRule type="containsText" dxfId="3839" priority="1247" operator="containsText" text="No">
      <formula>NOT(ISERROR(SEARCH("No",AT605)))</formula>
    </cfRule>
    <cfRule type="containsText" dxfId="3838" priority="1246" operator="containsText" text="Yes">
      <formula>NOT(ISERROR(SEARCH("Yes",AT605)))</formula>
    </cfRule>
    <cfRule type="expression" dxfId="3837" priority="1253" stopIfTrue="1">
      <formula>AT605="No"</formula>
    </cfRule>
    <cfRule type="containsText" dxfId="3836" priority="1252" operator="containsText" text="Yes">
      <formula>NOT(ISERROR(SEARCH("Yes",AT605)))</formula>
    </cfRule>
    <cfRule type="containsText" dxfId="3835" priority="1244" operator="containsText" text="Yes">
      <formula>NOT(ISERROR(SEARCH("Yes",AT605)))</formula>
    </cfRule>
    <cfRule type="containsText" dxfId="3834" priority="1243" operator="containsText" text="No">
      <formula>NOT(ISERROR(SEARCH("No",AT605)))</formula>
    </cfRule>
    <cfRule type="containsText" dxfId="3833" priority="1251" operator="containsText" text="No">
      <formula>NOT(ISERROR(SEARCH("No",AT605)))</formula>
    </cfRule>
    <cfRule type="expression" dxfId="3832" priority="1254" stopIfTrue="1">
      <formula>AT605="Yes"</formula>
    </cfRule>
    <cfRule type="containsText" dxfId="3831" priority="1250" operator="containsText" text="No">
      <formula>NOT(ISERROR(SEARCH("No",AT605)))</formula>
    </cfRule>
    <cfRule type="containsText" dxfId="3830" priority="1249" operator="containsText" text="Yes">
      <formula>NOT(ISERROR(SEARCH("Yes",AT605)))</formula>
    </cfRule>
    <cfRule type="containsText" dxfId="3829" priority="1245" operator="containsText" text="No">
      <formula>NOT(ISERROR(SEARCH("No",AT605)))</formula>
    </cfRule>
  </conditionalFormatting>
  <conditionalFormatting sqref="AT609:AT611">
    <cfRule type="containsText" dxfId="3828" priority="1058" operator="containsText" text="Yes">
      <formula>NOT(ISERROR(SEARCH("Yes",AT609)))</formula>
    </cfRule>
    <cfRule type="expression" dxfId="3827" priority="1059" stopIfTrue="1">
      <formula>AT609="No"</formula>
    </cfRule>
    <cfRule type="expression" dxfId="3826" priority="1060" stopIfTrue="1">
      <formula>AT609="Yes"</formula>
    </cfRule>
    <cfRule type="containsText" dxfId="3825" priority="1049" operator="containsText" text="No">
      <formula>NOT(ISERROR(SEARCH("No",AT609)))</formula>
    </cfRule>
    <cfRule type="containsText" dxfId="3824" priority="1050" operator="containsText" text="Yes">
      <formula>NOT(ISERROR(SEARCH("Yes",AT609)))</formula>
    </cfRule>
    <cfRule type="containsText" dxfId="3823" priority="1051" operator="containsText" text="No">
      <formula>NOT(ISERROR(SEARCH("No",AT609)))</formula>
    </cfRule>
    <cfRule type="containsText" dxfId="3822" priority="1052" operator="containsText" text="Yes">
      <formula>NOT(ISERROR(SEARCH("Yes",AT609)))</formula>
    </cfRule>
    <cfRule type="containsText" dxfId="3821" priority="1053" operator="containsText" text="No">
      <formula>NOT(ISERROR(SEARCH("No",AT609)))</formula>
    </cfRule>
    <cfRule type="containsText" dxfId="3820" priority="1054" operator="containsText" text="No">
      <formula>NOT(ISERROR(SEARCH("No",AT609)))</formula>
    </cfRule>
    <cfRule type="containsText" dxfId="3819" priority="1055" operator="containsText" text="Yes">
      <formula>NOT(ISERROR(SEARCH("Yes",AT609)))</formula>
    </cfRule>
    <cfRule type="containsText" dxfId="3818" priority="1056" operator="containsText" text="No">
      <formula>NOT(ISERROR(SEARCH("No",AT609)))</formula>
    </cfRule>
    <cfRule type="containsText" dxfId="3817" priority="1057" operator="containsText" text="No">
      <formula>NOT(ISERROR(SEARCH("No",AT609)))</formula>
    </cfRule>
  </conditionalFormatting>
  <conditionalFormatting sqref="AT614">
    <cfRule type="containsText" dxfId="3816" priority="8800" operator="containsText" text="No">
      <formula>NOT(ISERROR(SEARCH("No",AT614)))</formula>
    </cfRule>
    <cfRule type="containsText" dxfId="3815" priority="8801" operator="containsText" text="Yes">
      <formula>NOT(ISERROR(SEARCH("Yes",AT614)))</formula>
    </cfRule>
    <cfRule type="containsText" dxfId="3814" priority="8802" operator="containsText" text="No">
      <formula>NOT(ISERROR(SEARCH("No",AT614)))</formula>
    </cfRule>
    <cfRule type="containsText" dxfId="3813" priority="8803" operator="containsText" text="No">
      <formula>NOT(ISERROR(SEARCH("No",AT614)))</formula>
    </cfRule>
    <cfRule type="containsText" dxfId="3812" priority="8804" operator="containsText" text="Yes">
      <formula>NOT(ISERROR(SEARCH("Yes",AT614)))</formula>
    </cfRule>
    <cfRule type="containsText" dxfId="3811" priority="8805" operator="containsText" text="No">
      <formula>NOT(ISERROR(SEARCH("No",AT614)))</formula>
    </cfRule>
    <cfRule type="containsText" dxfId="3810" priority="8806" operator="containsText" text="No">
      <formula>NOT(ISERROR(SEARCH("No",AT614)))</formula>
    </cfRule>
    <cfRule type="containsText" dxfId="3809" priority="8807" operator="containsText" text="Yes">
      <formula>NOT(ISERROR(SEARCH("Yes",AT614)))</formula>
    </cfRule>
    <cfRule type="expression" dxfId="3808" priority="8808" stopIfTrue="1">
      <formula>AT614="No"</formula>
    </cfRule>
    <cfRule type="expression" dxfId="3807" priority="8809" stopIfTrue="1">
      <formula>AT614="Yes"</formula>
    </cfRule>
    <cfRule type="containsText" dxfId="3806" priority="8799" operator="containsText" text="Yes">
      <formula>NOT(ISERROR(SEARCH("Yes",AT614)))</formula>
    </cfRule>
    <cfRule type="containsText" dxfId="3805" priority="8798" operator="containsText" text="No">
      <formula>NOT(ISERROR(SEARCH("No",AT614)))</formula>
    </cfRule>
  </conditionalFormatting>
  <conditionalFormatting sqref="AT615:AT617">
    <cfRule type="containsText" dxfId="3804" priority="8703" operator="containsText" text="No">
      <formula>NOT(ISERROR(SEARCH("No",AT615)))</formula>
    </cfRule>
    <cfRule type="containsText" dxfId="3803" priority="8704" operator="containsText" text="No">
      <formula>NOT(ISERROR(SEARCH("No",AT615)))</formula>
    </cfRule>
    <cfRule type="containsText" dxfId="3802" priority="8701" operator="containsText" text="No">
      <formula>NOT(ISERROR(SEARCH("No",AT615)))</formula>
    </cfRule>
    <cfRule type="containsText" dxfId="3801" priority="8702" operator="containsText" text="Yes">
      <formula>NOT(ISERROR(SEARCH("Yes",AT615)))</formula>
    </cfRule>
    <cfRule type="containsText" dxfId="3800" priority="8706" operator="containsText" text="No">
      <formula>NOT(ISERROR(SEARCH("No",AT615)))</formula>
    </cfRule>
    <cfRule type="containsText" dxfId="3799" priority="8705" operator="containsText" text="Yes">
      <formula>NOT(ISERROR(SEARCH("Yes",AT615)))</formula>
    </cfRule>
    <cfRule type="expression" dxfId="3798" priority="8708" stopIfTrue="1">
      <formula>AT615="Yes"</formula>
    </cfRule>
    <cfRule type="expression" dxfId="3797" priority="8707" stopIfTrue="1">
      <formula>AT615="No"</formula>
    </cfRule>
  </conditionalFormatting>
  <conditionalFormatting sqref="AT618:AT619">
    <cfRule type="containsText" dxfId="3796" priority="7833" operator="containsText" text="No">
      <formula>NOT(ISERROR(SEARCH("No",AT618)))</formula>
    </cfRule>
    <cfRule type="containsText" dxfId="3795" priority="7831" operator="containsText" text="Yes">
      <formula>NOT(ISERROR(SEARCH("Yes",AT618)))</formula>
    </cfRule>
    <cfRule type="containsText" dxfId="3794" priority="7835" operator="containsText" text="No">
      <formula>NOT(ISERROR(SEARCH("No",AT618)))</formula>
    </cfRule>
    <cfRule type="containsText" dxfId="3793" priority="7828" operator="containsText" text="No">
      <formula>NOT(ISERROR(SEARCH("No",AT618)))</formula>
    </cfRule>
    <cfRule type="containsText" dxfId="3792" priority="7829" operator="containsText" text="Yes">
      <formula>NOT(ISERROR(SEARCH("Yes",AT618)))</formula>
    </cfRule>
    <cfRule type="containsText" dxfId="3791" priority="7830" operator="containsText" text="No">
      <formula>NOT(ISERROR(SEARCH("No",AT618)))</formula>
    </cfRule>
    <cfRule type="containsText" dxfId="3790" priority="7832" operator="containsText" text="No">
      <formula>NOT(ISERROR(SEARCH("No",AT618)))</formula>
    </cfRule>
    <cfRule type="containsText" dxfId="3789" priority="7834" operator="containsText" text="Yes">
      <formula>NOT(ISERROR(SEARCH("Yes",AT618)))</formula>
    </cfRule>
    <cfRule type="containsText" dxfId="3788" priority="7836" operator="containsText" text="No">
      <formula>NOT(ISERROR(SEARCH("No",AT618)))</formula>
    </cfRule>
    <cfRule type="containsText" dxfId="3787" priority="7837" operator="containsText" text="Yes">
      <formula>NOT(ISERROR(SEARCH("Yes",AT618)))</formula>
    </cfRule>
    <cfRule type="expression" dxfId="3786" priority="7838" stopIfTrue="1">
      <formula>AT618="No"</formula>
    </cfRule>
    <cfRule type="expression" dxfId="3785" priority="7839" stopIfTrue="1">
      <formula>AT618="Yes"</formula>
    </cfRule>
  </conditionalFormatting>
  <conditionalFormatting sqref="AT620">
    <cfRule type="containsText" dxfId="3784" priority="7674" operator="containsText" text="No">
      <formula>NOT(ISERROR(SEARCH("No",AT620)))</formula>
    </cfRule>
    <cfRule type="expression" dxfId="3783" priority="7677" stopIfTrue="1">
      <formula>AT620="Yes"</formula>
    </cfRule>
    <cfRule type="containsText" dxfId="3782" priority="7666" operator="containsText" text="No">
      <formula>NOT(ISERROR(SEARCH("No",AT620)))</formula>
    </cfRule>
    <cfRule type="containsText" dxfId="3781" priority="7675" operator="containsText" text="Yes">
      <formula>NOT(ISERROR(SEARCH("Yes",AT620)))</formula>
    </cfRule>
    <cfRule type="containsText" dxfId="3780" priority="7667" operator="containsText" text="Yes">
      <formula>NOT(ISERROR(SEARCH("Yes",AT620)))</formula>
    </cfRule>
    <cfRule type="containsText" dxfId="3779" priority="7668" operator="containsText" text="No">
      <formula>NOT(ISERROR(SEARCH("No",AT620)))</formula>
    </cfRule>
    <cfRule type="expression" dxfId="3778" priority="7676" stopIfTrue="1">
      <formula>AT620="No"</formula>
    </cfRule>
    <cfRule type="containsText" dxfId="3777" priority="7669" operator="containsText" text="Yes">
      <formula>NOT(ISERROR(SEARCH("Yes",AT620)))</formula>
    </cfRule>
    <cfRule type="containsText" dxfId="3776" priority="7670" operator="containsText" text="No">
      <formula>NOT(ISERROR(SEARCH("No",AT620)))</formula>
    </cfRule>
    <cfRule type="containsText" dxfId="3775" priority="7671" operator="containsText" text="No">
      <formula>NOT(ISERROR(SEARCH("No",AT620)))</formula>
    </cfRule>
    <cfRule type="containsText" dxfId="3774" priority="7672" operator="containsText" text="Yes">
      <formula>NOT(ISERROR(SEARCH("Yes",AT620)))</formula>
    </cfRule>
    <cfRule type="containsText" dxfId="3773" priority="7673" operator="containsText" text="No">
      <formula>NOT(ISERROR(SEARCH("No",AT620)))</formula>
    </cfRule>
  </conditionalFormatting>
  <conditionalFormatting sqref="AT625:AT630">
    <cfRule type="containsText" dxfId="3772" priority="11126" operator="containsText" text="No">
      <formula>NOT(ISERROR(SEARCH("No",AT625)))</formula>
    </cfRule>
    <cfRule type="containsText" dxfId="3771" priority="11122" operator="containsText" text="No">
      <formula>NOT(ISERROR(SEARCH("No",AT625)))</formula>
    </cfRule>
    <cfRule type="containsText" dxfId="3770" priority="11125" operator="containsText" text="Yes">
      <formula>NOT(ISERROR(SEARCH("Yes",AT625)))</formula>
    </cfRule>
    <cfRule type="containsText" dxfId="3769" priority="11124" operator="containsText" text="No">
      <formula>NOT(ISERROR(SEARCH("No",AT625)))</formula>
    </cfRule>
    <cfRule type="expression" dxfId="3768" priority="11131" stopIfTrue="1">
      <formula>AT625="Yes"</formula>
    </cfRule>
    <cfRule type="expression" dxfId="3767" priority="11130" stopIfTrue="1">
      <formula>AT625="No"</formula>
    </cfRule>
    <cfRule type="containsText" dxfId="3766" priority="11129" operator="containsText" text="No">
      <formula>NOT(ISERROR(SEARCH("No",AT625)))</formula>
    </cfRule>
    <cfRule type="containsText" dxfId="3765" priority="11123" operator="containsText" text="Yes">
      <formula>NOT(ISERROR(SEARCH("Yes",AT625)))</formula>
    </cfRule>
    <cfRule type="containsText" dxfId="3764" priority="11128" operator="containsText" text="Yes">
      <formula>NOT(ISERROR(SEARCH("Yes",AT625)))</formula>
    </cfRule>
    <cfRule type="containsText" dxfId="3763" priority="11127" operator="containsText" text="No">
      <formula>NOT(ISERROR(SEARCH("No",AT625)))</formula>
    </cfRule>
  </conditionalFormatting>
  <conditionalFormatting sqref="AT628:AT630">
    <cfRule type="expression" dxfId="3762" priority="11096" stopIfTrue="1">
      <formula>AT628="No"</formula>
    </cfRule>
    <cfRule type="expression" dxfId="3761" priority="11097" stopIfTrue="1">
      <formula>AT628="Yes"</formula>
    </cfRule>
  </conditionalFormatting>
  <conditionalFormatting sqref="AT631:AT633">
    <cfRule type="containsText" dxfId="3760" priority="896" operator="containsText" text="No">
      <formula>NOT(ISERROR(SEARCH("No",AT631)))</formula>
    </cfRule>
    <cfRule type="containsText" dxfId="3759" priority="893" operator="containsText" text="No">
      <formula>NOT(ISERROR(SEARCH("No",AT631)))</formula>
    </cfRule>
    <cfRule type="containsText" dxfId="3758" priority="895" operator="containsText" text="Yes">
      <formula>NOT(ISERROR(SEARCH("Yes",AT631)))</formula>
    </cfRule>
    <cfRule type="containsText" dxfId="3757" priority="892" operator="containsText" text="Yes">
      <formula>NOT(ISERROR(SEARCH("Yes",AT631)))</formula>
    </cfRule>
    <cfRule type="expression" dxfId="3756" priority="897" stopIfTrue="1">
      <formula>AT631="No"</formula>
    </cfRule>
    <cfRule type="expression" dxfId="3755" priority="898" stopIfTrue="1">
      <formula>AT631="Yes"</formula>
    </cfRule>
    <cfRule type="containsText" dxfId="3754" priority="891" operator="containsText" text="No">
      <formula>NOT(ISERROR(SEARCH("No",AT631)))</formula>
    </cfRule>
    <cfRule type="containsText" dxfId="3753" priority="890" operator="containsText" text="Yes">
      <formula>NOT(ISERROR(SEARCH("Yes",AT631)))</formula>
    </cfRule>
    <cfRule type="containsText" dxfId="3752" priority="889" operator="containsText" text="No">
      <formula>NOT(ISERROR(SEARCH("No",AT631)))</formula>
    </cfRule>
    <cfRule type="containsText" dxfId="3751" priority="894" operator="containsText" text="No">
      <formula>NOT(ISERROR(SEARCH("No",AT631)))</formula>
    </cfRule>
  </conditionalFormatting>
  <conditionalFormatting sqref="AT634:AT636">
    <cfRule type="containsText" dxfId="3750" priority="7971" operator="containsText" text="No">
      <formula>NOT(ISERROR(SEARCH("No",AT634)))</formula>
    </cfRule>
    <cfRule type="containsText" dxfId="3749" priority="7972" operator="containsText" text="Yes">
      <formula>NOT(ISERROR(SEARCH("Yes",AT634)))</formula>
    </cfRule>
    <cfRule type="containsText" dxfId="3748" priority="7973" operator="containsText" text="No">
      <formula>NOT(ISERROR(SEARCH("No",AT634)))</formula>
    </cfRule>
    <cfRule type="containsText" dxfId="3747" priority="7974" operator="containsText" text="Yes">
      <formula>NOT(ISERROR(SEARCH("Yes",AT634)))</formula>
    </cfRule>
    <cfRule type="containsText" dxfId="3746" priority="7975" operator="containsText" text="No">
      <formula>NOT(ISERROR(SEARCH("No",AT634)))</formula>
    </cfRule>
    <cfRule type="expression" dxfId="3745" priority="7980" stopIfTrue="1">
      <formula>AT634="Yes"</formula>
    </cfRule>
    <cfRule type="containsText" dxfId="3744" priority="7976" operator="containsText" text="No">
      <formula>NOT(ISERROR(SEARCH("No",AT634)))</formula>
    </cfRule>
    <cfRule type="containsText" dxfId="3743" priority="7978" operator="containsText" text="No">
      <formula>NOT(ISERROR(SEARCH("No",AT634)))</formula>
    </cfRule>
    <cfRule type="expression" dxfId="3742" priority="7979" stopIfTrue="1">
      <formula>AT634="No"</formula>
    </cfRule>
    <cfRule type="containsText" dxfId="3741" priority="7977" operator="containsText" text="Yes">
      <formula>NOT(ISERROR(SEARCH("Yes",AT634)))</formula>
    </cfRule>
  </conditionalFormatting>
  <conditionalFormatting sqref="AT370:AU372">
    <cfRule type="expression" dxfId="3740" priority="3502" stopIfTrue="1">
      <formula>AT370="No"</formula>
    </cfRule>
  </conditionalFormatting>
  <conditionalFormatting sqref="AT382:AU384">
    <cfRule type="expression" dxfId="3739" priority="3255" stopIfTrue="1">
      <formula>AT382="No"</formula>
    </cfRule>
  </conditionalFormatting>
  <conditionalFormatting sqref="AT391:AU393 AT397:AU399 AT412:AU417 AU421:AU426 AU433:AU438 AU467:AU474 AU481:AU483 AU493:AU495 AT499:AU501 AT529:AU531 AU547:AU558 AU563:AU564 AU566:AU567 AU569:AU570 AT574:AU576 AU584:AU585 AU587:AU589 AU593:AU595 AU599:AU604 AU612:AU613 AU621:AU622">
    <cfRule type="expression" dxfId="3738" priority="11089" stopIfTrue="1">
      <formula>AT391="Yes"</formula>
    </cfRule>
  </conditionalFormatting>
  <conditionalFormatting sqref="AT395:AU396">
    <cfRule type="expression" dxfId="3737" priority="3145" stopIfTrue="1">
      <formula>AT395="No"</formula>
    </cfRule>
  </conditionalFormatting>
  <conditionalFormatting sqref="AT418:AU420">
    <cfRule type="expression" dxfId="3736" priority="3031" stopIfTrue="1">
      <formula>AT418="No"</formula>
    </cfRule>
  </conditionalFormatting>
  <conditionalFormatting sqref="AT571:AU571">
    <cfRule type="expression" dxfId="3735" priority="8953" stopIfTrue="1">
      <formula>AT571="Yes"</formula>
    </cfRule>
    <cfRule type="expression" dxfId="3734" priority="8952" stopIfTrue="1">
      <formula>AT571="No"</formula>
    </cfRule>
  </conditionalFormatting>
  <conditionalFormatting sqref="AT578:AU579">
    <cfRule type="expression" dxfId="3733" priority="2232" stopIfTrue="1">
      <formula>AT578="No"</formula>
    </cfRule>
  </conditionalFormatting>
  <conditionalFormatting sqref="AT580:AU580">
    <cfRule type="expression" dxfId="3732" priority="2117" stopIfTrue="1">
      <formula>AT580="No"</formula>
    </cfRule>
  </conditionalFormatting>
  <conditionalFormatting sqref="AT581:AU582">
    <cfRule type="expression" dxfId="3731" priority="1922" stopIfTrue="1">
      <formula>AT581="No"</formula>
    </cfRule>
  </conditionalFormatting>
  <conditionalFormatting sqref="AT590:AU591">
    <cfRule type="expression" dxfId="3730" priority="1691" stopIfTrue="1">
      <formula>AT590="No"</formula>
    </cfRule>
  </conditionalFormatting>
  <conditionalFormatting sqref="AT596:AU597">
    <cfRule type="expression" dxfId="3729" priority="1458" stopIfTrue="1">
      <formula>AT596="No"</formula>
    </cfRule>
  </conditionalFormatting>
  <conditionalFormatting sqref="AT615:AU617">
    <cfRule type="expression" dxfId="3728" priority="8698" stopIfTrue="1">
      <formula>AT615="Yes"</formula>
    </cfRule>
    <cfRule type="expression" dxfId="3727" priority="8697" stopIfTrue="1">
      <formula>AT615="No"</formula>
    </cfRule>
  </conditionalFormatting>
  <conditionalFormatting sqref="AT634:AW636">
    <cfRule type="expression" dxfId="3726" priority="7963" stopIfTrue="1">
      <formula>AT634="No"</formula>
    </cfRule>
    <cfRule type="expression" dxfId="3725" priority="7964" stopIfTrue="1">
      <formula>AT634="Yes"</formula>
    </cfRule>
  </conditionalFormatting>
  <conditionalFormatting sqref="AT51:AY92 AN66:AS68">
    <cfRule type="expression" dxfId="3724" priority="8280" stopIfTrue="1">
      <formula>AN51="Yes"</formula>
    </cfRule>
  </conditionalFormatting>
  <conditionalFormatting sqref="AT108:AY125">
    <cfRule type="expression" dxfId="3723" priority="7476" stopIfTrue="1">
      <formula>AT108="Yes"</formula>
    </cfRule>
  </conditionalFormatting>
  <conditionalFormatting sqref="AT27:BA47 AT51:BA92">
    <cfRule type="expression" dxfId="3722" priority="5279" stopIfTrue="1">
      <formula>AT27="No"</formula>
    </cfRule>
  </conditionalFormatting>
  <conditionalFormatting sqref="AT108:BD125">
    <cfRule type="expression" dxfId="3721" priority="4829" stopIfTrue="1">
      <formula>AT108="No"</formula>
    </cfRule>
  </conditionalFormatting>
  <conditionalFormatting sqref="AU224:AU226">
    <cfRule type="containsText" dxfId="3720" priority="11057" operator="containsText" text="Yes">
      <formula>NOT(ISERROR(SEARCH("Yes",AU224)))</formula>
    </cfRule>
    <cfRule type="containsText" dxfId="3719" priority="11058" operator="containsText" text="No">
      <formula>NOT(ISERROR(SEARCH("No",AU224)))</formula>
    </cfRule>
  </conditionalFormatting>
  <conditionalFormatting sqref="AU227:AU229 AU231:AU232 AU234:AU238 AU240:AU253 AU257:AU259 AU261:AU262 AU264:AU265 AU267:AU272 AU276:AU299">
    <cfRule type="containsText" dxfId="3718" priority="11062" operator="containsText" text="Yes">
      <formula>NOT(ISERROR(SEARCH("Yes",AU227)))</formula>
    </cfRule>
    <cfRule type="containsText" dxfId="3717" priority="11059" operator="containsText" text="No">
      <formula>NOT(ISERROR(SEARCH("No",AU227)))</formula>
    </cfRule>
    <cfRule type="containsText" dxfId="3716" priority="11060" operator="containsText" text="Yes">
      <formula>NOT(ISERROR(SEARCH("Yes",AU227)))</formula>
    </cfRule>
    <cfRule type="containsText" dxfId="3715" priority="11061" operator="containsText" text="Yes">
      <formula>NOT(ISERROR(SEARCH("Yes",AU227)))</formula>
    </cfRule>
  </conditionalFormatting>
  <conditionalFormatting sqref="AU230">
    <cfRule type="containsText" dxfId="3714" priority="6714" operator="containsText" text="Yes">
      <formula>NOT(ISERROR(SEARCH("Yes",AU230)))</formula>
    </cfRule>
    <cfRule type="containsText" dxfId="3713" priority="6716" operator="containsText" text="Yes">
      <formula>NOT(ISERROR(SEARCH("Yes",AU230)))</formula>
    </cfRule>
    <cfRule type="containsText" dxfId="3712" priority="6715" operator="containsText" text="Yes">
      <formula>NOT(ISERROR(SEARCH("Yes",AU230)))</formula>
    </cfRule>
    <cfRule type="containsText" dxfId="3711" priority="6713" operator="containsText" text="No">
      <formula>NOT(ISERROR(SEARCH("No",AU230)))</formula>
    </cfRule>
  </conditionalFormatting>
  <conditionalFormatting sqref="AU233">
    <cfRule type="containsText" dxfId="3710" priority="6577" operator="containsText" text="No">
      <formula>NOT(ISERROR(SEARCH("No",AU233)))</formula>
    </cfRule>
    <cfRule type="containsText" dxfId="3709" priority="6578" operator="containsText" text="Yes">
      <formula>NOT(ISERROR(SEARCH("Yes",AU233)))</formula>
    </cfRule>
    <cfRule type="containsText" dxfId="3708" priority="6579" operator="containsText" text="Yes">
      <formula>NOT(ISERROR(SEARCH("Yes",AU233)))</formula>
    </cfRule>
    <cfRule type="containsText" dxfId="3707" priority="6580" operator="containsText" text="Yes">
      <formula>NOT(ISERROR(SEARCH("Yes",AU233)))</formula>
    </cfRule>
  </conditionalFormatting>
  <conditionalFormatting sqref="AU239">
    <cfRule type="containsText" dxfId="3706" priority="6541" operator="containsText" text="Yes">
      <formula>NOT(ISERROR(SEARCH("Yes",AU239)))</formula>
    </cfRule>
    <cfRule type="containsText" dxfId="3705" priority="6540" operator="containsText" text="Yes">
      <formula>NOT(ISERROR(SEARCH("Yes",AU239)))</formula>
    </cfRule>
    <cfRule type="containsText" dxfId="3704" priority="6539" operator="containsText" text="No">
      <formula>NOT(ISERROR(SEARCH("No",AU239)))</formula>
    </cfRule>
    <cfRule type="containsText" dxfId="3703" priority="6542" operator="containsText" text="Yes">
      <formula>NOT(ISERROR(SEARCH("Yes",AU239)))</formula>
    </cfRule>
  </conditionalFormatting>
  <conditionalFormatting sqref="AU248:AU253">
    <cfRule type="expression" dxfId="3702" priority="11063" stopIfTrue="1">
      <formula>AU248="No"</formula>
    </cfRule>
    <cfRule type="expression" dxfId="3701" priority="11064" stopIfTrue="1">
      <formula>AU248="Yes"</formula>
    </cfRule>
  </conditionalFormatting>
  <conditionalFormatting sqref="AU254">
    <cfRule type="expression" dxfId="3700" priority="6396" stopIfTrue="1">
      <formula>AU254="Yes"</formula>
    </cfRule>
    <cfRule type="containsText" dxfId="3699" priority="6391" operator="containsText" text="No">
      <formula>NOT(ISERROR(SEARCH("No",AU254)))</formula>
    </cfRule>
    <cfRule type="containsText" dxfId="3698" priority="6392" operator="containsText" text="Yes">
      <formula>NOT(ISERROR(SEARCH("Yes",AU254)))</formula>
    </cfRule>
    <cfRule type="containsText" dxfId="3697" priority="6393" operator="containsText" text="Yes">
      <formula>NOT(ISERROR(SEARCH("Yes",AU254)))</formula>
    </cfRule>
    <cfRule type="containsText" dxfId="3696" priority="6394" operator="containsText" text="Yes">
      <formula>NOT(ISERROR(SEARCH("Yes",AU254)))</formula>
    </cfRule>
    <cfRule type="expression" dxfId="3695" priority="6395" stopIfTrue="1">
      <formula>AU254="No"</formula>
    </cfRule>
  </conditionalFormatting>
  <conditionalFormatting sqref="AU255:AU256">
    <cfRule type="containsText" dxfId="3694" priority="6249" operator="containsText" text="No">
      <formula>NOT(ISERROR(SEARCH("No",AU255)))</formula>
    </cfRule>
    <cfRule type="containsText" dxfId="3693" priority="6251" operator="containsText" text="Yes">
      <formula>NOT(ISERROR(SEARCH("Yes",AU255)))</formula>
    </cfRule>
    <cfRule type="containsText" dxfId="3692" priority="6252" operator="containsText" text="Yes">
      <formula>NOT(ISERROR(SEARCH("Yes",AU255)))</formula>
    </cfRule>
    <cfRule type="containsText" dxfId="3691" priority="6250" operator="containsText" text="Yes">
      <formula>NOT(ISERROR(SEARCH("Yes",AU255)))</formula>
    </cfRule>
  </conditionalFormatting>
  <conditionalFormatting sqref="AU260">
    <cfRule type="containsText" dxfId="3690" priority="6109" operator="containsText" text="Yes">
      <formula>NOT(ISERROR(SEARCH("Yes",AU260)))</formula>
    </cfRule>
    <cfRule type="containsText" dxfId="3689" priority="6108" operator="containsText" text="Yes">
      <formula>NOT(ISERROR(SEARCH("Yes",AU260)))</formula>
    </cfRule>
    <cfRule type="containsText" dxfId="3688" priority="6110" operator="containsText" text="Yes">
      <formula>NOT(ISERROR(SEARCH("Yes",AU260)))</formula>
    </cfRule>
    <cfRule type="containsText" dxfId="3687" priority="6107" operator="containsText" text="No">
      <formula>NOT(ISERROR(SEARCH("No",AU260)))</formula>
    </cfRule>
  </conditionalFormatting>
  <conditionalFormatting sqref="AU263">
    <cfRule type="containsText" dxfId="3686" priority="5960" operator="containsText" text="No">
      <formula>NOT(ISERROR(SEARCH("No",AU263)))</formula>
    </cfRule>
    <cfRule type="containsText" dxfId="3685" priority="5961" operator="containsText" text="Yes">
      <formula>NOT(ISERROR(SEARCH("Yes",AU263)))</formula>
    </cfRule>
    <cfRule type="containsText" dxfId="3684" priority="5962" operator="containsText" text="Yes">
      <formula>NOT(ISERROR(SEARCH("Yes",AU263)))</formula>
    </cfRule>
    <cfRule type="containsText" dxfId="3683" priority="5963" operator="containsText" text="Yes">
      <formula>NOT(ISERROR(SEARCH("Yes",AU263)))</formula>
    </cfRule>
  </conditionalFormatting>
  <conditionalFormatting sqref="AU266">
    <cfRule type="containsText" dxfId="3682" priority="5816" operator="containsText" text="No">
      <formula>NOT(ISERROR(SEARCH("No",AU266)))</formula>
    </cfRule>
    <cfRule type="containsText" dxfId="3681" priority="5818" operator="containsText" text="Yes">
      <formula>NOT(ISERROR(SEARCH("Yes",AU266)))</formula>
    </cfRule>
    <cfRule type="containsText" dxfId="3680" priority="5819" operator="containsText" text="Yes">
      <formula>NOT(ISERROR(SEARCH("Yes",AU266)))</formula>
    </cfRule>
    <cfRule type="containsText" dxfId="3679" priority="5817" operator="containsText" text="Yes">
      <formula>NOT(ISERROR(SEARCH("Yes",AU266)))</formula>
    </cfRule>
  </conditionalFormatting>
  <conditionalFormatting sqref="AU273:AU275">
    <cfRule type="containsText" dxfId="3678" priority="5669" operator="containsText" text="No">
      <formula>NOT(ISERROR(SEARCH("No",AU273)))</formula>
    </cfRule>
    <cfRule type="containsText" dxfId="3677" priority="5672" operator="containsText" text="Yes">
      <formula>NOT(ISERROR(SEARCH("Yes",AU273)))</formula>
    </cfRule>
    <cfRule type="containsText" dxfId="3676" priority="5670" operator="containsText" text="Yes">
      <formula>NOT(ISERROR(SEARCH("Yes",AU273)))</formula>
    </cfRule>
    <cfRule type="containsText" dxfId="3675" priority="5671" operator="containsText" text="Yes">
      <formula>NOT(ISERROR(SEARCH("Yes",AU273)))</formula>
    </cfRule>
  </conditionalFormatting>
  <conditionalFormatting sqref="AU300:AU302">
    <cfRule type="containsText" dxfId="3674" priority="5527" operator="containsText" text="No">
      <formula>NOT(ISERROR(SEARCH("No",AU300)))</formula>
    </cfRule>
    <cfRule type="containsText" dxfId="3673" priority="5530" operator="containsText" text="Yes">
      <formula>NOT(ISERROR(SEARCH("Yes",AU300)))</formula>
    </cfRule>
    <cfRule type="containsText" dxfId="3672" priority="5529" operator="containsText" text="Yes">
      <formula>NOT(ISERROR(SEARCH("Yes",AU300)))</formula>
    </cfRule>
    <cfRule type="containsText" dxfId="3671" priority="5528" operator="containsText" text="Yes">
      <formula>NOT(ISERROR(SEARCH("Yes",AU300)))</formula>
    </cfRule>
  </conditionalFormatting>
  <conditionalFormatting sqref="AU303:AU308">
    <cfRule type="containsText" dxfId="3670" priority="10834" operator="containsText" text="No">
      <formula>NOT(ISERROR(SEARCH("No",AU303)))</formula>
    </cfRule>
    <cfRule type="containsText" dxfId="3669" priority="10836" operator="containsText" text="Yes">
      <formula>NOT(ISERROR(SEARCH("Yes",AU303)))</formula>
    </cfRule>
    <cfRule type="containsText" dxfId="3668" priority="10837" operator="containsText" text="Yes">
      <formula>NOT(ISERROR(SEARCH("Yes",AU303)))</formula>
    </cfRule>
    <cfRule type="containsText" dxfId="3667" priority="10835" operator="containsText" text="Yes">
      <formula>NOT(ISERROR(SEARCH("Yes",AU303)))</formula>
    </cfRule>
  </conditionalFormatting>
  <conditionalFormatting sqref="AU312:AU314">
    <cfRule type="containsText" dxfId="3666" priority="9378" operator="containsText" text="Yes">
      <formula>NOT(ISERROR(SEARCH("Yes",AU312)))</formula>
    </cfRule>
    <cfRule type="containsText" dxfId="3665" priority="9379" operator="containsText" text="Yes">
      <formula>NOT(ISERROR(SEARCH("Yes",AU312)))</formula>
    </cfRule>
    <cfRule type="containsText" dxfId="3664" priority="9380" operator="containsText" text="Yes">
      <formula>NOT(ISERROR(SEARCH("Yes",AU312)))</formula>
    </cfRule>
    <cfRule type="containsText" dxfId="3663" priority="9377" operator="containsText" text="No">
      <formula>NOT(ISERROR(SEARCH("No",AU312)))</formula>
    </cfRule>
  </conditionalFormatting>
  <conditionalFormatting sqref="AU315">
    <cfRule type="expression" dxfId="3662" priority="5478" stopIfTrue="1">
      <formula>AU315="Yes"</formula>
    </cfRule>
  </conditionalFormatting>
  <conditionalFormatting sqref="AU319">
    <cfRule type="expression" dxfId="3661" priority="5436" stopIfTrue="1">
      <formula>AU319="Yes"</formula>
    </cfRule>
  </conditionalFormatting>
  <conditionalFormatting sqref="AU323:AU325">
    <cfRule type="containsText" dxfId="3660" priority="9136" operator="containsText" text="Yes">
      <formula>NOT(ISERROR(SEARCH("Yes",AU323)))</formula>
    </cfRule>
    <cfRule type="containsText" dxfId="3659" priority="9135" operator="containsText" text="Yes">
      <formula>NOT(ISERROR(SEARCH("Yes",AU323)))</formula>
    </cfRule>
    <cfRule type="containsText" dxfId="3658" priority="9134" operator="containsText" text="Yes">
      <formula>NOT(ISERROR(SEARCH("Yes",AU323)))</formula>
    </cfRule>
    <cfRule type="containsText" dxfId="3657" priority="9133" operator="containsText" text="No">
      <formula>NOT(ISERROR(SEARCH("No",AU323)))</formula>
    </cfRule>
  </conditionalFormatting>
  <conditionalFormatting sqref="AU332:AU334">
    <cfRule type="expression" dxfId="3656" priority="8599" stopIfTrue="1">
      <formula>AU332="Yes"</formula>
    </cfRule>
    <cfRule type="containsText" dxfId="3655" priority="8597" operator="containsText" text="No">
      <formula>NOT(ISERROR(SEARCH("No",AU332)))</formula>
    </cfRule>
    <cfRule type="containsText" dxfId="3654" priority="8596" operator="containsText" text="Yes">
      <formula>NOT(ISERROR(SEARCH("Yes",AU332)))</formula>
    </cfRule>
    <cfRule type="containsText" dxfId="3653" priority="8594" operator="containsText" text="Yes">
      <formula>NOT(ISERROR(SEARCH("Yes",AU332)))</formula>
    </cfRule>
    <cfRule type="containsText" dxfId="3652" priority="8593" operator="containsText" text="No">
      <formula>NOT(ISERROR(SEARCH("No",AU332)))</formula>
    </cfRule>
    <cfRule type="containsText" dxfId="3651" priority="8595" operator="containsText" text="No">
      <formula>NOT(ISERROR(SEARCH("No",AU332)))</formula>
    </cfRule>
    <cfRule type="expression" dxfId="3650" priority="8598" stopIfTrue="1">
      <formula>AU332="No"</formula>
    </cfRule>
  </conditionalFormatting>
  <conditionalFormatting sqref="AU335:AU337">
    <cfRule type="containsText" dxfId="3649" priority="8537" operator="containsText" text="No">
      <formula>NOT(ISERROR(SEARCH("No",AU335)))</formula>
    </cfRule>
    <cfRule type="containsText" dxfId="3648" priority="8538" operator="containsText" text="Yes">
      <formula>NOT(ISERROR(SEARCH("Yes",AU335)))</formula>
    </cfRule>
    <cfRule type="containsText" dxfId="3647" priority="8540" operator="containsText" text="Yes">
      <formula>NOT(ISERROR(SEARCH("Yes",AU335)))</formula>
    </cfRule>
    <cfRule type="containsText" dxfId="3646" priority="8539" operator="containsText" text="Yes">
      <formula>NOT(ISERROR(SEARCH("Yes",AU335)))</formula>
    </cfRule>
  </conditionalFormatting>
  <conditionalFormatting sqref="AU338:AU340">
    <cfRule type="containsText" dxfId="3645" priority="8362" operator="containsText" text="Yes">
      <formula>NOT(ISERROR(SEARCH("Yes",AU338)))</formula>
    </cfRule>
    <cfRule type="containsText" dxfId="3644" priority="8363" operator="containsText" text="Yes">
      <formula>NOT(ISERROR(SEARCH("Yes",AU338)))</formula>
    </cfRule>
    <cfRule type="containsText" dxfId="3643" priority="8360" operator="containsText" text="No">
      <formula>NOT(ISERROR(SEARCH("No",AU338)))</formula>
    </cfRule>
    <cfRule type="containsText" dxfId="3642" priority="8361" operator="containsText" text="Yes">
      <formula>NOT(ISERROR(SEARCH("Yes",AU338)))</formula>
    </cfRule>
  </conditionalFormatting>
  <conditionalFormatting sqref="AU341">
    <cfRule type="containsText" dxfId="3641" priority="8246" operator="containsText" text="Yes">
      <formula>NOT(ISERROR(SEARCH("Yes",AU341)))</formula>
    </cfRule>
    <cfRule type="containsText" dxfId="3640" priority="8243" operator="containsText" text="No">
      <formula>NOT(ISERROR(SEARCH("No",AU341)))</formula>
    </cfRule>
    <cfRule type="containsText" dxfId="3639" priority="8244" operator="containsText" text="Yes">
      <formula>NOT(ISERROR(SEARCH("Yes",AU341)))</formula>
    </cfRule>
    <cfRule type="containsText" dxfId="3638" priority="8245" operator="containsText" text="Yes">
      <formula>NOT(ISERROR(SEARCH("Yes",AU341)))</formula>
    </cfRule>
  </conditionalFormatting>
  <conditionalFormatting sqref="AU342:AU343">
    <cfRule type="containsText" dxfId="3637" priority="8207" operator="containsText" text="No">
      <formula>NOT(ISERROR(SEARCH("No",AU342)))</formula>
    </cfRule>
    <cfRule type="containsText" dxfId="3636" priority="8208" operator="containsText" text="Yes">
      <formula>NOT(ISERROR(SEARCH("Yes",AU342)))</formula>
    </cfRule>
    <cfRule type="containsText" dxfId="3635" priority="8209" operator="containsText" text="Yes">
      <formula>NOT(ISERROR(SEARCH("Yes",AU342)))</formula>
    </cfRule>
    <cfRule type="containsText" dxfId="3634" priority="8210" operator="containsText" text="Yes">
      <formula>NOT(ISERROR(SEARCH("Yes",AU342)))</formula>
    </cfRule>
  </conditionalFormatting>
  <conditionalFormatting sqref="AU344">
    <cfRule type="expression" dxfId="3633" priority="5363" stopIfTrue="1">
      <formula>AU344="No"</formula>
    </cfRule>
    <cfRule type="expression" dxfId="3632" priority="5364" stopIfTrue="1">
      <formula>AU344="Yes"</formula>
    </cfRule>
    <cfRule type="containsText" dxfId="3631" priority="5361" operator="containsText" text="Yes">
      <formula>NOT(ISERROR(SEARCH("Yes",AU344)))</formula>
    </cfRule>
    <cfRule type="containsText" dxfId="3630" priority="5360" operator="containsText" text="No">
      <formula>NOT(ISERROR(SEARCH("No",AU344)))</formula>
    </cfRule>
    <cfRule type="containsText" dxfId="3629" priority="5359" operator="containsText" text="Yes">
      <formula>NOT(ISERROR(SEARCH("Yes",AU344)))</formula>
    </cfRule>
    <cfRule type="containsText" dxfId="3628" priority="5362" operator="containsText" text="No">
      <formula>NOT(ISERROR(SEARCH("No",AU344)))</formula>
    </cfRule>
    <cfRule type="containsText" dxfId="3627" priority="5358" operator="containsText" text="No">
      <formula>NOT(ISERROR(SEARCH("No",AU344)))</formula>
    </cfRule>
  </conditionalFormatting>
  <conditionalFormatting sqref="AU345:AU355">
    <cfRule type="containsText" dxfId="3626" priority="8089" operator="containsText" text="Yes">
      <formula>NOT(ISERROR(SEARCH("Yes",AU345)))</formula>
    </cfRule>
    <cfRule type="containsText" dxfId="3625" priority="8090" operator="containsText" text="No">
      <formula>NOT(ISERROR(SEARCH("No",AU345)))</formula>
    </cfRule>
    <cfRule type="expression" dxfId="3624" priority="8091" stopIfTrue="1">
      <formula>AU345="No"</formula>
    </cfRule>
    <cfRule type="expression" dxfId="3623" priority="8092" stopIfTrue="1">
      <formula>AU345="Yes"</formula>
    </cfRule>
    <cfRule type="containsText" dxfId="3622" priority="8086" operator="containsText" text="No">
      <formula>NOT(ISERROR(SEARCH("No",AU345)))</formula>
    </cfRule>
    <cfRule type="containsText" dxfId="3621" priority="8087" operator="containsText" text="Yes">
      <formula>NOT(ISERROR(SEARCH("Yes",AU345)))</formula>
    </cfRule>
    <cfRule type="containsText" dxfId="3620" priority="8088" operator="containsText" text="No">
      <formula>NOT(ISERROR(SEARCH("No",AU345)))</formula>
    </cfRule>
  </conditionalFormatting>
  <conditionalFormatting sqref="AU370:AU372">
    <cfRule type="expression" dxfId="3619" priority="3503" stopIfTrue="1">
      <formula>AU370="Yes"</formula>
    </cfRule>
    <cfRule type="containsText" dxfId="3618" priority="3501" operator="containsText" text="No">
      <formula>NOT(ISERROR(SEARCH("No",AU370)))</formula>
    </cfRule>
    <cfRule type="containsText" dxfId="3617" priority="3499" operator="containsText" text="No">
      <formula>NOT(ISERROR(SEARCH("No",AU370)))</formula>
    </cfRule>
    <cfRule type="containsText" dxfId="3616" priority="3500" operator="containsText" text="Yes">
      <formula>NOT(ISERROR(SEARCH("Yes",AU370)))</formula>
    </cfRule>
  </conditionalFormatting>
  <conditionalFormatting sqref="AU373:AU375">
    <cfRule type="expression" dxfId="3615" priority="3441" stopIfTrue="1">
      <formula>AU373="No"</formula>
    </cfRule>
    <cfRule type="containsText" dxfId="3614" priority="3440" operator="containsText" text="No">
      <formula>NOT(ISERROR(SEARCH("No",AU373)))</formula>
    </cfRule>
    <cfRule type="containsText" dxfId="3613" priority="3439" operator="containsText" text="Yes">
      <formula>NOT(ISERROR(SEARCH("Yes",AU373)))</formula>
    </cfRule>
    <cfRule type="containsText" dxfId="3612" priority="3438" operator="containsText" text="No">
      <formula>NOT(ISERROR(SEARCH("No",AU373)))</formula>
    </cfRule>
    <cfRule type="expression" dxfId="3611" priority="3442" stopIfTrue="1">
      <formula>AU373="Yes"</formula>
    </cfRule>
  </conditionalFormatting>
  <conditionalFormatting sqref="AU376:AU378">
    <cfRule type="containsText" dxfId="3610" priority="2651" operator="containsText" text="No">
      <formula>NOT(ISERROR(SEARCH("No",AU376)))</formula>
    </cfRule>
    <cfRule type="containsText" dxfId="3609" priority="2652" operator="containsText" text="Yes">
      <formula>NOT(ISERROR(SEARCH("Yes",AU376)))</formula>
    </cfRule>
    <cfRule type="expression" dxfId="3608" priority="2657" stopIfTrue="1">
      <formula>AU376="Yes"</formula>
    </cfRule>
    <cfRule type="expression" dxfId="3607" priority="2656" stopIfTrue="1">
      <formula>AU376="No"</formula>
    </cfRule>
    <cfRule type="containsText" dxfId="3606" priority="2655" operator="containsText" text="No">
      <formula>NOT(ISERROR(SEARCH("No",AU376)))</formula>
    </cfRule>
    <cfRule type="containsText" dxfId="3605" priority="2654" operator="containsText" text="Yes">
      <formula>NOT(ISERROR(SEARCH("Yes",AU376)))</formula>
    </cfRule>
    <cfRule type="containsText" dxfId="3604" priority="2653" operator="containsText" text="No">
      <formula>NOT(ISERROR(SEARCH("No",AU376)))</formula>
    </cfRule>
  </conditionalFormatting>
  <conditionalFormatting sqref="AU380:AU381">
    <cfRule type="containsText" dxfId="3603" priority="3335" operator="containsText" text="No">
      <formula>NOT(ISERROR(SEARCH("No",AU380)))</formula>
    </cfRule>
    <cfRule type="containsText" dxfId="3602" priority="3336" operator="containsText" text="Yes">
      <formula>NOT(ISERROR(SEARCH("Yes",AU380)))</formula>
    </cfRule>
    <cfRule type="expression" dxfId="3601" priority="3339" stopIfTrue="1">
      <formula>AU380="Yes"</formula>
    </cfRule>
    <cfRule type="expression" dxfId="3600" priority="3338" stopIfTrue="1">
      <formula>AU380="No"</formula>
    </cfRule>
    <cfRule type="containsText" dxfId="3599" priority="3337" operator="containsText" text="No">
      <formula>NOT(ISERROR(SEARCH("No",AU380)))</formula>
    </cfRule>
  </conditionalFormatting>
  <conditionalFormatting sqref="AU382:AU384">
    <cfRule type="containsText" dxfId="3598" priority="3252" operator="containsText" text="No">
      <formula>NOT(ISERROR(SEARCH("No",AU382)))</formula>
    </cfRule>
    <cfRule type="containsText" dxfId="3597" priority="3253" operator="containsText" text="Yes">
      <formula>NOT(ISERROR(SEARCH("Yes",AU382)))</formula>
    </cfRule>
    <cfRule type="containsText" dxfId="3596" priority="3254" operator="containsText" text="No">
      <formula>NOT(ISERROR(SEARCH("No",AU382)))</formula>
    </cfRule>
    <cfRule type="expression" dxfId="3595" priority="3256" stopIfTrue="1">
      <formula>AU382="Yes"</formula>
    </cfRule>
  </conditionalFormatting>
  <conditionalFormatting sqref="AU391:AU393 AU467:AU474 AU481:AU483 AU493:AU495 AU499:AU501 AU529:AU531 AU412:AU417 AU547:AU558 AU574:AU576 AU612:AU613 AU621:AU622 AU397:AU399 AU421:AU426 AU433:AU438 AU563:AU564 AU566:AU567 AU569:AU570 AU584:AU585 AU587:AU589 AU593:AU595 AU599:AU604">
    <cfRule type="containsText" dxfId="3594" priority="11048" operator="containsText" text="No">
      <formula>NOT(ISERROR(SEARCH("No",AU391)))</formula>
    </cfRule>
    <cfRule type="containsText" dxfId="3593" priority="11047" operator="containsText" text="Yes">
      <formula>NOT(ISERROR(SEARCH("Yes",AU391)))</formula>
    </cfRule>
    <cfRule type="containsText" dxfId="3592" priority="11046" operator="containsText" text="No">
      <formula>NOT(ISERROR(SEARCH("No",AU391)))</formula>
    </cfRule>
  </conditionalFormatting>
  <conditionalFormatting sqref="AU395:AU396">
    <cfRule type="expression" dxfId="3591" priority="3146" stopIfTrue="1">
      <formula>AU395="Yes"</formula>
    </cfRule>
    <cfRule type="containsText" dxfId="3590" priority="3143" operator="containsText" text="Yes">
      <formula>NOT(ISERROR(SEARCH("Yes",AU395)))</formula>
    </cfRule>
    <cfRule type="containsText" dxfId="3589" priority="3142" operator="containsText" text="No">
      <formula>NOT(ISERROR(SEARCH("No",AU395)))</formula>
    </cfRule>
    <cfRule type="containsText" dxfId="3588" priority="3144" operator="containsText" text="No">
      <formula>NOT(ISERROR(SEARCH("No",AU395)))</formula>
    </cfRule>
  </conditionalFormatting>
  <conditionalFormatting sqref="AU418:AU420">
    <cfRule type="expression" dxfId="3587" priority="3032" stopIfTrue="1">
      <formula>AU418="Yes"</formula>
    </cfRule>
    <cfRule type="containsText" dxfId="3586" priority="3029" operator="containsText" text="Yes">
      <formula>NOT(ISERROR(SEARCH("Yes",AU418)))</formula>
    </cfRule>
    <cfRule type="containsText" dxfId="3585" priority="3030" operator="containsText" text="No">
      <formula>NOT(ISERROR(SEARCH("No",AU418)))</formula>
    </cfRule>
    <cfRule type="containsText" dxfId="3584" priority="3028" operator="containsText" text="No">
      <formula>NOT(ISERROR(SEARCH("No",AU418)))</formula>
    </cfRule>
  </conditionalFormatting>
  <conditionalFormatting sqref="AU427:AU429">
    <cfRule type="containsText" dxfId="3583" priority="2780" operator="containsText" text="Yes">
      <formula>NOT(ISERROR(SEARCH("Yes",AU427)))</formula>
    </cfRule>
    <cfRule type="containsText" dxfId="3582" priority="2781" operator="containsText" text="No">
      <formula>NOT(ISERROR(SEARCH("No",AU427)))</formula>
    </cfRule>
    <cfRule type="expression" dxfId="3581" priority="2782" stopIfTrue="1">
      <formula>AU427="No"</formula>
    </cfRule>
    <cfRule type="expression" dxfId="3580" priority="2783" stopIfTrue="1">
      <formula>AU427="Yes"</formula>
    </cfRule>
    <cfRule type="containsText" dxfId="3579" priority="2779" operator="containsText" text="No">
      <formula>NOT(ISERROR(SEARCH("No",AU427)))</formula>
    </cfRule>
    <cfRule type="containsText" dxfId="3578" priority="2777" operator="containsText" text="No">
      <formula>NOT(ISERROR(SEARCH("No",AU427)))</formula>
    </cfRule>
    <cfRule type="containsText" dxfId="3577" priority="2778" operator="containsText" text="Yes">
      <formula>NOT(ISERROR(SEARCH("Yes",AU427)))</formula>
    </cfRule>
  </conditionalFormatting>
  <conditionalFormatting sqref="AU473:AU486 AU547:AU558 AU612:AU613 AU572:AU576 AU621:AU622 AU490:AU519 AU563:AU564 AU566:AU567 AU569:AU570 AU584:AU585 AU587:AU589 AU593:AU595 AU599:AU604 AU523:AU543">
    <cfRule type="containsText" dxfId="3576" priority="10846" operator="containsText" text="No">
      <formula>NOT(ISERROR(SEARCH("No",AU473)))</formula>
    </cfRule>
    <cfRule type="containsText" dxfId="3575" priority="10847" operator="containsText" text="Yes">
      <formula>NOT(ISERROR(SEARCH("Yes",AU473)))</formula>
    </cfRule>
  </conditionalFormatting>
  <conditionalFormatting sqref="AU475:AU480">
    <cfRule type="expression" dxfId="3574" priority="10945" stopIfTrue="1">
      <formula>AU475="Yes"</formula>
    </cfRule>
    <cfRule type="expression" dxfId="3573" priority="10944" stopIfTrue="1">
      <formula>AU475="No"</formula>
    </cfRule>
  </conditionalFormatting>
  <conditionalFormatting sqref="AU484:AU486">
    <cfRule type="expression" dxfId="3572" priority="10938" stopIfTrue="1">
      <formula>AU484="No"</formula>
    </cfRule>
    <cfRule type="expression" dxfId="3571" priority="10939" stopIfTrue="1">
      <formula>AU484="Yes"</formula>
    </cfRule>
  </conditionalFormatting>
  <conditionalFormatting sqref="AU487:AU489">
    <cfRule type="containsText" dxfId="3570" priority="2522" operator="containsText" text="Yes">
      <formula>NOT(ISERROR(SEARCH("Yes",AU487)))</formula>
    </cfRule>
    <cfRule type="expression" dxfId="3569" priority="2525" stopIfTrue="1">
      <formula>AU487="Yes"</formula>
    </cfRule>
    <cfRule type="expression" dxfId="3568" priority="2524" stopIfTrue="1">
      <formula>AU487="No"</formula>
    </cfRule>
    <cfRule type="containsText" dxfId="3567" priority="2523" operator="containsText" text="No">
      <formula>NOT(ISERROR(SEARCH("No",AU487)))</formula>
    </cfRule>
    <cfRule type="containsText" dxfId="3566" priority="2521" operator="containsText" text="No">
      <formula>NOT(ISERROR(SEARCH("No",AU487)))</formula>
    </cfRule>
  </conditionalFormatting>
  <conditionalFormatting sqref="AU490:AU492">
    <cfRule type="expression" dxfId="3565" priority="10933" stopIfTrue="1">
      <formula>AU490="Yes"</formula>
    </cfRule>
    <cfRule type="expression" dxfId="3564" priority="10932" stopIfTrue="1">
      <formula>AU490="No"</formula>
    </cfRule>
  </conditionalFormatting>
  <conditionalFormatting sqref="AU496:AU498">
    <cfRule type="expression" dxfId="3563" priority="10927" stopIfTrue="1">
      <formula>AU496="Yes"</formula>
    </cfRule>
    <cfRule type="expression" dxfId="3562" priority="10926" stopIfTrue="1">
      <formula>AU496="No"</formula>
    </cfRule>
  </conditionalFormatting>
  <conditionalFormatting sqref="AU502:AU519">
    <cfRule type="expression" dxfId="3561" priority="10890" stopIfTrue="1">
      <formula>AU502="No"</formula>
    </cfRule>
    <cfRule type="expression" dxfId="3560" priority="10891" stopIfTrue="1">
      <formula>AU502="Yes"</formula>
    </cfRule>
  </conditionalFormatting>
  <conditionalFormatting sqref="AU523:AU528">
    <cfRule type="expression" dxfId="3559" priority="10878" stopIfTrue="1">
      <formula>AU523="No"</formula>
    </cfRule>
    <cfRule type="expression" dxfId="3558" priority="10879" stopIfTrue="1">
      <formula>AU523="Yes"</formula>
    </cfRule>
  </conditionalFormatting>
  <conditionalFormatting sqref="AU532:AU543">
    <cfRule type="expression" dxfId="3557" priority="10855" stopIfTrue="1">
      <formula>AU532="Yes"</formula>
    </cfRule>
    <cfRule type="expression" dxfId="3556" priority="10854" stopIfTrue="1">
      <formula>AU532="No"</formula>
    </cfRule>
  </conditionalFormatting>
  <conditionalFormatting sqref="AU544:AU546">
    <cfRule type="containsText" dxfId="3555" priority="10845" operator="containsText" text="Yes">
      <formula>NOT(ISERROR(SEARCH("Yes",AU544)))</formula>
    </cfRule>
    <cfRule type="containsText" dxfId="3554" priority="10843" operator="containsText" text="Yes">
      <formula>NOT(ISERROR(SEARCH("Yes",AU544)))</formula>
    </cfRule>
    <cfRule type="containsText" dxfId="3553" priority="10844" operator="containsText" text="Yes">
      <formula>NOT(ISERROR(SEARCH("Yes",AU544)))</formula>
    </cfRule>
    <cfRule type="containsText" dxfId="3552" priority="10842" operator="containsText" text="No">
      <formula>NOT(ISERROR(SEARCH("No",AU544)))</formula>
    </cfRule>
  </conditionalFormatting>
  <conditionalFormatting sqref="AU560:AU562">
    <cfRule type="containsText" dxfId="3551" priority="2411" operator="containsText" text="No">
      <formula>NOT(ISERROR(SEARCH("No",AU560)))</formula>
    </cfRule>
    <cfRule type="expression" dxfId="3550" priority="2415" stopIfTrue="1">
      <formula>AU560="Yes"</formula>
    </cfRule>
    <cfRule type="containsText" dxfId="3549" priority="2410" operator="containsText" text="Yes">
      <formula>NOT(ISERROR(SEARCH("Yes",AU560)))</formula>
    </cfRule>
    <cfRule type="containsText" dxfId="3548" priority="2409" operator="containsText" text="No">
      <formula>NOT(ISERROR(SEARCH("No",AU560)))</formula>
    </cfRule>
    <cfRule type="expression" dxfId="3547" priority="2414" stopIfTrue="1">
      <formula>AU560="No"</formula>
    </cfRule>
    <cfRule type="containsText" dxfId="3546" priority="2413" operator="containsText" text="No">
      <formula>NOT(ISERROR(SEARCH("No",AU560)))</formula>
    </cfRule>
    <cfRule type="containsText" dxfId="3545" priority="2412" operator="containsText" text="Yes">
      <formula>NOT(ISERROR(SEARCH("Yes",AU560)))</formula>
    </cfRule>
  </conditionalFormatting>
  <conditionalFormatting sqref="AU571">
    <cfRule type="containsText" dxfId="3544" priority="8947" operator="containsText" text="No">
      <formula>NOT(ISERROR(SEARCH("No",AU571)))</formula>
    </cfRule>
    <cfRule type="containsText" dxfId="3543" priority="8949" operator="containsText" text="No">
      <formula>NOT(ISERROR(SEARCH("No",AU571)))</formula>
    </cfRule>
    <cfRule type="containsText" dxfId="3542" priority="8948" operator="containsText" text="Yes">
      <formula>NOT(ISERROR(SEARCH("Yes",AU571)))</formula>
    </cfRule>
    <cfRule type="containsText" dxfId="3541" priority="8951" operator="containsText" text="No">
      <formula>NOT(ISERROR(SEARCH("No",AU571)))</formula>
    </cfRule>
    <cfRule type="containsText" dxfId="3540" priority="8950" operator="containsText" text="Yes">
      <formula>NOT(ISERROR(SEARCH("Yes",AU571)))</formula>
    </cfRule>
  </conditionalFormatting>
  <conditionalFormatting sqref="AU572:AU573">
    <cfRule type="expression" dxfId="3539" priority="10849" stopIfTrue="1">
      <formula>AU572="Yes"</formula>
    </cfRule>
    <cfRule type="expression" dxfId="3538" priority="10848" stopIfTrue="1">
      <formula>AU572="No"</formula>
    </cfRule>
  </conditionalFormatting>
  <conditionalFormatting sqref="AU578:AU579">
    <cfRule type="expression" dxfId="3537" priority="2233" stopIfTrue="1">
      <formula>AU578="Yes"</formula>
    </cfRule>
    <cfRule type="containsText" dxfId="3536" priority="2229" operator="containsText" text="No">
      <formula>NOT(ISERROR(SEARCH("No",AU578)))</formula>
    </cfRule>
    <cfRule type="containsText" dxfId="3535" priority="2228" operator="containsText" text="Yes">
      <formula>NOT(ISERROR(SEARCH("Yes",AU578)))</formula>
    </cfRule>
    <cfRule type="containsText" dxfId="3534" priority="2231" operator="containsText" text="No">
      <formula>NOT(ISERROR(SEARCH("No",AU578)))</formula>
    </cfRule>
    <cfRule type="containsText" dxfId="3533" priority="2230" operator="containsText" text="Yes">
      <formula>NOT(ISERROR(SEARCH("Yes",AU578)))</formula>
    </cfRule>
    <cfRule type="containsText" dxfId="3532" priority="2227" operator="containsText" text="No">
      <formula>NOT(ISERROR(SEARCH("No",AU578)))</formula>
    </cfRule>
  </conditionalFormatting>
  <conditionalFormatting sqref="AU580">
    <cfRule type="containsText" dxfId="3531" priority="2116" operator="containsText" text="No">
      <formula>NOT(ISERROR(SEARCH("No",AU580)))</formula>
    </cfRule>
    <cfRule type="containsText" dxfId="3530" priority="2114" operator="containsText" text="No">
      <formula>NOT(ISERROR(SEARCH("No",AU580)))</formula>
    </cfRule>
    <cfRule type="containsText" dxfId="3529" priority="2113" operator="containsText" text="Yes">
      <formula>NOT(ISERROR(SEARCH("Yes",AU580)))</formula>
    </cfRule>
    <cfRule type="containsText" dxfId="3528" priority="2112" operator="containsText" text="No">
      <formula>NOT(ISERROR(SEARCH("No",AU580)))</formula>
    </cfRule>
    <cfRule type="expression" dxfId="3527" priority="2118" stopIfTrue="1">
      <formula>AU580="Yes"</formula>
    </cfRule>
    <cfRule type="containsText" dxfId="3526" priority="2115" operator="containsText" text="Yes">
      <formula>NOT(ISERROR(SEARCH("Yes",AU580)))</formula>
    </cfRule>
  </conditionalFormatting>
  <conditionalFormatting sqref="AU581:AU582">
    <cfRule type="containsText" dxfId="3525" priority="1920" operator="containsText" text="Yes">
      <formula>NOT(ISERROR(SEARCH("Yes",AU581)))</formula>
    </cfRule>
    <cfRule type="containsText" dxfId="3524" priority="1917" operator="containsText" text="No">
      <formula>NOT(ISERROR(SEARCH("No",AU581)))</formula>
    </cfRule>
    <cfRule type="containsText" dxfId="3523" priority="1921" operator="containsText" text="No">
      <formula>NOT(ISERROR(SEARCH("No",AU581)))</formula>
    </cfRule>
    <cfRule type="expression" dxfId="3522" priority="1923" stopIfTrue="1">
      <formula>AU581="Yes"</formula>
    </cfRule>
    <cfRule type="containsText" dxfId="3521" priority="1919" operator="containsText" text="No">
      <formula>NOT(ISERROR(SEARCH("No",AU581)))</formula>
    </cfRule>
    <cfRule type="containsText" dxfId="3520" priority="1918" operator="containsText" text="Yes">
      <formula>NOT(ISERROR(SEARCH("Yes",AU581)))</formula>
    </cfRule>
  </conditionalFormatting>
  <conditionalFormatting sqref="AU590:AU591">
    <cfRule type="containsText" dxfId="3519" priority="1687" operator="containsText" text="Yes">
      <formula>NOT(ISERROR(SEARCH("Yes",AU590)))</formula>
    </cfRule>
    <cfRule type="containsText" dxfId="3518" priority="1688" operator="containsText" text="No">
      <formula>NOT(ISERROR(SEARCH("No",AU590)))</formula>
    </cfRule>
    <cfRule type="containsText" dxfId="3517" priority="1690" operator="containsText" text="No">
      <formula>NOT(ISERROR(SEARCH("No",AU590)))</formula>
    </cfRule>
    <cfRule type="expression" dxfId="3516" priority="1692" stopIfTrue="1">
      <formula>AU590="Yes"</formula>
    </cfRule>
    <cfRule type="containsText" dxfId="3515" priority="1689" operator="containsText" text="Yes">
      <formula>NOT(ISERROR(SEARCH("Yes",AU590)))</formula>
    </cfRule>
    <cfRule type="containsText" dxfId="3514" priority="1686" operator="containsText" text="No">
      <formula>NOT(ISERROR(SEARCH("No",AU590)))</formula>
    </cfRule>
  </conditionalFormatting>
  <conditionalFormatting sqref="AU593:AU595 AU599:AU604 AU612:AU613 AU621:AU622 AT391:AU393 AT397:AU399 AT412:AU417 AU421:AU426 AU433:AU438 AU467:AU474 AU481:AU483 AU493:AU495 AT499:AU501 AT529:AU531 AU547:AU558 AU563:AU564 AU566:AU567 AU569:AU570 AT574:AU576 AU584:AU585 AU587:AU589">
    <cfRule type="expression" dxfId="3513" priority="11088" stopIfTrue="1">
      <formula>AT391="No"</formula>
    </cfRule>
  </conditionalFormatting>
  <conditionalFormatting sqref="AU593:AU595 AU612:AU613 AU621:AU622 AU599:AU604">
    <cfRule type="containsText" dxfId="3512" priority="11056" operator="containsText" text="Yes">
      <formula>NOT(ISERROR(SEARCH("Yes",AU593)))</formula>
    </cfRule>
    <cfRule type="containsText" dxfId="3511" priority="11055" operator="containsText" text="No">
      <formula>NOT(ISERROR(SEARCH("No",AU593)))</formula>
    </cfRule>
  </conditionalFormatting>
  <conditionalFormatting sqref="AU596:AU597">
    <cfRule type="expression" dxfId="3510" priority="1459" stopIfTrue="1">
      <formula>AU596="Yes"</formula>
    </cfRule>
    <cfRule type="containsText" dxfId="3509" priority="1457" operator="containsText" text="No">
      <formula>NOT(ISERROR(SEARCH("No",AU596)))</formula>
    </cfRule>
    <cfRule type="containsText" dxfId="3508" priority="1456" operator="containsText" text="Yes">
      <formula>NOT(ISERROR(SEARCH("Yes",AU596)))</formula>
    </cfRule>
    <cfRule type="containsText" dxfId="3507" priority="1455" operator="containsText" text="No">
      <formula>NOT(ISERROR(SEARCH("No",AU596)))</formula>
    </cfRule>
    <cfRule type="containsText" dxfId="3506" priority="1454" operator="containsText" text="Yes">
      <formula>NOT(ISERROR(SEARCH("Yes",AU596)))</formula>
    </cfRule>
    <cfRule type="containsText" dxfId="3505" priority="1453" operator="containsText" text="No">
      <formula>NOT(ISERROR(SEARCH("No",AU596)))</formula>
    </cfRule>
  </conditionalFormatting>
  <conditionalFormatting sqref="AU605:AU608">
    <cfRule type="expression" dxfId="3504" priority="1242" stopIfTrue="1">
      <formula>AU605="Yes"</formula>
    </cfRule>
    <cfRule type="containsText" dxfId="3503" priority="1235" operator="containsText" text="Yes">
      <formula>NOT(ISERROR(SEARCH("Yes",AU605)))</formula>
    </cfRule>
    <cfRule type="containsText" dxfId="3502" priority="1240" operator="containsText" text="Yes">
      <formula>NOT(ISERROR(SEARCH("Yes",AU605)))</formula>
    </cfRule>
    <cfRule type="expression" dxfId="3501" priority="1241" stopIfTrue="1">
      <formula>AU605="No"</formula>
    </cfRule>
    <cfRule type="containsText" dxfId="3500" priority="1239" operator="containsText" text="No">
      <formula>NOT(ISERROR(SEARCH("No",AU605)))</formula>
    </cfRule>
    <cfRule type="containsText" dxfId="3499" priority="1238" operator="containsText" text="No">
      <formula>NOT(ISERROR(SEARCH("No",AU605)))</formula>
    </cfRule>
    <cfRule type="containsText" dxfId="3498" priority="1237" operator="containsText" text="Yes">
      <formula>NOT(ISERROR(SEARCH("Yes",AU605)))</formula>
    </cfRule>
    <cfRule type="containsText" dxfId="3497" priority="1236" operator="containsText" text="No">
      <formula>NOT(ISERROR(SEARCH("No",AU605)))</formula>
    </cfRule>
    <cfRule type="containsText" dxfId="3496" priority="1234" operator="containsText" text="No">
      <formula>NOT(ISERROR(SEARCH("No",AU605)))</formula>
    </cfRule>
  </conditionalFormatting>
  <conditionalFormatting sqref="AU609:AU611">
    <cfRule type="containsText" dxfId="3495" priority="1044" operator="containsText" text="No">
      <formula>NOT(ISERROR(SEARCH("No",AU609)))</formula>
    </cfRule>
    <cfRule type="containsText" dxfId="3494" priority="1045" operator="containsText" text="No">
      <formula>NOT(ISERROR(SEARCH("No",AU609)))</formula>
    </cfRule>
    <cfRule type="containsText" dxfId="3493" priority="1046" operator="containsText" text="Yes">
      <formula>NOT(ISERROR(SEARCH("Yes",AU609)))</formula>
    </cfRule>
    <cfRule type="expression" dxfId="3492" priority="1047" stopIfTrue="1">
      <formula>AU609="No"</formula>
    </cfRule>
    <cfRule type="expression" dxfId="3491" priority="1048" stopIfTrue="1">
      <formula>AU609="Yes"</formula>
    </cfRule>
    <cfRule type="containsText" dxfId="3490" priority="1040" operator="containsText" text="No">
      <formula>NOT(ISERROR(SEARCH("No",AU609)))</formula>
    </cfRule>
    <cfRule type="containsText" dxfId="3489" priority="1043" operator="containsText" text="Yes">
      <formula>NOT(ISERROR(SEARCH("Yes",AU609)))</formula>
    </cfRule>
    <cfRule type="containsText" dxfId="3488" priority="1042" operator="containsText" text="No">
      <formula>NOT(ISERROR(SEARCH("No",AU609)))</formula>
    </cfRule>
    <cfRule type="containsText" dxfId="3487" priority="1041" operator="containsText" text="Yes">
      <formula>NOT(ISERROR(SEARCH("Yes",AU609)))</formula>
    </cfRule>
  </conditionalFormatting>
  <conditionalFormatting sqref="AU614">
    <cfRule type="containsText" dxfId="3486" priority="8793" operator="containsText" text="No">
      <formula>NOT(ISERROR(SEARCH("No",AU614)))</formula>
    </cfRule>
    <cfRule type="expression" dxfId="3485" priority="8797" stopIfTrue="1">
      <formula>AU614="Yes"</formula>
    </cfRule>
    <cfRule type="containsText" dxfId="3484" priority="8789" operator="containsText" text="No">
      <formula>NOT(ISERROR(SEARCH("No",AU614)))</formula>
    </cfRule>
    <cfRule type="containsText" dxfId="3483" priority="8790" operator="containsText" text="Yes">
      <formula>NOT(ISERROR(SEARCH("Yes",AU614)))</formula>
    </cfRule>
    <cfRule type="containsText" dxfId="3482" priority="8791" operator="containsText" text="No">
      <formula>NOT(ISERROR(SEARCH("No",AU614)))</formula>
    </cfRule>
    <cfRule type="containsText" dxfId="3481" priority="8792" operator="containsText" text="Yes">
      <formula>NOT(ISERROR(SEARCH("Yes",AU614)))</formula>
    </cfRule>
    <cfRule type="containsText" dxfId="3480" priority="8794" operator="containsText" text="No">
      <formula>NOT(ISERROR(SEARCH("No",AU614)))</formula>
    </cfRule>
    <cfRule type="containsText" dxfId="3479" priority="8795" operator="containsText" text="Yes">
      <formula>NOT(ISERROR(SEARCH("Yes",AU614)))</formula>
    </cfRule>
    <cfRule type="expression" dxfId="3478" priority="8796" stopIfTrue="1">
      <formula>AU614="No"</formula>
    </cfRule>
  </conditionalFormatting>
  <conditionalFormatting sqref="AU615:AU617">
    <cfRule type="containsText" dxfId="3477" priority="8696" operator="containsText" text="No">
      <formula>NOT(ISERROR(SEARCH("No",AU615)))</formula>
    </cfRule>
    <cfRule type="containsText" dxfId="3476" priority="8695" operator="containsText" text="Yes">
      <formula>NOT(ISERROR(SEARCH("Yes",AU615)))</formula>
    </cfRule>
    <cfRule type="containsText" dxfId="3475" priority="8694" operator="containsText" text="No">
      <formula>NOT(ISERROR(SEARCH("No",AU615)))</formula>
    </cfRule>
  </conditionalFormatting>
  <conditionalFormatting sqref="AU618:AU619">
    <cfRule type="containsText" dxfId="3474" priority="7821" operator="containsText" text="No">
      <formula>NOT(ISERROR(SEARCH("No",AU618)))</formula>
    </cfRule>
    <cfRule type="containsText" dxfId="3473" priority="7823" operator="containsText" text="No">
      <formula>NOT(ISERROR(SEARCH("No",AU618)))</formula>
    </cfRule>
    <cfRule type="expression" dxfId="3472" priority="7827" stopIfTrue="1">
      <formula>AU618="Yes"</formula>
    </cfRule>
    <cfRule type="containsText" dxfId="3471" priority="7820" operator="containsText" text="Yes">
      <formula>NOT(ISERROR(SEARCH("Yes",AU618)))</formula>
    </cfRule>
    <cfRule type="containsText" dxfId="3470" priority="7819" operator="containsText" text="No">
      <formula>NOT(ISERROR(SEARCH("No",AU618)))</formula>
    </cfRule>
    <cfRule type="containsText" dxfId="3469" priority="7825" operator="containsText" text="Yes">
      <formula>NOT(ISERROR(SEARCH("Yes",AU618)))</formula>
    </cfRule>
    <cfRule type="containsText" dxfId="3468" priority="7824" operator="containsText" text="No">
      <formula>NOT(ISERROR(SEARCH("No",AU618)))</formula>
    </cfRule>
    <cfRule type="containsText" dxfId="3467" priority="7822" operator="containsText" text="Yes">
      <formula>NOT(ISERROR(SEARCH("Yes",AU618)))</formula>
    </cfRule>
    <cfRule type="expression" dxfId="3466" priority="7826" stopIfTrue="1">
      <formula>AU618="No"</formula>
    </cfRule>
  </conditionalFormatting>
  <conditionalFormatting sqref="AU620">
    <cfRule type="expression" dxfId="3465" priority="7665" stopIfTrue="1">
      <formula>AU620="Yes"</formula>
    </cfRule>
    <cfRule type="containsText" dxfId="3464" priority="7659" operator="containsText" text="No">
      <formula>NOT(ISERROR(SEARCH("No",AU620)))</formula>
    </cfRule>
    <cfRule type="containsText" dxfId="3463" priority="7660" operator="containsText" text="Yes">
      <formula>NOT(ISERROR(SEARCH("Yes",AU620)))</formula>
    </cfRule>
    <cfRule type="containsText" dxfId="3462" priority="7658" operator="containsText" text="Yes">
      <formula>NOT(ISERROR(SEARCH("Yes",AU620)))</formula>
    </cfRule>
    <cfRule type="containsText" dxfId="3461" priority="7657" operator="containsText" text="No">
      <formula>NOT(ISERROR(SEARCH("No",AU620)))</formula>
    </cfRule>
    <cfRule type="containsText" dxfId="3460" priority="7661" operator="containsText" text="No">
      <formula>NOT(ISERROR(SEARCH("No",AU620)))</formula>
    </cfRule>
    <cfRule type="containsText" dxfId="3459" priority="7662" operator="containsText" text="No">
      <formula>NOT(ISERROR(SEARCH("No",AU620)))</formula>
    </cfRule>
    <cfRule type="containsText" dxfId="3458" priority="7663" operator="containsText" text="Yes">
      <formula>NOT(ISERROR(SEARCH("Yes",AU620)))</formula>
    </cfRule>
    <cfRule type="expression" dxfId="3457" priority="7664" stopIfTrue="1">
      <formula>AU620="No"</formula>
    </cfRule>
  </conditionalFormatting>
  <conditionalFormatting sqref="AU631:AU633">
    <cfRule type="expression" dxfId="3456" priority="888" stopIfTrue="1">
      <formula>AU631="Yes"</formula>
    </cfRule>
    <cfRule type="expression" dxfId="3455" priority="887" stopIfTrue="1">
      <formula>AU631="No"</formula>
    </cfRule>
  </conditionalFormatting>
  <conditionalFormatting sqref="AU439:AV465">
    <cfRule type="expression" dxfId="3454" priority="10703" stopIfTrue="1">
      <formula>AU439="Yes"</formula>
    </cfRule>
    <cfRule type="expression" dxfId="3453" priority="10702" stopIfTrue="1">
      <formula>AU439="No"</formula>
    </cfRule>
  </conditionalFormatting>
  <conditionalFormatting sqref="AU400:AW411">
    <cfRule type="expression" dxfId="3452" priority="10486" stopIfTrue="1">
      <formula>AU400="Yes"</formula>
    </cfRule>
    <cfRule type="expression" dxfId="3451" priority="10485" stopIfTrue="1">
      <formula>AU400="No"</formula>
    </cfRule>
  </conditionalFormatting>
  <conditionalFormatting sqref="AU625:AW630">
    <cfRule type="expression" dxfId="3450" priority="10214" stopIfTrue="1">
      <formula>AU625="Yes"</formula>
    </cfRule>
    <cfRule type="expression" dxfId="3449" priority="10213" stopIfTrue="1">
      <formula>AU625="No"</formula>
    </cfRule>
  </conditionalFormatting>
  <conditionalFormatting sqref="AU520:BA521">
    <cfRule type="containsText" dxfId="3448" priority="53" operator="containsText" text="Yes">
      <formula>NOT(ISERROR(SEARCH("Yes",AU520)))</formula>
    </cfRule>
    <cfRule type="containsText" dxfId="3447" priority="52" operator="containsText" text="No">
      <formula>NOT(ISERROR(SEARCH("No",AU520)))</formula>
    </cfRule>
    <cfRule type="containsText" dxfId="3446" priority="58" operator="containsText" text="Yes">
      <formula>NOT(ISERROR(SEARCH("Yes",AU520)))</formula>
    </cfRule>
    <cfRule type="containsText" dxfId="3445" priority="57" operator="containsText" text="No">
      <formula>NOT(ISERROR(SEARCH("No",AU520)))</formula>
    </cfRule>
    <cfRule type="containsText" dxfId="3444" priority="56" operator="containsText" text="No">
      <formula>NOT(ISERROR(SEARCH("No",AU520)))</formula>
    </cfRule>
    <cfRule type="containsText" dxfId="3443" priority="55" operator="containsText" text="Yes">
      <formula>NOT(ISERROR(SEARCH("Yes",AU520)))</formula>
    </cfRule>
    <cfRule type="containsText" dxfId="3442" priority="54" operator="containsText" text="No">
      <formula>NOT(ISERROR(SEARCH("No",AU520)))</formula>
    </cfRule>
  </conditionalFormatting>
  <conditionalFormatting sqref="AU522:BA522">
    <cfRule type="containsText" dxfId="3441" priority="41" operator="containsText" text="Yes">
      <formula>NOT(ISERROR(SEARCH("Yes",AU522)))</formula>
    </cfRule>
    <cfRule type="containsText" dxfId="3440" priority="40" operator="containsText" text="No">
      <formula>NOT(ISERROR(SEARCH("No",AU522)))</formula>
    </cfRule>
    <cfRule type="containsText" dxfId="3439" priority="39" operator="containsText" text="No">
      <formula>NOT(ISERROR(SEARCH("No",AU522)))</formula>
    </cfRule>
    <cfRule type="containsText" dxfId="3438" priority="38" operator="containsText" text="Yes">
      <formula>NOT(ISERROR(SEARCH("Yes",AU522)))</formula>
    </cfRule>
    <cfRule type="containsText" dxfId="3437" priority="37" operator="containsText" text="No">
      <formula>NOT(ISERROR(SEARCH("No",AU522)))</formula>
    </cfRule>
    <cfRule type="containsText" dxfId="3436" priority="36" operator="containsText" text="Yes">
      <formula>NOT(ISERROR(SEARCH("Yes",AU522)))</formula>
    </cfRule>
    <cfRule type="containsText" dxfId="3435" priority="35" operator="containsText" text="No">
      <formula>NOT(ISERROR(SEARCH("No",AU522)))</formula>
    </cfRule>
  </conditionalFormatting>
  <conditionalFormatting sqref="AV224:AV226">
    <cfRule type="containsText" dxfId="3434" priority="10805" operator="containsText" text="Yes">
      <formula>NOT(ISERROR(SEARCH("Yes",AV224)))</formula>
    </cfRule>
    <cfRule type="containsText" dxfId="3433" priority="10806" operator="containsText" text="No">
      <formula>NOT(ISERROR(SEARCH("No",AV224)))</formula>
    </cfRule>
  </conditionalFormatting>
  <conditionalFormatting sqref="AV227:AV229 AV231:AV232 AV234:AV238 AV240:AV253 AV257:AV259 AV261:AV262 AV264:AV265 AV267:AV272 AV276:AV299">
    <cfRule type="containsText" dxfId="3432" priority="10807" operator="containsText" text="No">
      <formula>NOT(ISERROR(SEARCH("No",AV227)))</formula>
    </cfRule>
    <cfRule type="containsText" dxfId="3431" priority="10808" operator="containsText" text="Yes">
      <formula>NOT(ISERROR(SEARCH("Yes",AV227)))</formula>
    </cfRule>
    <cfRule type="containsText" dxfId="3430" priority="10809" operator="containsText" text="Yes">
      <formula>NOT(ISERROR(SEARCH("Yes",AV227)))</formula>
    </cfRule>
    <cfRule type="containsText" dxfId="3429" priority="10810" operator="containsText" text="Yes">
      <formula>NOT(ISERROR(SEARCH("Yes",AV227)))</formula>
    </cfRule>
  </conditionalFormatting>
  <conditionalFormatting sqref="AV230">
    <cfRule type="containsText" dxfId="3428" priority="6711" operator="containsText" text="Yes">
      <formula>NOT(ISERROR(SEARCH("Yes",AV230)))</formula>
    </cfRule>
    <cfRule type="containsText" dxfId="3427" priority="6710" operator="containsText" text="Yes">
      <formula>NOT(ISERROR(SEARCH("Yes",AV230)))</formula>
    </cfRule>
    <cfRule type="containsText" dxfId="3426" priority="6709" operator="containsText" text="No">
      <formula>NOT(ISERROR(SEARCH("No",AV230)))</formula>
    </cfRule>
    <cfRule type="containsText" dxfId="3425" priority="6712" operator="containsText" text="Yes">
      <formula>NOT(ISERROR(SEARCH("Yes",AV230)))</formula>
    </cfRule>
  </conditionalFormatting>
  <conditionalFormatting sqref="AV233">
    <cfRule type="containsText" dxfId="3424" priority="6574" operator="containsText" text="Yes">
      <formula>NOT(ISERROR(SEARCH("Yes",AV233)))</formula>
    </cfRule>
    <cfRule type="containsText" dxfId="3423" priority="6575" operator="containsText" text="Yes">
      <formula>NOT(ISERROR(SEARCH("Yes",AV233)))</formula>
    </cfRule>
    <cfRule type="containsText" dxfId="3422" priority="6576" operator="containsText" text="Yes">
      <formula>NOT(ISERROR(SEARCH("Yes",AV233)))</formula>
    </cfRule>
    <cfRule type="containsText" dxfId="3421" priority="6573" operator="containsText" text="No">
      <formula>NOT(ISERROR(SEARCH("No",AV233)))</formula>
    </cfRule>
  </conditionalFormatting>
  <conditionalFormatting sqref="AV239">
    <cfRule type="containsText" dxfId="3420" priority="6538" operator="containsText" text="Yes">
      <formula>NOT(ISERROR(SEARCH("Yes",AV239)))</formula>
    </cfRule>
    <cfRule type="containsText" dxfId="3419" priority="6535" operator="containsText" text="No">
      <formula>NOT(ISERROR(SEARCH("No",AV239)))</formula>
    </cfRule>
    <cfRule type="containsText" dxfId="3418" priority="6537" operator="containsText" text="Yes">
      <formula>NOT(ISERROR(SEARCH("Yes",AV239)))</formula>
    </cfRule>
    <cfRule type="containsText" dxfId="3417" priority="6536" operator="containsText" text="Yes">
      <formula>NOT(ISERROR(SEARCH("Yes",AV239)))</formula>
    </cfRule>
  </conditionalFormatting>
  <conditionalFormatting sqref="AV254">
    <cfRule type="containsText" dxfId="3416" priority="6390" operator="containsText" text="Yes">
      <formula>NOT(ISERROR(SEARCH("Yes",AV254)))</formula>
    </cfRule>
    <cfRule type="containsText" dxfId="3415" priority="6388" operator="containsText" text="Yes">
      <formula>NOT(ISERROR(SEARCH("Yes",AV254)))</formula>
    </cfRule>
    <cfRule type="containsText" dxfId="3414" priority="6387" operator="containsText" text="No">
      <formula>NOT(ISERROR(SEARCH("No",AV254)))</formula>
    </cfRule>
    <cfRule type="containsText" dxfId="3413" priority="6389" operator="containsText" text="Yes">
      <formula>NOT(ISERROR(SEARCH("Yes",AV254)))</formula>
    </cfRule>
  </conditionalFormatting>
  <conditionalFormatting sqref="AV255:AV256">
    <cfRule type="containsText" dxfId="3412" priority="6247" operator="containsText" text="Yes">
      <formula>NOT(ISERROR(SEARCH("Yes",AV255)))</formula>
    </cfRule>
    <cfRule type="containsText" dxfId="3411" priority="6245" operator="containsText" text="No">
      <formula>NOT(ISERROR(SEARCH("No",AV255)))</formula>
    </cfRule>
    <cfRule type="containsText" dxfId="3410" priority="6246" operator="containsText" text="Yes">
      <formula>NOT(ISERROR(SEARCH("Yes",AV255)))</formula>
    </cfRule>
    <cfRule type="containsText" dxfId="3409" priority="6248" operator="containsText" text="Yes">
      <formula>NOT(ISERROR(SEARCH("Yes",AV255)))</formula>
    </cfRule>
  </conditionalFormatting>
  <conditionalFormatting sqref="AV260">
    <cfRule type="containsText" dxfId="3408" priority="6105" operator="containsText" text="Yes">
      <formula>NOT(ISERROR(SEARCH("Yes",AV260)))</formula>
    </cfRule>
    <cfRule type="containsText" dxfId="3407" priority="6103" operator="containsText" text="No">
      <formula>NOT(ISERROR(SEARCH("No",AV260)))</formula>
    </cfRule>
    <cfRule type="containsText" dxfId="3406" priority="6106" operator="containsText" text="Yes">
      <formula>NOT(ISERROR(SEARCH("Yes",AV260)))</formula>
    </cfRule>
    <cfRule type="containsText" dxfId="3405" priority="6104" operator="containsText" text="Yes">
      <formula>NOT(ISERROR(SEARCH("Yes",AV260)))</formula>
    </cfRule>
  </conditionalFormatting>
  <conditionalFormatting sqref="AV263">
    <cfRule type="containsText" dxfId="3404" priority="5959" operator="containsText" text="Yes">
      <formula>NOT(ISERROR(SEARCH("Yes",AV263)))</formula>
    </cfRule>
    <cfRule type="containsText" dxfId="3403" priority="5957" operator="containsText" text="Yes">
      <formula>NOT(ISERROR(SEARCH("Yes",AV263)))</formula>
    </cfRule>
    <cfRule type="containsText" dxfId="3402" priority="5958" operator="containsText" text="Yes">
      <formula>NOT(ISERROR(SEARCH("Yes",AV263)))</formula>
    </cfRule>
    <cfRule type="containsText" dxfId="3401" priority="5956" operator="containsText" text="No">
      <formula>NOT(ISERROR(SEARCH("No",AV263)))</formula>
    </cfRule>
  </conditionalFormatting>
  <conditionalFormatting sqref="AV266">
    <cfRule type="containsText" dxfId="3400" priority="5815" operator="containsText" text="Yes">
      <formula>NOT(ISERROR(SEARCH("Yes",AV266)))</formula>
    </cfRule>
    <cfRule type="containsText" dxfId="3399" priority="5814" operator="containsText" text="Yes">
      <formula>NOT(ISERROR(SEARCH("Yes",AV266)))</formula>
    </cfRule>
    <cfRule type="containsText" dxfId="3398" priority="5813" operator="containsText" text="Yes">
      <formula>NOT(ISERROR(SEARCH("Yes",AV266)))</formula>
    </cfRule>
    <cfRule type="containsText" dxfId="3397" priority="5812" operator="containsText" text="No">
      <formula>NOT(ISERROR(SEARCH("No",AV266)))</formula>
    </cfRule>
  </conditionalFormatting>
  <conditionalFormatting sqref="AV273:AV275">
    <cfRule type="containsText" dxfId="3396" priority="5668" operator="containsText" text="Yes">
      <formula>NOT(ISERROR(SEARCH("Yes",AV273)))</formula>
    </cfRule>
    <cfRule type="containsText" dxfId="3395" priority="5667" operator="containsText" text="Yes">
      <formula>NOT(ISERROR(SEARCH("Yes",AV273)))</formula>
    </cfRule>
    <cfRule type="containsText" dxfId="3394" priority="5665" operator="containsText" text="No">
      <formula>NOT(ISERROR(SEARCH("No",AV273)))</formula>
    </cfRule>
    <cfRule type="containsText" dxfId="3393" priority="5666" operator="containsText" text="Yes">
      <formula>NOT(ISERROR(SEARCH("Yes",AV273)))</formula>
    </cfRule>
  </conditionalFormatting>
  <conditionalFormatting sqref="AV300:AV302">
    <cfRule type="containsText" dxfId="3392" priority="5524" operator="containsText" text="Yes">
      <formula>NOT(ISERROR(SEARCH("Yes",AV300)))</formula>
    </cfRule>
    <cfRule type="containsText" dxfId="3391" priority="5523" operator="containsText" text="No">
      <formula>NOT(ISERROR(SEARCH("No",AV300)))</formula>
    </cfRule>
    <cfRule type="containsText" dxfId="3390" priority="5525" operator="containsText" text="Yes">
      <formula>NOT(ISERROR(SEARCH("Yes",AV300)))</formula>
    </cfRule>
    <cfRule type="containsText" dxfId="3389" priority="5526" operator="containsText" text="Yes">
      <formula>NOT(ISERROR(SEARCH("Yes",AV300)))</formula>
    </cfRule>
  </conditionalFormatting>
  <conditionalFormatting sqref="AV303:AV308">
    <cfRule type="containsText" dxfId="3388" priority="10583" operator="containsText" text="Yes">
      <formula>NOT(ISERROR(SEARCH("Yes",AV303)))</formula>
    </cfRule>
    <cfRule type="containsText" dxfId="3387" priority="10580" operator="containsText" text="No">
      <formula>NOT(ISERROR(SEARCH("No",AV303)))</formula>
    </cfRule>
    <cfRule type="containsText" dxfId="3386" priority="10581" operator="containsText" text="Yes">
      <formula>NOT(ISERROR(SEARCH("Yes",AV303)))</formula>
    </cfRule>
    <cfRule type="containsText" dxfId="3385" priority="10582" operator="containsText" text="Yes">
      <formula>NOT(ISERROR(SEARCH("Yes",AV303)))</formula>
    </cfRule>
  </conditionalFormatting>
  <conditionalFormatting sqref="AV312:AV314">
    <cfRule type="containsText" dxfId="3384" priority="9373" operator="containsText" text="No">
      <formula>NOT(ISERROR(SEARCH("No",AV312)))</formula>
    </cfRule>
    <cfRule type="containsText" dxfId="3383" priority="9374" operator="containsText" text="Yes">
      <formula>NOT(ISERROR(SEARCH("Yes",AV312)))</formula>
    </cfRule>
    <cfRule type="containsText" dxfId="3382" priority="9375" operator="containsText" text="Yes">
      <formula>NOT(ISERROR(SEARCH("Yes",AV312)))</formula>
    </cfRule>
    <cfRule type="containsText" dxfId="3381" priority="9376" operator="containsText" text="Yes">
      <formula>NOT(ISERROR(SEARCH("Yes",AV312)))</formula>
    </cfRule>
  </conditionalFormatting>
  <conditionalFormatting sqref="AV315">
    <cfRule type="expression" dxfId="3380" priority="5476" stopIfTrue="1">
      <formula>AV315="Yes"</formula>
    </cfRule>
  </conditionalFormatting>
  <conditionalFormatting sqref="AV319">
    <cfRule type="expression" dxfId="3379" priority="5434" stopIfTrue="1">
      <formula>AV319="Yes"</formula>
    </cfRule>
  </conditionalFormatting>
  <conditionalFormatting sqref="AV323:AV325">
    <cfRule type="containsText" dxfId="3378" priority="9130" operator="containsText" text="Yes">
      <formula>NOT(ISERROR(SEARCH("Yes",AV323)))</formula>
    </cfRule>
    <cfRule type="containsText" dxfId="3377" priority="9132" operator="containsText" text="Yes">
      <formula>NOT(ISERROR(SEARCH("Yes",AV323)))</formula>
    </cfRule>
    <cfRule type="containsText" dxfId="3376" priority="9129" operator="containsText" text="No">
      <formula>NOT(ISERROR(SEARCH("No",AV323)))</formula>
    </cfRule>
    <cfRule type="containsText" dxfId="3375" priority="9131" operator="containsText" text="Yes">
      <formula>NOT(ISERROR(SEARCH("Yes",AV323)))</formula>
    </cfRule>
  </conditionalFormatting>
  <conditionalFormatting sqref="AV332:AV334">
    <cfRule type="expression" dxfId="3374" priority="8592" stopIfTrue="1">
      <formula>AV332="Yes"</formula>
    </cfRule>
    <cfRule type="expression" dxfId="3373" priority="8591" stopIfTrue="1">
      <formula>AV332="No"</formula>
    </cfRule>
    <cfRule type="containsText" dxfId="3372" priority="8590" operator="containsText" text="No">
      <formula>NOT(ISERROR(SEARCH("No",AV332)))</formula>
    </cfRule>
    <cfRule type="containsText" dxfId="3371" priority="8589" operator="containsText" text="Yes">
      <formula>NOT(ISERROR(SEARCH("Yes",AV332)))</formula>
    </cfRule>
    <cfRule type="containsText" dxfId="3370" priority="8588" operator="containsText" text="No">
      <formula>NOT(ISERROR(SEARCH("No",AV332)))</formula>
    </cfRule>
    <cfRule type="containsText" dxfId="3369" priority="8587" operator="containsText" text="Yes">
      <formula>NOT(ISERROR(SEARCH("Yes",AV332)))</formula>
    </cfRule>
    <cfRule type="containsText" dxfId="3368" priority="8586" operator="containsText" text="No">
      <formula>NOT(ISERROR(SEARCH("No",AV332)))</formula>
    </cfRule>
  </conditionalFormatting>
  <conditionalFormatting sqref="AV335:AV337">
    <cfRule type="containsText" dxfId="3367" priority="8534" operator="containsText" text="Yes">
      <formula>NOT(ISERROR(SEARCH("Yes",AV335)))</formula>
    </cfRule>
    <cfRule type="containsText" dxfId="3366" priority="8533" operator="containsText" text="No">
      <formula>NOT(ISERROR(SEARCH("No",AV335)))</formula>
    </cfRule>
    <cfRule type="containsText" dxfId="3365" priority="8536" operator="containsText" text="Yes">
      <formula>NOT(ISERROR(SEARCH("Yes",AV335)))</formula>
    </cfRule>
    <cfRule type="containsText" dxfId="3364" priority="8535" operator="containsText" text="Yes">
      <formula>NOT(ISERROR(SEARCH("Yes",AV335)))</formula>
    </cfRule>
  </conditionalFormatting>
  <conditionalFormatting sqref="AV338:AV340">
    <cfRule type="containsText" dxfId="3363" priority="8359" operator="containsText" text="Yes">
      <formula>NOT(ISERROR(SEARCH("Yes",AV338)))</formula>
    </cfRule>
    <cfRule type="containsText" dxfId="3362" priority="8356" operator="containsText" text="No">
      <formula>NOT(ISERROR(SEARCH("No",AV338)))</formula>
    </cfRule>
    <cfRule type="containsText" dxfId="3361" priority="8357" operator="containsText" text="Yes">
      <formula>NOT(ISERROR(SEARCH("Yes",AV338)))</formula>
    </cfRule>
    <cfRule type="containsText" dxfId="3360" priority="8358" operator="containsText" text="Yes">
      <formula>NOT(ISERROR(SEARCH("Yes",AV338)))</formula>
    </cfRule>
  </conditionalFormatting>
  <conditionalFormatting sqref="AV341">
    <cfRule type="containsText" dxfId="3359" priority="8242" operator="containsText" text="Yes">
      <formula>NOT(ISERROR(SEARCH("Yes",AV341)))</formula>
    </cfRule>
    <cfRule type="containsText" dxfId="3358" priority="8239" operator="containsText" text="No">
      <formula>NOT(ISERROR(SEARCH("No",AV341)))</formula>
    </cfRule>
    <cfRule type="containsText" dxfId="3357" priority="8241" operator="containsText" text="Yes">
      <formula>NOT(ISERROR(SEARCH("Yes",AV341)))</formula>
    </cfRule>
    <cfRule type="containsText" dxfId="3356" priority="8240" operator="containsText" text="Yes">
      <formula>NOT(ISERROR(SEARCH("Yes",AV341)))</formula>
    </cfRule>
  </conditionalFormatting>
  <conditionalFormatting sqref="AV342:AV343">
    <cfRule type="containsText" dxfId="3355" priority="8206" operator="containsText" text="Yes">
      <formula>NOT(ISERROR(SEARCH("Yes",AV342)))</formula>
    </cfRule>
    <cfRule type="containsText" dxfId="3354" priority="8205" operator="containsText" text="Yes">
      <formula>NOT(ISERROR(SEARCH("Yes",AV342)))</formula>
    </cfRule>
    <cfRule type="containsText" dxfId="3353" priority="8203" operator="containsText" text="No">
      <formula>NOT(ISERROR(SEARCH("No",AV342)))</formula>
    </cfRule>
    <cfRule type="containsText" dxfId="3352" priority="8204" operator="containsText" text="Yes">
      <formula>NOT(ISERROR(SEARCH("Yes",AV342)))</formula>
    </cfRule>
  </conditionalFormatting>
  <conditionalFormatting sqref="AV344">
    <cfRule type="expression" dxfId="3351" priority="5356" stopIfTrue="1">
      <formula>AV344="No"</formula>
    </cfRule>
    <cfRule type="containsText" dxfId="3350" priority="5355" operator="containsText" text="No">
      <formula>NOT(ISERROR(SEARCH("No",AV344)))</formula>
    </cfRule>
    <cfRule type="containsText" dxfId="3349" priority="5352" operator="containsText" text="Yes">
      <formula>NOT(ISERROR(SEARCH("Yes",AV344)))</formula>
    </cfRule>
    <cfRule type="expression" dxfId="3348" priority="5357" stopIfTrue="1">
      <formula>AV344="Yes"</formula>
    </cfRule>
    <cfRule type="containsText" dxfId="3347" priority="5353" operator="containsText" text="No">
      <formula>NOT(ISERROR(SEARCH("No",AV344)))</formula>
    </cfRule>
    <cfRule type="containsText" dxfId="3346" priority="5351" operator="containsText" text="No">
      <formula>NOT(ISERROR(SEARCH("No",AV344)))</formula>
    </cfRule>
    <cfRule type="containsText" dxfId="3345" priority="5354" operator="containsText" text="Yes">
      <formula>NOT(ISERROR(SEARCH("Yes",AV344)))</formula>
    </cfRule>
  </conditionalFormatting>
  <conditionalFormatting sqref="AV345:AV355">
    <cfRule type="containsText" dxfId="3344" priority="8082" operator="containsText" text="Yes">
      <formula>NOT(ISERROR(SEARCH("Yes",AV345)))</formula>
    </cfRule>
    <cfRule type="containsText" dxfId="3343" priority="8083" operator="containsText" text="No">
      <formula>NOT(ISERROR(SEARCH("No",AV345)))</formula>
    </cfRule>
    <cfRule type="expression" dxfId="3342" priority="8085" stopIfTrue="1">
      <formula>AV345="Yes"</formula>
    </cfRule>
    <cfRule type="expression" dxfId="3341" priority="8084" stopIfTrue="1">
      <formula>AV345="No"</formula>
    </cfRule>
    <cfRule type="containsText" dxfId="3340" priority="8079" operator="containsText" text="No">
      <formula>NOT(ISERROR(SEARCH("No",AV345)))</formula>
    </cfRule>
    <cfRule type="containsText" dxfId="3339" priority="8080" operator="containsText" text="Yes">
      <formula>NOT(ISERROR(SEARCH("Yes",AV345)))</formula>
    </cfRule>
    <cfRule type="containsText" dxfId="3338" priority="8081" operator="containsText" text="No">
      <formula>NOT(ISERROR(SEARCH("No",AV345)))</formula>
    </cfRule>
  </conditionalFormatting>
  <conditionalFormatting sqref="AV370:AV372">
    <cfRule type="containsText" dxfId="3337" priority="3494" operator="containsText" text="No">
      <formula>NOT(ISERROR(SEARCH("No",AV370)))</formula>
    </cfRule>
    <cfRule type="expression" dxfId="3336" priority="3498" stopIfTrue="1">
      <formula>AV370="Yes"</formula>
    </cfRule>
    <cfRule type="expression" dxfId="3335" priority="3497" stopIfTrue="1">
      <formula>AV370="No"</formula>
    </cfRule>
    <cfRule type="containsText" dxfId="3334" priority="3496" operator="containsText" text="No">
      <formula>NOT(ISERROR(SEARCH("No",AV370)))</formula>
    </cfRule>
    <cfRule type="containsText" dxfId="3333" priority="3495" operator="containsText" text="Yes">
      <formula>NOT(ISERROR(SEARCH("Yes",AV370)))</formula>
    </cfRule>
  </conditionalFormatting>
  <conditionalFormatting sqref="AV373:AV375">
    <cfRule type="containsText" dxfId="3332" priority="3434" operator="containsText" text="Yes">
      <formula>NOT(ISERROR(SEARCH("Yes",AV373)))</formula>
    </cfRule>
    <cfRule type="containsText" dxfId="3331" priority="3435" operator="containsText" text="No">
      <formula>NOT(ISERROR(SEARCH("No",AV373)))</formula>
    </cfRule>
    <cfRule type="expression" dxfId="3330" priority="3436" stopIfTrue="1">
      <formula>AV373="No"</formula>
    </cfRule>
    <cfRule type="expression" dxfId="3329" priority="3437" stopIfTrue="1">
      <formula>AV373="Yes"</formula>
    </cfRule>
    <cfRule type="containsText" dxfId="3328" priority="3433" operator="containsText" text="No">
      <formula>NOT(ISERROR(SEARCH("No",AV373)))</formula>
    </cfRule>
  </conditionalFormatting>
  <conditionalFormatting sqref="AV376:AV378">
    <cfRule type="containsText" dxfId="3327" priority="2645" operator="containsText" text="Yes">
      <formula>NOT(ISERROR(SEARCH("Yes",AV376)))</formula>
    </cfRule>
    <cfRule type="containsText" dxfId="3326" priority="2646" operator="containsText" text="No">
      <formula>NOT(ISERROR(SEARCH("No",AV376)))</formula>
    </cfRule>
    <cfRule type="containsText" dxfId="3325" priority="2647" operator="containsText" text="Yes">
      <formula>NOT(ISERROR(SEARCH("Yes",AV376)))</formula>
    </cfRule>
    <cfRule type="expression" dxfId="3324" priority="2650" stopIfTrue="1">
      <formula>AV376="Yes"</formula>
    </cfRule>
    <cfRule type="containsText" dxfId="3323" priority="2648" operator="containsText" text="No">
      <formula>NOT(ISERROR(SEARCH("No",AV376)))</formula>
    </cfRule>
    <cfRule type="expression" dxfId="3322" priority="2649" stopIfTrue="1">
      <formula>AV376="No"</formula>
    </cfRule>
    <cfRule type="containsText" dxfId="3321" priority="2644" operator="containsText" text="No">
      <formula>NOT(ISERROR(SEARCH("No",AV376)))</formula>
    </cfRule>
  </conditionalFormatting>
  <conditionalFormatting sqref="AV380:AV381">
    <cfRule type="containsText" dxfId="3320" priority="3331" operator="containsText" text="Yes">
      <formula>NOT(ISERROR(SEARCH("Yes",AV380)))</formula>
    </cfRule>
    <cfRule type="expression" dxfId="3319" priority="3333" stopIfTrue="1">
      <formula>AV380="No"</formula>
    </cfRule>
    <cfRule type="containsText" dxfId="3318" priority="3330" operator="containsText" text="No">
      <formula>NOT(ISERROR(SEARCH("No",AV380)))</formula>
    </cfRule>
    <cfRule type="containsText" dxfId="3317" priority="3332" operator="containsText" text="No">
      <formula>NOT(ISERROR(SEARCH("No",AV380)))</formula>
    </cfRule>
    <cfRule type="expression" dxfId="3316" priority="3334" stopIfTrue="1">
      <formula>AV380="Yes"</formula>
    </cfRule>
  </conditionalFormatting>
  <conditionalFormatting sqref="AV382:AV384">
    <cfRule type="containsText" dxfId="3315" priority="3249" operator="containsText" text="No">
      <formula>NOT(ISERROR(SEARCH("No",AV382)))</formula>
    </cfRule>
    <cfRule type="containsText" dxfId="3314" priority="3248" operator="containsText" text="Yes">
      <formula>NOT(ISERROR(SEARCH("Yes",AV382)))</formula>
    </cfRule>
    <cfRule type="containsText" dxfId="3313" priority="3247" operator="containsText" text="No">
      <formula>NOT(ISERROR(SEARCH("No",AV382)))</formula>
    </cfRule>
    <cfRule type="expression" dxfId="3312" priority="3250" stopIfTrue="1">
      <formula>AV382="No"</formula>
    </cfRule>
    <cfRule type="expression" dxfId="3311" priority="3251" stopIfTrue="1">
      <formula>AV382="Yes"</formula>
    </cfRule>
  </conditionalFormatting>
  <conditionalFormatting sqref="AV391:AV393 AV397:AV399 AV412:AV417 AV421:AV426 AV433:AV438 AV467:AV474 AV481:AV483 AV493:AV495 AV499:AV501 AV529:AV531 AV547:AV559 AV563:AV570 AV574:AV576">
    <cfRule type="expression" dxfId="3310" priority="10831" stopIfTrue="1">
      <formula>AV391="Yes"</formula>
    </cfRule>
    <cfRule type="expression" dxfId="3309" priority="10830" stopIfTrue="1">
      <formula>AV391="No"</formula>
    </cfRule>
  </conditionalFormatting>
  <conditionalFormatting sqref="AV391:AV393 AV467:AV474 AV481:AV483 AV493:AV495 AV499:AV501 AV529:AV531 AV412:AV417 AV547:AV559 AV574:AV576 AV612:AV613 AV621:AV622 AV397:AV399 AV421:AV426 AV433:AV438 AV563:AV570 AV584:AV588 AV593:AV595 AV599:AV604">
    <cfRule type="containsText" dxfId="3308" priority="10792" operator="containsText" text="No">
      <formula>NOT(ISERROR(SEARCH("No",AV391)))</formula>
    </cfRule>
    <cfRule type="containsText" dxfId="3307" priority="10793" operator="containsText" text="Yes">
      <formula>NOT(ISERROR(SEARCH("Yes",AV391)))</formula>
    </cfRule>
    <cfRule type="containsText" dxfId="3306" priority="10794" operator="containsText" text="No">
      <formula>NOT(ISERROR(SEARCH("No",AV391)))</formula>
    </cfRule>
  </conditionalFormatting>
  <conditionalFormatting sqref="AV395:AV396">
    <cfRule type="expression" dxfId="3305" priority="3141" stopIfTrue="1">
      <formula>AV395="Yes"</formula>
    </cfRule>
    <cfRule type="expression" dxfId="3304" priority="3140" stopIfTrue="1">
      <formula>AV395="No"</formula>
    </cfRule>
    <cfRule type="containsText" dxfId="3303" priority="3139" operator="containsText" text="No">
      <formula>NOT(ISERROR(SEARCH("No",AV395)))</formula>
    </cfRule>
    <cfRule type="containsText" dxfId="3302" priority="3138" operator="containsText" text="Yes">
      <formula>NOT(ISERROR(SEARCH("Yes",AV395)))</formula>
    </cfRule>
    <cfRule type="containsText" dxfId="3301" priority="3137" operator="containsText" text="No">
      <formula>NOT(ISERROR(SEARCH("No",AV395)))</formula>
    </cfRule>
  </conditionalFormatting>
  <conditionalFormatting sqref="AV418:AV420">
    <cfRule type="containsText" dxfId="3300" priority="3025" operator="containsText" text="No">
      <formula>NOT(ISERROR(SEARCH("No",AV418)))</formula>
    </cfRule>
    <cfRule type="expression" dxfId="3299" priority="3027" stopIfTrue="1">
      <formula>AV418="Yes"</formula>
    </cfRule>
    <cfRule type="containsText" dxfId="3298" priority="3024" operator="containsText" text="Yes">
      <formula>NOT(ISERROR(SEARCH("Yes",AV418)))</formula>
    </cfRule>
    <cfRule type="containsText" dxfId="3297" priority="3023" operator="containsText" text="No">
      <formula>NOT(ISERROR(SEARCH("No",AV418)))</formula>
    </cfRule>
    <cfRule type="expression" dxfId="3296" priority="3026" stopIfTrue="1">
      <formula>AV418="No"</formula>
    </cfRule>
  </conditionalFormatting>
  <conditionalFormatting sqref="AV427:AV429">
    <cfRule type="containsText" dxfId="3295" priority="2772" operator="containsText" text="No">
      <formula>NOT(ISERROR(SEARCH("No",AV427)))</formula>
    </cfRule>
    <cfRule type="expression" dxfId="3294" priority="2775" stopIfTrue="1">
      <formula>AV427="No"</formula>
    </cfRule>
    <cfRule type="containsText" dxfId="3293" priority="2770" operator="containsText" text="No">
      <formula>NOT(ISERROR(SEARCH("No",AV427)))</formula>
    </cfRule>
    <cfRule type="containsText" dxfId="3292" priority="2771" operator="containsText" text="Yes">
      <formula>NOT(ISERROR(SEARCH("Yes",AV427)))</formula>
    </cfRule>
    <cfRule type="expression" dxfId="3291" priority="2776" stopIfTrue="1">
      <formula>AV427="Yes"</formula>
    </cfRule>
    <cfRule type="containsText" dxfId="3290" priority="2773" operator="containsText" text="Yes">
      <formula>NOT(ISERROR(SEARCH("Yes",AV427)))</formula>
    </cfRule>
    <cfRule type="containsText" dxfId="3289" priority="2774" operator="containsText" text="No">
      <formula>NOT(ISERROR(SEARCH("No",AV427)))</formula>
    </cfRule>
  </conditionalFormatting>
  <conditionalFormatting sqref="AV473:AV486 AV547:AV559 AV612:AV613 AV572:AV576 AV621:AV622 AV490:AV519 AV563:AV570 AV584:AV588 AV593:AV595 AV599:AV604 AV523:AV543">
    <cfRule type="containsText" dxfId="3288" priority="10593" operator="containsText" text="Yes">
      <formula>NOT(ISERROR(SEARCH("Yes",AV473)))</formula>
    </cfRule>
    <cfRule type="containsText" dxfId="3287" priority="10592" operator="containsText" text="No">
      <formula>NOT(ISERROR(SEARCH("No",AV473)))</formula>
    </cfRule>
  </conditionalFormatting>
  <conditionalFormatting sqref="AV475:AV480">
    <cfRule type="expression" dxfId="3286" priority="10691" stopIfTrue="1">
      <formula>AV475="Yes"</formula>
    </cfRule>
    <cfRule type="expression" dxfId="3285" priority="10690" stopIfTrue="1">
      <formula>AV475="No"</formula>
    </cfRule>
  </conditionalFormatting>
  <conditionalFormatting sqref="AV484:AV486">
    <cfRule type="expression" dxfId="3284" priority="10685" stopIfTrue="1">
      <formula>AV484="Yes"</formula>
    </cfRule>
    <cfRule type="expression" dxfId="3283" priority="10684" stopIfTrue="1">
      <formula>AV484="No"</formula>
    </cfRule>
  </conditionalFormatting>
  <conditionalFormatting sqref="AV487:AV489">
    <cfRule type="containsText" dxfId="3282" priority="2516" operator="containsText" text="No">
      <formula>NOT(ISERROR(SEARCH("No",AV487)))</formula>
    </cfRule>
    <cfRule type="containsText" dxfId="3281" priority="2517" operator="containsText" text="Yes">
      <formula>NOT(ISERROR(SEARCH("Yes",AV487)))</formula>
    </cfRule>
    <cfRule type="containsText" dxfId="3280" priority="2518" operator="containsText" text="No">
      <formula>NOT(ISERROR(SEARCH("No",AV487)))</formula>
    </cfRule>
    <cfRule type="expression" dxfId="3279" priority="2519" stopIfTrue="1">
      <formula>AV487="No"</formula>
    </cfRule>
    <cfRule type="expression" dxfId="3278" priority="2520" stopIfTrue="1">
      <formula>AV487="Yes"</formula>
    </cfRule>
  </conditionalFormatting>
  <conditionalFormatting sqref="AV490:AV492">
    <cfRule type="expression" dxfId="3277" priority="10679" stopIfTrue="1">
      <formula>AV490="Yes"</formula>
    </cfRule>
    <cfRule type="expression" dxfId="3276" priority="10678" stopIfTrue="1">
      <formula>AV490="No"</formula>
    </cfRule>
  </conditionalFormatting>
  <conditionalFormatting sqref="AV496:AV498">
    <cfRule type="expression" dxfId="3275" priority="10673" stopIfTrue="1">
      <formula>AV496="Yes"</formula>
    </cfRule>
    <cfRule type="expression" dxfId="3274" priority="10672" stopIfTrue="1">
      <formula>AV496="No"</formula>
    </cfRule>
  </conditionalFormatting>
  <conditionalFormatting sqref="AV502:AV519">
    <cfRule type="expression" dxfId="3273" priority="10636" stopIfTrue="1">
      <formula>AV502="No"</formula>
    </cfRule>
    <cfRule type="expression" dxfId="3272" priority="10637" stopIfTrue="1">
      <formula>AV502="Yes"</formula>
    </cfRule>
  </conditionalFormatting>
  <conditionalFormatting sqref="AV523:AV528">
    <cfRule type="expression" dxfId="3271" priority="10624" stopIfTrue="1">
      <formula>AV523="No"</formula>
    </cfRule>
    <cfRule type="expression" dxfId="3270" priority="10625" stopIfTrue="1">
      <formula>AV523="Yes"</formula>
    </cfRule>
  </conditionalFormatting>
  <conditionalFormatting sqref="AV532:AV543">
    <cfRule type="expression" dxfId="3269" priority="10601" stopIfTrue="1">
      <formula>AV532="Yes"</formula>
    </cfRule>
    <cfRule type="expression" dxfId="3268" priority="10600" stopIfTrue="1">
      <formula>AV532="No"</formula>
    </cfRule>
  </conditionalFormatting>
  <conditionalFormatting sqref="AV544:AV546">
    <cfRule type="containsText" dxfId="3267" priority="10588" operator="containsText" text="No">
      <formula>NOT(ISERROR(SEARCH("No",AV544)))</formula>
    </cfRule>
    <cfRule type="containsText" dxfId="3266" priority="10591" operator="containsText" text="Yes">
      <formula>NOT(ISERROR(SEARCH("Yes",AV544)))</formula>
    </cfRule>
    <cfRule type="containsText" dxfId="3265" priority="10590" operator="containsText" text="Yes">
      <formula>NOT(ISERROR(SEARCH("Yes",AV544)))</formula>
    </cfRule>
    <cfRule type="containsText" dxfId="3264" priority="10589" operator="containsText" text="Yes">
      <formula>NOT(ISERROR(SEARCH("Yes",AV544)))</formula>
    </cfRule>
  </conditionalFormatting>
  <conditionalFormatting sqref="AV560:AV562">
    <cfRule type="containsText" dxfId="3263" priority="2402" operator="containsText" text="No">
      <formula>NOT(ISERROR(SEARCH("No",AV560)))</formula>
    </cfRule>
    <cfRule type="containsText" dxfId="3262" priority="2403" operator="containsText" text="Yes">
      <formula>NOT(ISERROR(SEARCH("Yes",AV560)))</formula>
    </cfRule>
    <cfRule type="containsText" dxfId="3261" priority="2404" operator="containsText" text="No">
      <formula>NOT(ISERROR(SEARCH("No",AV560)))</formula>
    </cfRule>
    <cfRule type="containsText" dxfId="3260" priority="2405" operator="containsText" text="Yes">
      <formula>NOT(ISERROR(SEARCH("Yes",AV560)))</formula>
    </cfRule>
    <cfRule type="containsText" dxfId="3259" priority="2406" operator="containsText" text="No">
      <formula>NOT(ISERROR(SEARCH("No",AV560)))</formula>
    </cfRule>
    <cfRule type="expression" dxfId="3258" priority="2407" stopIfTrue="1">
      <formula>AV560="No"</formula>
    </cfRule>
    <cfRule type="expression" dxfId="3257" priority="2408" stopIfTrue="1">
      <formula>AV560="Yes"</formula>
    </cfRule>
  </conditionalFormatting>
  <conditionalFormatting sqref="AV571">
    <cfRule type="expression" dxfId="3256" priority="8945" stopIfTrue="1">
      <formula>AV571="No"</formula>
    </cfRule>
    <cfRule type="containsText" dxfId="3255" priority="8944" operator="containsText" text="No">
      <formula>NOT(ISERROR(SEARCH("No",AV571)))</formula>
    </cfRule>
    <cfRule type="containsText" dxfId="3254" priority="8943" operator="containsText" text="Yes">
      <formula>NOT(ISERROR(SEARCH("Yes",AV571)))</formula>
    </cfRule>
    <cfRule type="containsText" dxfId="3253" priority="8942" operator="containsText" text="No">
      <formula>NOT(ISERROR(SEARCH("No",AV571)))</formula>
    </cfRule>
    <cfRule type="containsText" dxfId="3252" priority="8941" operator="containsText" text="Yes">
      <formula>NOT(ISERROR(SEARCH("Yes",AV571)))</formula>
    </cfRule>
    <cfRule type="containsText" dxfId="3251" priority="8940" operator="containsText" text="No">
      <formula>NOT(ISERROR(SEARCH("No",AV571)))</formula>
    </cfRule>
    <cfRule type="expression" dxfId="3250" priority="8946" stopIfTrue="1">
      <formula>AV571="Yes"</formula>
    </cfRule>
  </conditionalFormatting>
  <conditionalFormatting sqref="AV572:AV573">
    <cfRule type="expression" dxfId="3249" priority="10595" stopIfTrue="1">
      <formula>AV572="Yes"</formula>
    </cfRule>
    <cfRule type="expression" dxfId="3248" priority="10594" stopIfTrue="1">
      <formula>AV572="No"</formula>
    </cfRule>
  </conditionalFormatting>
  <conditionalFormatting sqref="AV578:AV579">
    <cfRule type="expression" dxfId="3247" priority="2226" stopIfTrue="1">
      <formula>AV578="Yes"</formula>
    </cfRule>
    <cfRule type="expression" dxfId="3246" priority="2225" stopIfTrue="1">
      <formula>AV578="No"</formula>
    </cfRule>
    <cfRule type="containsText" dxfId="3245" priority="2224" operator="containsText" text="No">
      <formula>NOT(ISERROR(SEARCH("No",AV578)))</formula>
    </cfRule>
    <cfRule type="containsText" dxfId="3244" priority="2223" operator="containsText" text="Yes">
      <formula>NOT(ISERROR(SEARCH("Yes",AV578)))</formula>
    </cfRule>
    <cfRule type="containsText" dxfId="3243" priority="2222" operator="containsText" text="No">
      <formula>NOT(ISERROR(SEARCH("No",AV578)))</formula>
    </cfRule>
    <cfRule type="containsText" dxfId="3242" priority="2221" operator="containsText" text="Yes">
      <formula>NOT(ISERROR(SEARCH("Yes",AV578)))</formula>
    </cfRule>
    <cfRule type="containsText" dxfId="3241" priority="2220" operator="containsText" text="No">
      <formula>NOT(ISERROR(SEARCH("No",AV578)))</formula>
    </cfRule>
  </conditionalFormatting>
  <conditionalFormatting sqref="AV580">
    <cfRule type="containsText" dxfId="3240" priority="2108" operator="containsText" text="Yes">
      <formula>NOT(ISERROR(SEARCH("Yes",AV580)))</formula>
    </cfRule>
    <cfRule type="containsText" dxfId="3239" priority="2107" operator="containsText" text="No">
      <formula>NOT(ISERROR(SEARCH("No",AV580)))</formula>
    </cfRule>
    <cfRule type="containsText" dxfId="3238" priority="2106" operator="containsText" text="Yes">
      <formula>NOT(ISERROR(SEARCH("Yes",AV580)))</formula>
    </cfRule>
    <cfRule type="containsText" dxfId="3237" priority="2105" operator="containsText" text="No">
      <formula>NOT(ISERROR(SEARCH("No",AV580)))</formula>
    </cfRule>
    <cfRule type="expression" dxfId="3236" priority="2111" stopIfTrue="1">
      <formula>AV580="Yes"</formula>
    </cfRule>
    <cfRule type="expression" dxfId="3235" priority="2110" stopIfTrue="1">
      <formula>AV580="No"</formula>
    </cfRule>
    <cfRule type="containsText" dxfId="3234" priority="2109" operator="containsText" text="No">
      <formula>NOT(ISERROR(SEARCH("No",AV580)))</formula>
    </cfRule>
  </conditionalFormatting>
  <conditionalFormatting sqref="AV581:AV582">
    <cfRule type="expression" dxfId="3233" priority="1916" stopIfTrue="1">
      <formula>AV581="Yes"</formula>
    </cfRule>
    <cfRule type="expression" dxfId="3232" priority="1915" stopIfTrue="1">
      <formula>AV581="No"</formula>
    </cfRule>
    <cfRule type="containsText" dxfId="3231" priority="1912" operator="containsText" text="No">
      <formula>NOT(ISERROR(SEARCH("No",AV581)))</formula>
    </cfRule>
    <cfRule type="containsText" dxfId="3230" priority="1914" operator="containsText" text="No">
      <formula>NOT(ISERROR(SEARCH("No",AV581)))</formula>
    </cfRule>
    <cfRule type="containsText" dxfId="3229" priority="1913" operator="containsText" text="Yes">
      <formula>NOT(ISERROR(SEARCH("Yes",AV581)))</formula>
    </cfRule>
    <cfRule type="containsText" dxfId="3228" priority="1910" operator="containsText" text="No">
      <formula>NOT(ISERROR(SEARCH("No",AV581)))</formula>
    </cfRule>
    <cfRule type="containsText" dxfId="3227" priority="1911" operator="containsText" text="Yes">
      <formula>NOT(ISERROR(SEARCH("Yes",AV581)))</formula>
    </cfRule>
  </conditionalFormatting>
  <conditionalFormatting sqref="AV584:AV588 AV593:AV595 AV599:AV604 AV612:AV613 AV621:AV622">
    <cfRule type="expression" dxfId="3226" priority="10804" stopIfTrue="1">
      <formula>AV584="Yes"</formula>
    </cfRule>
  </conditionalFormatting>
  <conditionalFormatting sqref="AV590:AV592">
    <cfRule type="containsText" dxfId="3225" priority="1682" operator="containsText" text="Yes">
      <formula>NOT(ISERROR(SEARCH("Yes",AV590)))</formula>
    </cfRule>
    <cfRule type="containsText" dxfId="3224" priority="1683" operator="containsText" text="No">
      <formula>NOT(ISERROR(SEARCH("No",AV590)))</formula>
    </cfRule>
    <cfRule type="expression" dxfId="3223" priority="1684" stopIfTrue="1">
      <formula>AV590="No"</formula>
    </cfRule>
    <cfRule type="containsText" dxfId="3222" priority="1680" operator="containsText" text="Yes">
      <formula>NOT(ISERROR(SEARCH("Yes",AV590)))</formula>
    </cfRule>
    <cfRule type="expression" dxfId="3221" priority="1685" stopIfTrue="1">
      <formula>AV590="Yes"</formula>
    </cfRule>
    <cfRule type="containsText" dxfId="3220" priority="1679" operator="containsText" text="No">
      <formula>NOT(ISERROR(SEARCH("No",AV590)))</formula>
    </cfRule>
    <cfRule type="containsText" dxfId="3219" priority="1681" operator="containsText" text="No">
      <formula>NOT(ISERROR(SEARCH("No",AV590)))</formula>
    </cfRule>
  </conditionalFormatting>
  <conditionalFormatting sqref="AV593:AV595 AV599:AV604 AV612:AV613 AV621:AV622 AV584:AV588">
    <cfRule type="expression" dxfId="3218" priority="10803" stopIfTrue="1">
      <formula>AV584="No"</formula>
    </cfRule>
  </conditionalFormatting>
  <conditionalFormatting sqref="AV593:AV595 AV612:AV613 AV621:AV622 AV599:AV604">
    <cfRule type="containsText" dxfId="3217" priority="10801" operator="containsText" text="No">
      <formula>NOT(ISERROR(SEARCH("No",AV593)))</formula>
    </cfRule>
    <cfRule type="containsText" dxfId="3216" priority="10802" operator="containsText" text="Yes">
      <formula>NOT(ISERROR(SEARCH("Yes",AV593)))</formula>
    </cfRule>
  </conditionalFormatting>
  <conditionalFormatting sqref="AV596:AV598">
    <cfRule type="containsText" dxfId="3215" priority="1450" operator="containsText" text="No">
      <formula>NOT(ISERROR(SEARCH("No",AV596)))</formula>
    </cfRule>
    <cfRule type="expression" dxfId="3214" priority="1451" stopIfTrue="1">
      <formula>AV596="No"</formula>
    </cfRule>
    <cfRule type="containsText" dxfId="3213" priority="1449" operator="containsText" text="Yes">
      <formula>NOT(ISERROR(SEARCH("Yes",AV596)))</formula>
    </cfRule>
    <cfRule type="containsText" dxfId="3212" priority="1447" operator="containsText" text="Yes">
      <formula>NOT(ISERROR(SEARCH("Yes",AV596)))</formula>
    </cfRule>
    <cfRule type="containsText" dxfId="3211" priority="1448" operator="containsText" text="No">
      <formula>NOT(ISERROR(SEARCH("No",AV596)))</formula>
    </cfRule>
    <cfRule type="containsText" dxfId="3210" priority="1446" operator="containsText" text="No">
      <formula>NOT(ISERROR(SEARCH("No",AV596)))</formula>
    </cfRule>
    <cfRule type="expression" dxfId="3209" priority="1452" stopIfTrue="1">
      <formula>AV596="Yes"</formula>
    </cfRule>
  </conditionalFormatting>
  <conditionalFormatting sqref="AV605:AV608">
    <cfRule type="containsText" dxfId="3208" priority="1231" operator="containsText" text="Yes">
      <formula>NOT(ISERROR(SEARCH("Yes",AV605)))</formula>
    </cfRule>
    <cfRule type="containsText" dxfId="3207" priority="1228" operator="containsText" text="Yes">
      <formula>NOT(ISERROR(SEARCH("Yes",AV605)))</formula>
    </cfRule>
    <cfRule type="containsText" dxfId="3206" priority="1229" operator="containsText" text="No">
      <formula>NOT(ISERROR(SEARCH("No",AV605)))</formula>
    </cfRule>
    <cfRule type="containsText" dxfId="3205" priority="1230" operator="containsText" text="No">
      <formula>NOT(ISERROR(SEARCH("No",AV605)))</formula>
    </cfRule>
    <cfRule type="expression" dxfId="3204" priority="1233" stopIfTrue="1">
      <formula>AV605="Yes"</formula>
    </cfRule>
    <cfRule type="containsText" dxfId="3203" priority="1227" operator="containsText" text="No">
      <formula>NOT(ISERROR(SEARCH("No",AV605)))</formula>
    </cfRule>
    <cfRule type="containsText" dxfId="3202" priority="1226" operator="containsText" text="Yes">
      <formula>NOT(ISERROR(SEARCH("Yes",AV605)))</formula>
    </cfRule>
    <cfRule type="containsText" dxfId="3201" priority="1225" operator="containsText" text="No">
      <formula>NOT(ISERROR(SEARCH("No",AV605)))</formula>
    </cfRule>
    <cfRule type="expression" dxfId="3200" priority="1232" stopIfTrue="1">
      <formula>AV605="No"</formula>
    </cfRule>
  </conditionalFormatting>
  <conditionalFormatting sqref="AV609:AV611">
    <cfRule type="containsText" dxfId="3199" priority="1036" operator="containsText" text="No">
      <formula>NOT(ISERROR(SEARCH("No",AV609)))</formula>
    </cfRule>
    <cfRule type="containsText" dxfId="3198" priority="1034" operator="containsText" text="Yes">
      <formula>NOT(ISERROR(SEARCH("Yes",AV609)))</formula>
    </cfRule>
    <cfRule type="containsText" dxfId="3197" priority="1031" operator="containsText" text="No">
      <formula>NOT(ISERROR(SEARCH("No",AV609)))</formula>
    </cfRule>
    <cfRule type="containsText" dxfId="3196" priority="1032" operator="containsText" text="Yes">
      <formula>NOT(ISERROR(SEARCH("Yes",AV609)))</formula>
    </cfRule>
    <cfRule type="expression" dxfId="3195" priority="1039" stopIfTrue="1">
      <formula>AV609="Yes"</formula>
    </cfRule>
    <cfRule type="containsText" dxfId="3194" priority="1033" operator="containsText" text="No">
      <formula>NOT(ISERROR(SEARCH("No",AV609)))</formula>
    </cfRule>
    <cfRule type="containsText" dxfId="3193" priority="1035" operator="containsText" text="No">
      <formula>NOT(ISERROR(SEARCH("No",AV609)))</formula>
    </cfRule>
    <cfRule type="expression" dxfId="3192" priority="1038" stopIfTrue="1">
      <formula>AV609="No"</formula>
    </cfRule>
    <cfRule type="containsText" dxfId="3191" priority="1037" operator="containsText" text="Yes">
      <formula>NOT(ISERROR(SEARCH("Yes",AV609)))</formula>
    </cfRule>
  </conditionalFormatting>
  <conditionalFormatting sqref="AV614">
    <cfRule type="containsText" dxfId="3190" priority="8782" operator="containsText" text="No">
      <formula>NOT(ISERROR(SEARCH("No",AV614)))</formula>
    </cfRule>
    <cfRule type="expression" dxfId="3189" priority="8788" stopIfTrue="1">
      <formula>AV614="Yes"</formula>
    </cfRule>
    <cfRule type="containsText" dxfId="3188" priority="8780" operator="containsText" text="No">
      <formula>NOT(ISERROR(SEARCH("No",AV614)))</formula>
    </cfRule>
    <cfRule type="containsText" dxfId="3187" priority="8781" operator="containsText" text="Yes">
      <formula>NOT(ISERROR(SEARCH("Yes",AV614)))</formula>
    </cfRule>
    <cfRule type="expression" dxfId="3186" priority="8787" stopIfTrue="1">
      <formula>AV614="No"</formula>
    </cfRule>
    <cfRule type="containsText" dxfId="3185" priority="8786" operator="containsText" text="Yes">
      <formula>NOT(ISERROR(SEARCH("Yes",AV614)))</formula>
    </cfRule>
    <cfRule type="containsText" dxfId="3184" priority="8784" operator="containsText" text="No">
      <formula>NOT(ISERROR(SEARCH("No",AV614)))</formula>
    </cfRule>
    <cfRule type="containsText" dxfId="3183" priority="8785" operator="containsText" text="No">
      <formula>NOT(ISERROR(SEARCH("No",AV614)))</formula>
    </cfRule>
    <cfRule type="containsText" dxfId="3182" priority="8783" operator="containsText" text="Yes">
      <formula>NOT(ISERROR(SEARCH("Yes",AV614)))</formula>
    </cfRule>
  </conditionalFormatting>
  <conditionalFormatting sqref="AV615:AV617">
    <cfRule type="containsText" dxfId="3181" priority="8691" operator="containsText" text="No">
      <formula>NOT(ISERROR(SEARCH("No",AV615)))</formula>
    </cfRule>
    <cfRule type="expression" dxfId="3180" priority="8693" stopIfTrue="1">
      <formula>AV615="Yes"</formula>
    </cfRule>
    <cfRule type="expression" dxfId="3179" priority="8692" stopIfTrue="1">
      <formula>AV615="No"</formula>
    </cfRule>
    <cfRule type="containsText" dxfId="3178" priority="8689" operator="containsText" text="No">
      <formula>NOT(ISERROR(SEARCH("No",AV615)))</formula>
    </cfRule>
    <cfRule type="containsText" dxfId="3177" priority="8690" operator="containsText" text="Yes">
      <formula>NOT(ISERROR(SEARCH("Yes",AV615)))</formula>
    </cfRule>
  </conditionalFormatting>
  <conditionalFormatting sqref="AV618:AV619">
    <cfRule type="containsText" dxfId="3176" priority="7815" operator="containsText" text="No">
      <formula>NOT(ISERROR(SEARCH("No",AV618)))</formula>
    </cfRule>
    <cfRule type="containsText" dxfId="3175" priority="7814" operator="containsText" text="No">
      <formula>NOT(ISERROR(SEARCH("No",AV618)))</formula>
    </cfRule>
    <cfRule type="containsText" dxfId="3174" priority="7816" operator="containsText" text="Yes">
      <formula>NOT(ISERROR(SEARCH("Yes",AV618)))</formula>
    </cfRule>
    <cfRule type="containsText" dxfId="3173" priority="7813" operator="containsText" text="Yes">
      <formula>NOT(ISERROR(SEARCH("Yes",AV618)))</formula>
    </cfRule>
    <cfRule type="containsText" dxfId="3172" priority="7812" operator="containsText" text="No">
      <formula>NOT(ISERROR(SEARCH("No",AV618)))</formula>
    </cfRule>
    <cfRule type="expression" dxfId="3171" priority="7817" stopIfTrue="1">
      <formula>AV618="No"</formula>
    </cfRule>
    <cfRule type="containsText" dxfId="3170" priority="7810" operator="containsText" text="No">
      <formula>NOT(ISERROR(SEARCH("No",AV618)))</formula>
    </cfRule>
    <cfRule type="containsText" dxfId="3169" priority="7811" operator="containsText" text="Yes">
      <formula>NOT(ISERROR(SEARCH("Yes",AV618)))</formula>
    </cfRule>
    <cfRule type="expression" dxfId="3168" priority="7818" stopIfTrue="1">
      <formula>AV618="Yes"</formula>
    </cfRule>
  </conditionalFormatting>
  <conditionalFormatting sqref="AV620">
    <cfRule type="containsText" dxfId="3167" priority="7650" operator="containsText" text="No">
      <formula>NOT(ISERROR(SEARCH("No",AV620)))</formula>
    </cfRule>
    <cfRule type="containsText" dxfId="3166" priority="7649" operator="containsText" text="Yes">
      <formula>NOT(ISERROR(SEARCH("Yes",AV620)))</formula>
    </cfRule>
    <cfRule type="containsText" dxfId="3165" priority="7648" operator="containsText" text="No">
      <formula>NOT(ISERROR(SEARCH("No",AV620)))</formula>
    </cfRule>
    <cfRule type="containsText" dxfId="3164" priority="7654" operator="containsText" text="Yes">
      <formula>NOT(ISERROR(SEARCH("Yes",AV620)))</formula>
    </cfRule>
    <cfRule type="expression" dxfId="3163" priority="7655" stopIfTrue="1">
      <formula>AV620="No"</formula>
    </cfRule>
    <cfRule type="expression" dxfId="3162" priority="7656" stopIfTrue="1">
      <formula>AV620="Yes"</formula>
    </cfRule>
    <cfRule type="containsText" dxfId="3161" priority="7653" operator="containsText" text="No">
      <formula>NOT(ISERROR(SEARCH("No",AV620)))</formula>
    </cfRule>
    <cfRule type="containsText" dxfId="3160" priority="7652" operator="containsText" text="No">
      <formula>NOT(ISERROR(SEARCH("No",AV620)))</formula>
    </cfRule>
    <cfRule type="containsText" dxfId="3159" priority="7651" operator="containsText" text="Yes">
      <formula>NOT(ISERROR(SEARCH("Yes",AV620)))</formula>
    </cfRule>
  </conditionalFormatting>
  <conditionalFormatting sqref="AV631:AV633">
    <cfRule type="expression" dxfId="3158" priority="886" stopIfTrue="1">
      <formula>AV631="Yes"</formula>
    </cfRule>
    <cfRule type="expression" dxfId="3157" priority="885" stopIfTrue="1">
      <formula>AV631="No"</formula>
    </cfRule>
  </conditionalFormatting>
  <conditionalFormatting sqref="AW224:AW226">
    <cfRule type="containsText" dxfId="3156" priority="10542" operator="containsText" text="No">
      <formula>NOT(ISERROR(SEARCH("No",AW224)))</formula>
    </cfRule>
    <cfRule type="containsText" dxfId="3155" priority="10541" operator="containsText" text="Yes">
      <formula>NOT(ISERROR(SEARCH("Yes",AW224)))</formula>
    </cfRule>
  </conditionalFormatting>
  <conditionalFormatting sqref="AW227:AW229 AW240:AW253 AW285:AW287 AW291:AW299 AW231:AW232 AW257:AW259 AW261:AW262 AW264:AW265 AW267:AW272 AW276:AW278">
    <cfRule type="containsText" dxfId="3154" priority="10543" operator="containsText" text="No">
      <formula>NOT(ISERROR(SEARCH("No",AW227)))</formula>
    </cfRule>
    <cfRule type="containsText" dxfId="3153" priority="10545" operator="containsText" text="Yes">
      <formula>NOT(ISERROR(SEARCH("Yes",AW227)))</formula>
    </cfRule>
    <cfRule type="containsText" dxfId="3152" priority="10544" operator="containsText" text="Yes">
      <formula>NOT(ISERROR(SEARCH("Yes",AW227)))</formula>
    </cfRule>
    <cfRule type="containsText" dxfId="3151" priority="10546" operator="containsText" text="Yes">
      <formula>NOT(ISERROR(SEARCH("Yes",AW227)))</formula>
    </cfRule>
  </conditionalFormatting>
  <conditionalFormatting sqref="AW230">
    <cfRule type="containsText" dxfId="3150" priority="6707" operator="containsText" text="Yes">
      <formula>NOT(ISERROR(SEARCH("Yes",AW230)))</formula>
    </cfRule>
    <cfRule type="containsText" dxfId="3149" priority="6705" operator="containsText" text="No">
      <formula>NOT(ISERROR(SEARCH("No",AW230)))</formula>
    </cfRule>
    <cfRule type="containsText" dxfId="3148" priority="6706" operator="containsText" text="Yes">
      <formula>NOT(ISERROR(SEARCH("Yes",AW230)))</formula>
    </cfRule>
    <cfRule type="containsText" dxfId="3147" priority="6708" operator="containsText" text="Yes">
      <formula>NOT(ISERROR(SEARCH("Yes",AW230)))</formula>
    </cfRule>
  </conditionalFormatting>
  <conditionalFormatting sqref="AW233">
    <cfRule type="containsText" dxfId="3146" priority="6571" operator="containsText" text="Yes">
      <formula>NOT(ISERROR(SEARCH("Yes",AW233)))</formula>
    </cfRule>
    <cfRule type="containsText" dxfId="3145" priority="6570" operator="containsText" text="Yes">
      <formula>NOT(ISERROR(SEARCH("Yes",AW233)))</formula>
    </cfRule>
    <cfRule type="containsText" dxfId="3144" priority="6569" operator="containsText" text="No">
      <formula>NOT(ISERROR(SEARCH("No",AW233)))</formula>
    </cfRule>
    <cfRule type="containsText" dxfId="3143" priority="6572" operator="containsText" text="Yes">
      <formula>NOT(ISERROR(SEARCH("Yes",AW233)))</formula>
    </cfRule>
  </conditionalFormatting>
  <conditionalFormatting sqref="AW234:AW238 AW279:AW284 AW288:AW290">
    <cfRule type="containsText" dxfId="3142" priority="10549" operator="containsText" text="Yes">
      <formula>NOT(ISERROR(SEARCH("Yes",AW234)))</formula>
    </cfRule>
    <cfRule type="containsText" dxfId="3141" priority="10548" operator="containsText" text="Yes">
      <formula>NOT(ISERROR(SEARCH("Yes",AW234)))</formula>
    </cfRule>
    <cfRule type="containsText" dxfId="3140" priority="10547" operator="containsText" text="No">
      <formula>NOT(ISERROR(SEARCH("No",AW234)))</formula>
    </cfRule>
    <cfRule type="containsText" dxfId="3139" priority="10550" operator="containsText" text="Yes">
      <formula>NOT(ISERROR(SEARCH("Yes",AW234)))</formula>
    </cfRule>
  </conditionalFormatting>
  <conditionalFormatting sqref="AW239">
    <cfRule type="containsText" dxfId="3138" priority="6533" operator="containsText" text="Yes">
      <formula>NOT(ISERROR(SEARCH("Yes",AW239)))</formula>
    </cfRule>
    <cfRule type="containsText" dxfId="3137" priority="6532" operator="containsText" text="Yes">
      <formula>NOT(ISERROR(SEARCH("Yes",AW239)))</formula>
    </cfRule>
    <cfRule type="containsText" dxfId="3136" priority="6531" operator="containsText" text="No">
      <formula>NOT(ISERROR(SEARCH("No",AW239)))</formula>
    </cfRule>
    <cfRule type="containsText" dxfId="3135" priority="6534" operator="containsText" text="Yes">
      <formula>NOT(ISERROR(SEARCH("Yes",AW239)))</formula>
    </cfRule>
  </conditionalFormatting>
  <conditionalFormatting sqref="AW254">
    <cfRule type="containsText" dxfId="3134" priority="6383" operator="containsText" text="No">
      <formula>NOT(ISERROR(SEARCH("No",AW254)))</formula>
    </cfRule>
    <cfRule type="containsText" dxfId="3133" priority="6384" operator="containsText" text="Yes">
      <formula>NOT(ISERROR(SEARCH("Yes",AW254)))</formula>
    </cfRule>
    <cfRule type="containsText" dxfId="3132" priority="6386" operator="containsText" text="Yes">
      <formula>NOT(ISERROR(SEARCH("Yes",AW254)))</formula>
    </cfRule>
    <cfRule type="containsText" dxfId="3131" priority="6385" operator="containsText" text="Yes">
      <formula>NOT(ISERROR(SEARCH("Yes",AW254)))</formula>
    </cfRule>
  </conditionalFormatting>
  <conditionalFormatting sqref="AW255:AW256">
    <cfRule type="containsText" dxfId="3130" priority="6244" operator="containsText" text="Yes">
      <formula>NOT(ISERROR(SEARCH("Yes",AW255)))</formula>
    </cfRule>
    <cfRule type="containsText" dxfId="3129" priority="6243" operator="containsText" text="Yes">
      <formula>NOT(ISERROR(SEARCH("Yes",AW255)))</formula>
    </cfRule>
    <cfRule type="containsText" dxfId="3128" priority="6242" operator="containsText" text="Yes">
      <formula>NOT(ISERROR(SEARCH("Yes",AW255)))</formula>
    </cfRule>
    <cfRule type="containsText" dxfId="3127" priority="6241" operator="containsText" text="No">
      <formula>NOT(ISERROR(SEARCH("No",AW255)))</formula>
    </cfRule>
  </conditionalFormatting>
  <conditionalFormatting sqref="AW260">
    <cfRule type="containsText" dxfId="3126" priority="6101" operator="containsText" text="Yes">
      <formula>NOT(ISERROR(SEARCH("Yes",AW260)))</formula>
    </cfRule>
    <cfRule type="containsText" dxfId="3125" priority="6100" operator="containsText" text="Yes">
      <formula>NOT(ISERROR(SEARCH("Yes",AW260)))</formula>
    </cfRule>
    <cfRule type="containsText" dxfId="3124" priority="6099" operator="containsText" text="No">
      <formula>NOT(ISERROR(SEARCH("No",AW260)))</formula>
    </cfRule>
    <cfRule type="containsText" dxfId="3123" priority="6102" operator="containsText" text="Yes">
      <formula>NOT(ISERROR(SEARCH("Yes",AW260)))</formula>
    </cfRule>
  </conditionalFormatting>
  <conditionalFormatting sqref="AW263">
    <cfRule type="containsText" dxfId="3122" priority="5953" operator="containsText" text="Yes">
      <formula>NOT(ISERROR(SEARCH("Yes",AW263)))</formula>
    </cfRule>
    <cfRule type="containsText" dxfId="3121" priority="5952" operator="containsText" text="No">
      <formula>NOT(ISERROR(SEARCH("No",AW263)))</formula>
    </cfRule>
    <cfRule type="containsText" dxfId="3120" priority="5954" operator="containsText" text="Yes">
      <formula>NOT(ISERROR(SEARCH("Yes",AW263)))</formula>
    </cfRule>
    <cfRule type="containsText" dxfId="3119" priority="5955" operator="containsText" text="Yes">
      <formula>NOT(ISERROR(SEARCH("Yes",AW263)))</formula>
    </cfRule>
  </conditionalFormatting>
  <conditionalFormatting sqref="AW266">
    <cfRule type="containsText" dxfId="3118" priority="5810" operator="containsText" text="Yes">
      <formula>NOT(ISERROR(SEARCH("Yes",AW266)))</formula>
    </cfRule>
    <cfRule type="containsText" dxfId="3117" priority="5809" operator="containsText" text="Yes">
      <formula>NOT(ISERROR(SEARCH("Yes",AW266)))</formula>
    </cfRule>
    <cfRule type="containsText" dxfId="3116" priority="5808" operator="containsText" text="No">
      <formula>NOT(ISERROR(SEARCH("No",AW266)))</formula>
    </cfRule>
    <cfRule type="containsText" dxfId="3115" priority="5811" operator="containsText" text="Yes">
      <formula>NOT(ISERROR(SEARCH("Yes",AW266)))</formula>
    </cfRule>
  </conditionalFormatting>
  <conditionalFormatting sqref="AW273:AW275">
    <cfRule type="containsText" dxfId="3114" priority="5663" operator="containsText" text="Yes">
      <formula>NOT(ISERROR(SEARCH("Yes",AW273)))</formula>
    </cfRule>
    <cfRule type="containsText" dxfId="3113" priority="5664" operator="containsText" text="Yes">
      <formula>NOT(ISERROR(SEARCH("Yes",AW273)))</formula>
    </cfRule>
    <cfRule type="containsText" dxfId="3112" priority="5661" operator="containsText" text="No">
      <formula>NOT(ISERROR(SEARCH("No",AW273)))</formula>
    </cfRule>
    <cfRule type="containsText" dxfId="3111" priority="5662" operator="containsText" text="Yes">
      <formula>NOT(ISERROR(SEARCH("Yes",AW273)))</formula>
    </cfRule>
  </conditionalFormatting>
  <conditionalFormatting sqref="AW300:AW302">
    <cfRule type="containsText" dxfId="3110" priority="5520" operator="containsText" text="Yes">
      <formula>NOT(ISERROR(SEARCH("Yes",AW300)))</formula>
    </cfRule>
    <cfRule type="containsText" dxfId="3109" priority="5522" operator="containsText" text="Yes">
      <formula>NOT(ISERROR(SEARCH("Yes",AW300)))</formula>
    </cfRule>
    <cfRule type="containsText" dxfId="3108" priority="5521" operator="containsText" text="Yes">
      <formula>NOT(ISERROR(SEARCH("Yes",AW300)))</formula>
    </cfRule>
    <cfRule type="containsText" dxfId="3107" priority="5519" operator="containsText" text="No">
      <formula>NOT(ISERROR(SEARCH("No",AW300)))</formula>
    </cfRule>
  </conditionalFormatting>
  <conditionalFormatting sqref="AW303:AW308">
    <cfRule type="containsText" dxfId="3106" priority="10175" operator="containsText" text="No">
      <formula>NOT(ISERROR(SEARCH("No",AW303)))</formula>
    </cfRule>
    <cfRule type="containsText" dxfId="3105" priority="10177" operator="containsText" text="Yes">
      <formula>NOT(ISERROR(SEARCH("Yes",AW303)))</formula>
    </cfRule>
    <cfRule type="containsText" dxfId="3104" priority="10178" operator="containsText" text="Yes">
      <formula>NOT(ISERROR(SEARCH("Yes",AW303)))</formula>
    </cfRule>
    <cfRule type="containsText" dxfId="3103" priority="10176" operator="containsText" text="Yes">
      <formula>NOT(ISERROR(SEARCH("Yes",AW303)))</formula>
    </cfRule>
  </conditionalFormatting>
  <conditionalFormatting sqref="AW312:AW314">
    <cfRule type="containsText" dxfId="3102" priority="9369" operator="containsText" text="No">
      <formula>NOT(ISERROR(SEARCH("No",AW312)))</formula>
    </cfRule>
    <cfRule type="containsText" dxfId="3101" priority="9370" operator="containsText" text="Yes">
      <formula>NOT(ISERROR(SEARCH("Yes",AW312)))</formula>
    </cfRule>
    <cfRule type="containsText" dxfId="3100" priority="9371" operator="containsText" text="Yes">
      <formula>NOT(ISERROR(SEARCH("Yes",AW312)))</formula>
    </cfRule>
    <cfRule type="containsText" dxfId="3099" priority="9372" operator="containsText" text="Yes">
      <formula>NOT(ISERROR(SEARCH("Yes",AW312)))</formula>
    </cfRule>
  </conditionalFormatting>
  <conditionalFormatting sqref="AW315">
    <cfRule type="expression" dxfId="3098" priority="5474" stopIfTrue="1">
      <formula>AW315="Yes"</formula>
    </cfRule>
  </conditionalFormatting>
  <conditionalFormatting sqref="AW319">
    <cfRule type="expression" dxfId="3097" priority="5432" stopIfTrue="1">
      <formula>AW319="Yes"</formula>
    </cfRule>
  </conditionalFormatting>
  <conditionalFormatting sqref="AW323:AW325">
    <cfRule type="containsText" dxfId="3096" priority="9128" operator="containsText" text="Yes">
      <formula>NOT(ISERROR(SEARCH("Yes",AW323)))</formula>
    </cfRule>
    <cfRule type="containsText" dxfId="3095" priority="9127" operator="containsText" text="Yes">
      <formula>NOT(ISERROR(SEARCH("Yes",AW323)))</formula>
    </cfRule>
    <cfRule type="containsText" dxfId="3094" priority="9126" operator="containsText" text="Yes">
      <formula>NOT(ISERROR(SEARCH("Yes",AW323)))</formula>
    </cfRule>
    <cfRule type="containsText" dxfId="3093" priority="9125" operator="containsText" text="No">
      <formula>NOT(ISERROR(SEARCH("No",AW323)))</formula>
    </cfRule>
  </conditionalFormatting>
  <conditionalFormatting sqref="AW332:AW334">
    <cfRule type="expression" dxfId="3092" priority="8584" stopIfTrue="1">
      <formula>AW332="No"</formula>
    </cfRule>
    <cfRule type="containsText" dxfId="3091" priority="8577" operator="containsText" text="Yes">
      <formula>NOT(ISERROR(SEARCH("Yes",AW332)))</formula>
    </cfRule>
    <cfRule type="containsText" dxfId="3090" priority="8576" operator="containsText" text="No">
      <formula>NOT(ISERROR(SEARCH("No",AW332)))</formula>
    </cfRule>
    <cfRule type="containsText" dxfId="3089" priority="8578" operator="containsText" text="No">
      <formula>NOT(ISERROR(SEARCH("No",AW332)))</formula>
    </cfRule>
    <cfRule type="containsText" dxfId="3088" priority="8579" operator="containsText" text="Yes">
      <formula>NOT(ISERROR(SEARCH("Yes",AW332)))</formula>
    </cfRule>
    <cfRule type="expression" dxfId="3087" priority="8585" stopIfTrue="1">
      <formula>AW332="Yes"</formula>
    </cfRule>
    <cfRule type="containsText" dxfId="3086" priority="8580" operator="containsText" text="No">
      <formula>NOT(ISERROR(SEARCH("No",AW332)))</formula>
    </cfRule>
    <cfRule type="containsText" dxfId="3085" priority="8581" operator="containsText" text="No">
      <formula>NOT(ISERROR(SEARCH("No",AW332)))</formula>
    </cfRule>
    <cfRule type="containsText" dxfId="3084" priority="8582" operator="containsText" text="Yes">
      <formula>NOT(ISERROR(SEARCH("Yes",AW332)))</formula>
    </cfRule>
    <cfRule type="containsText" dxfId="3083" priority="8583" operator="containsText" text="No">
      <formula>NOT(ISERROR(SEARCH("No",AW332)))</formula>
    </cfRule>
  </conditionalFormatting>
  <conditionalFormatting sqref="AW335:AW337">
    <cfRule type="containsText" dxfId="3082" priority="8532" operator="containsText" text="Yes">
      <formula>NOT(ISERROR(SEARCH("Yes",AW335)))</formula>
    </cfRule>
    <cfRule type="containsText" dxfId="3081" priority="8531" operator="containsText" text="Yes">
      <formula>NOT(ISERROR(SEARCH("Yes",AW335)))</formula>
    </cfRule>
    <cfRule type="containsText" dxfId="3080" priority="8530" operator="containsText" text="Yes">
      <formula>NOT(ISERROR(SEARCH("Yes",AW335)))</formula>
    </cfRule>
    <cfRule type="containsText" dxfId="3079" priority="8529" operator="containsText" text="No">
      <formula>NOT(ISERROR(SEARCH("No",AW335)))</formula>
    </cfRule>
  </conditionalFormatting>
  <conditionalFormatting sqref="AW338:AW340">
    <cfRule type="containsText" dxfId="3078" priority="8353" operator="containsText" text="Yes">
      <formula>NOT(ISERROR(SEARCH("Yes",AW338)))</formula>
    </cfRule>
    <cfRule type="containsText" dxfId="3077" priority="8354" operator="containsText" text="Yes">
      <formula>NOT(ISERROR(SEARCH("Yes",AW338)))</formula>
    </cfRule>
    <cfRule type="containsText" dxfId="3076" priority="8355" operator="containsText" text="Yes">
      <formula>NOT(ISERROR(SEARCH("Yes",AW338)))</formula>
    </cfRule>
    <cfRule type="containsText" dxfId="3075" priority="8352" operator="containsText" text="No">
      <formula>NOT(ISERROR(SEARCH("No",AW338)))</formula>
    </cfRule>
  </conditionalFormatting>
  <conditionalFormatting sqref="AW341">
    <cfRule type="containsText" dxfId="3074" priority="8235" operator="containsText" text="No">
      <formula>NOT(ISERROR(SEARCH("No",AW341)))</formula>
    </cfRule>
    <cfRule type="containsText" dxfId="3073" priority="8236" operator="containsText" text="Yes">
      <formula>NOT(ISERROR(SEARCH("Yes",AW341)))</formula>
    </cfRule>
    <cfRule type="containsText" dxfId="3072" priority="8237" operator="containsText" text="Yes">
      <formula>NOT(ISERROR(SEARCH("Yes",AW341)))</formula>
    </cfRule>
    <cfRule type="containsText" dxfId="3071" priority="8238" operator="containsText" text="Yes">
      <formula>NOT(ISERROR(SEARCH("Yes",AW341)))</formula>
    </cfRule>
  </conditionalFormatting>
  <conditionalFormatting sqref="AW342:AW343">
    <cfRule type="containsText" dxfId="3070" priority="8202" operator="containsText" text="Yes">
      <formula>NOT(ISERROR(SEARCH("Yes",AW342)))</formula>
    </cfRule>
    <cfRule type="containsText" dxfId="3069" priority="8201" operator="containsText" text="Yes">
      <formula>NOT(ISERROR(SEARCH("Yes",AW342)))</formula>
    </cfRule>
    <cfRule type="containsText" dxfId="3068" priority="8200" operator="containsText" text="Yes">
      <formula>NOT(ISERROR(SEARCH("Yes",AW342)))</formula>
    </cfRule>
    <cfRule type="containsText" dxfId="3067" priority="8199" operator="containsText" text="No">
      <formula>NOT(ISERROR(SEARCH("No",AW342)))</formula>
    </cfRule>
  </conditionalFormatting>
  <conditionalFormatting sqref="AW344">
    <cfRule type="expression" dxfId="3066" priority="5350" stopIfTrue="1">
      <formula>AW344="Yes"</formula>
    </cfRule>
    <cfRule type="expression" dxfId="3065" priority="5349" stopIfTrue="1">
      <formula>AW344="No"</formula>
    </cfRule>
    <cfRule type="containsText" dxfId="3064" priority="5347" operator="containsText" text="Yes">
      <formula>NOT(ISERROR(SEARCH("Yes",AW344)))</formula>
    </cfRule>
    <cfRule type="containsText" dxfId="3063" priority="5346" operator="containsText" text="No">
      <formula>NOT(ISERROR(SEARCH("No",AW344)))</formula>
    </cfRule>
    <cfRule type="containsText" dxfId="3062" priority="5348" operator="containsText" text="No">
      <formula>NOT(ISERROR(SEARCH("No",AW344)))</formula>
    </cfRule>
    <cfRule type="containsText" dxfId="3061" priority="5345" operator="containsText" text="No">
      <formula>NOT(ISERROR(SEARCH("No",AW344)))</formula>
    </cfRule>
    <cfRule type="containsText" dxfId="3060" priority="5342" operator="containsText" text="Yes">
      <formula>NOT(ISERROR(SEARCH("Yes",AW344)))</formula>
    </cfRule>
    <cfRule type="containsText" dxfId="3059" priority="5344" operator="containsText" text="Yes">
      <formula>NOT(ISERROR(SEARCH("Yes",AW344)))</formula>
    </cfRule>
    <cfRule type="containsText" dxfId="3058" priority="5343" operator="containsText" text="No">
      <formula>NOT(ISERROR(SEARCH("No",AW344)))</formula>
    </cfRule>
    <cfRule type="containsText" dxfId="3057" priority="5341" operator="containsText" text="No">
      <formula>NOT(ISERROR(SEARCH("No",AW344)))</formula>
    </cfRule>
  </conditionalFormatting>
  <conditionalFormatting sqref="AW345:AW355">
    <cfRule type="containsText" dxfId="3056" priority="8069" operator="containsText" text="No">
      <formula>NOT(ISERROR(SEARCH("No",AW345)))</formula>
    </cfRule>
    <cfRule type="expression" dxfId="3055" priority="8078" stopIfTrue="1">
      <formula>AW345="Yes"</formula>
    </cfRule>
    <cfRule type="expression" dxfId="3054" priority="8077" stopIfTrue="1">
      <formula>AW345="No"</formula>
    </cfRule>
    <cfRule type="containsText" dxfId="3053" priority="8076" operator="containsText" text="No">
      <formula>NOT(ISERROR(SEARCH("No",AW345)))</formula>
    </cfRule>
    <cfRule type="containsText" dxfId="3052" priority="8075" operator="containsText" text="Yes">
      <formula>NOT(ISERROR(SEARCH("Yes",AW345)))</formula>
    </cfRule>
    <cfRule type="containsText" dxfId="3051" priority="8074" operator="containsText" text="No">
      <formula>NOT(ISERROR(SEARCH("No",AW345)))</formula>
    </cfRule>
    <cfRule type="containsText" dxfId="3050" priority="8073" operator="containsText" text="No">
      <formula>NOT(ISERROR(SEARCH("No",AW345)))</formula>
    </cfRule>
    <cfRule type="containsText" dxfId="3049" priority="8071" operator="containsText" text="No">
      <formula>NOT(ISERROR(SEARCH("No",AW345)))</formula>
    </cfRule>
    <cfRule type="containsText" dxfId="3048" priority="8072" operator="containsText" text="Yes">
      <formula>NOT(ISERROR(SEARCH("Yes",AW345)))</formula>
    </cfRule>
    <cfRule type="containsText" dxfId="3047" priority="8070" operator="containsText" text="Yes">
      <formula>NOT(ISERROR(SEARCH("Yes",AW345)))</formula>
    </cfRule>
  </conditionalFormatting>
  <conditionalFormatting sqref="AW370:AW372">
    <cfRule type="containsText" dxfId="3046" priority="3491" operator="containsText" text="No">
      <formula>NOT(ISERROR(SEARCH("No",AW370)))</formula>
    </cfRule>
    <cfRule type="expression" dxfId="3045" priority="3492" stopIfTrue="1">
      <formula>AW370="No"</formula>
    </cfRule>
    <cfRule type="expression" dxfId="3044" priority="3493" stopIfTrue="1">
      <formula>AW370="Yes"</formula>
    </cfRule>
    <cfRule type="containsText" dxfId="3043" priority="3489" operator="containsText" text="No">
      <formula>NOT(ISERROR(SEARCH("No",AW370)))</formula>
    </cfRule>
    <cfRule type="containsText" dxfId="3042" priority="3490" operator="containsText" text="Yes">
      <formula>NOT(ISERROR(SEARCH("Yes",AW370)))</formula>
    </cfRule>
    <cfRule type="containsText" dxfId="3041" priority="3488" operator="containsText" text="No">
      <formula>NOT(ISERROR(SEARCH("No",AW370)))</formula>
    </cfRule>
    <cfRule type="expression" dxfId="3040" priority="3487" stopIfTrue="1">
      <formula>AW370="Yes"</formula>
    </cfRule>
  </conditionalFormatting>
  <conditionalFormatting sqref="AW373:AW375 AW391:AW393 AW397:AW399 AW412:AW417 AW421:AW426 AW433:AW438 AW467:AW474 AW481:AW483 AW493:AW495 AW499:AW501 AW529:AW531 AW563:AW570 AW574:AW577">
    <cfRule type="expression" dxfId="3039" priority="10575" stopIfTrue="1">
      <formula>AW373="Yes"</formula>
    </cfRule>
    <cfRule type="expression" dxfId="3038" priority="10574" stopIfTrue="1">
      <formula>AW373="No"</formula>
    </cfRule>
  </conditionalFormatting>
  <conditionalFormatting sqref="AW373:AW375 AW391:AW393 AW412:AW417 AW467:AW474 AW481:AW483 AW499:AW501 AW529:AW531 AW493:AW495 AW547:AW559 AW574:AW577 AW612:AW613 AW621:AW622 AW397:AW399 AW421:AW426 AW433:AW438 AW563:AW570 AW584:AW589 AW593:AW595 AW599:AW604">
    <cfRule type="containsText" dxfId="3037" priority="10527" operator="containsText" text="No">
      <formula>NOT(ISERROR(SEARCH("No",AW373)))</formula>
    </cfRule>
  </conditionalFormatting>
  <conditionalFormatting sqref="AW373:AW375 AW391:AW393 AW467:AW474 AW481:AW483 AW493:AW495 AW499:AW501 AW529:AW531 AW412:AW417 AW547:AW559 AW574:AW577 AW612:AW613 AW621:AW622 AW397:AW399 AW421:AW426 AW433:AW438 AW563:AW570 AW584:AW589 AW593:AW595 AW599:AW604">
    <cfRule type="containsText" dxfId="3036" priority="10530" operator="containsText" text="No">
      <formula>NOT(ISERROR(SEARCH("No",AW373)))</formula>
    </cfRule>
    <cfRule type="containsText" dxfId="3035" priority="10529" operator="containsText" text="Yes">
      <formula>NOT(ISERROR(SEARCH("Yes",AW373)))</formula>
    </cfRule>
    <cfRule type="containsText" dxfId="3034" priority="10528" operator="containsText" text="No">
      <formula>NOT(ISERROR(SEARCH("No",AW373)))</formula>
    </cfRule>
  </conditionalFormatting>
  <conditionalFormatting sqref="AW376:AW378">
    <cfRule type="containsText" dxfId="3033" priority="2639" operator="containsText" text="No">
      <formula>NOT(ISERROR(SEARCH("No",AW376)))</formula>
    </cfRule>
    <cfRule type="containsText" dxfId="3032" priority="2640" operator="containsText" text="Yes">
      <formula>NOT(ISERROR(SEARCH("Yes",AW376)))</formula>
    </cfRule>
    <cfRule type="expression" dxfId="3031" priority="2642" stopIfTrue="1">
      <formula>AW376="No"</formula>
    </cfRule>
    <cfRule type="expression" dxfId="3030" priority="2643" stopIfTrue="1">
      <formula>AW376="Yes"</formula>
    </cfRule>
    <cfRule type="containsText" dxfId="3029" priority="2641" operator="containsText" text="No">
      <formula>NOT(ISERROR(SEARCH("No",AW376)))</formula>
    </cfRule>
    <cfRule type="containsText" dxfId="3028" priority="2634" operator="containsText" text="No">
      <formula>NOT(ISERROR(SEARCH("No",AW376)))</formula>
    </cfRule>
    <cfRule type="containsText" dxfId="3027" priority="2635" operator="containsText" text="Yes">
      <formula>NOT(ISERROR(SEARCH("Yes",AW376)))</formula>
    </cfRule>
    <cfRule type="containsText" dxfId="3026" priority="2636" operator="containsText" text="No">
      <formula>NOT(ISERROR(SEARCH("No",AW376)))</formula>
    </cfRule>
    <cfRule type="containsText" dxfId="3025" priority="2637" operator="containsText" text="Yes">
      <formula>NOT(ISERROR(SEARCH("Yes",AW376)))</formula>
    </cfRule>
    <cfRule type="containsText" dxfId="3024" priority="2638" operator="containsText" text="No">
      <formula>NOT(ISERROR(SEARCH("No",AW376)))</formula>
    </cfRule>
  </conditionalFormatting>
  <conditionalFormatting sqref="AW380:AW381">
    <cfRule type="containsText" dxfId="3023" priority="3372" operator="containsText" text="No">
      <formula>NOT(ISERROR(SEARCH("No",AW380)))</formula>
    </cfRule>
    <cfRule type="containsText" dxfId="3022" priority="3375" operator="containsText" text="No">
      <formula>NOT(ISERROR(SEARCH("No",AW380)))</formula>
    </cfRule>
    <cfRule type="expression" dxfId="3021" priority="3376" stopIfTrue="1">
      <formula>AW380="No"</formula>
    </cfRule>
    <cfRule type="expression" dxfId="3020" priority="3377" stopIfTrue="1">
      <formula>AW380="Yes"</formula>
    </cfRule>
    <cfRule type="containsText" dxfId="3019" priority="3373" operator="containsText" text="No">
      <formula>NOT(ISERROR(SEARCH("No",AW380)))</formula>
    </cfRule>
    <cfRule type="containsText" dxfId="3018" priority="3374" operator="containsText" text="Yes">
      <formula>NOT(ISERROR(SEARCH("Yes",AW380)))</formula>
    </cfRule>
  </conditionalFormatting>
  <conditionalFormatting sqref="AW382:AW384">
    <cfRule type="containsText" dxfId="3017" priority="3243" operator="containsText" text="Yes">
      <formula>NOT(ISERROR(SEARCH("Yes",AW382)))</formula>
    </cfRule>
    <cfRule type="expression" dxfId="3016" priority="3246" stopIfTrue="1">
      <formula>AW382="Yes"</formula>
    </cfRule>
    <cfRule type="expression" dxfId="3015" priority="3245" stopIfTrue="1">
      <formula>AW382="No"</formula>
    </cfRule>
    <cfRule type="containsText" dxfId="3014" priority="3244" operator="containsText" text="No">
      <formula>NOT(ISERROR(SEARCH("No",AW382)))</formula>
    </cfRule>
    <cfRule type="expression" dxfId="3013" priority="3240" stopIfTrue="1">
      <formula>AW382="Yes"</formula>
    </cfRule>
    <cfRule type="containsText" dxfId="3012" priority="3242" operator="containsText" text="No">
      <formula>NOT(ISERROR(SEARCH("No",AW382)))</formula>
    </cfRule>
    <cfRule type="containsText" dxfId="3011" priority="3241" operator="containsText" text="No">
      <formula>NOT(ISERROR(SEARCH("No",AW382)))</formula>
    </cfRule>
  </conditionalFormatting>
  <conditionalFormatting sqref="AW395:AW396">
    <cfRule type="expression" dxfId="3010" priority="3136" stopIfTrue="1">
      <formula>AW395="Yes"</formula>
    </cfRule>
    <cfRule type="expression" dxfId="3009" priority="3130" stopIfTrue="1">
      <formula>AW395="Yes"</formula>
    </cfRule>
    <cfRule type="expression" dxfId="3008" priority="3135" stopIfTrue="1">
      <formula>AW395="No"</formula>
    </cfRule>
    <cfRule type="containsText" dxfId="3007" priority="3134" operator="containsText" text="No">
      <formula>NOT(ISERROR(SEARCH("No",AW395)))</formula>
    </cfRule>
    <cfRule type="containsText" dxfId="3006" priority="3133" operator="containsText" text="Yes">
      <formula>NOT(ISERROR(SEARCH("Yes",AW395)))</formula>
    </cfRule>
    <cfRule type="containsText" dxfId="3005" priority="3132" operator="containsText" text="No">
      <formula>NOT(ISERROR(SEARCH("No",AW395)))</formula>
    </cfRule>
    <cfRule type="containsText" dxfId="3004" priority="3131" operator="containsText" text="No">
      <formula>NOT(ISERROR(SEARCH("No",AW395)))</formula>
    </cfRule>
  </conditionalFormatting>
  <conditionalFormatting sqref="AW397:AW417 AW467:AW474 AW481:AW483 AW499:AW501 AW529:AW531 AW493:AW495 AW547:AW559 AW574:AW577 AW612:AW613 AW621:AW622 AW421:AW426 AW433:AW438 AW563:AW570 AW584:AW589 AW593:AW595 AW599:AW604">
    <cfRule type="containsText" dxfId="3003" priority="10481" operator="containsText" text="No">
      <formula>NOT(ISERROR(SEARCH("No",AW397)))</formula>
    </cfRule>
    <cfRule type="containsText" dxfId="3002" priority="10482" operator="containsText" text="Yes">
      <formula>NOT(ISERROR(SEARCH("Yes",AW397)))</formula>
    </cfRule>
  </conditionalFormatting>
  <conditionalFormatting sqref="AW418:AW420">
    <cfRule type="containsText" dxfId="3001" priority="3017" operator="containsText" text="No">
      <formula>NOT(ISERROR(SEARCH("No",AW418)))</formula>
    </cfRule>
    <cfRule type="containsText" dxfId="3000" priority="3016" operator="containsText" text="Yes">
      <formula>NOT(ISERROR(SEARCH("Yes",AW418)))</formula>
    </cfRule>
    <cfRule type="containsText" dxfId="2999" priority="3018" operator="containsText" text="No">
      <formula>NOT(ISERROR(SEARCH("No",AW418)))</formula>
    </cfRule>
    <cfRule type="containsText" dxfId="2998" priority="3015" operator="containsText" text="No">
      <formula>NOT(ISERROR(SEARCH("No",AW418)))</formula>
    </cfRule>
    <cfRule type="containsText" dxfId="2997" priority="3019" operator="containsText" text="Yes">
      <formula>NOT(ISERROR(SEARCH("Yes",AW418)))</formula>
    </cfRule>
    <cfRule type="expression" dxfId="2996" priority="3014" stopIfTrue="1">
      <formula>AW418="Yes"</formula>
    </cfRule>
    <cfRule type="expression" dxfId="2995" priority="3022" stopIfTrue="1">
      <formula>AW418="Yes"</formula>
    </cfRule>
    <cfRule type="containsText" dxfId="2994" priority="3020" operator="containsText" text="No">
      <formula>NOT(ISERROR(SEARCH("No",AW418)))</formula>
    </cfRule>
    <cfRule type="expression" dxfId="2993" priority="3021" stopIfTrue="1">
      <formula>AW418="No"</formula>
    </cfRule>
  </conditionalFormatting>
  <conditionalFormatting sqref="AW427:AW429">
    <cfRule type="containsText" dxfId="2992" priority="2765" operator="containsText" text="No">
      <formula>NOT(ISERROR(SEARCH("No",AW427)))</formula>
    </cfRule>
    <cfRule type="containsText" dxfId="2991" priority="2760" operator="containsText" text="No">
      <formula>NOT(ISERROR(SEARCH("No",AW427)))</formula>
    </cfRule>
    <cfRule type="expression" dxfId="2990" priority="2769" stopIfTrue="1">
      <formula>AW427="Yes"</formula>
    </cfRule>
    <cfRule type="containsText" dxfId="2989" priority="2766" operator="containsText" text="Yes">
      <formula>NOT(ISERROR(SEARCH("Yes",AW427)))</formula>
    </cfRule>
    <cfRule type="containsText" dxfId="2988" priority="2764" operator="containsText" text="No">
      <formula>NOT(ISERROR(SEARCH("No",AW427)))</formula>
    </cfRule>
    <cfRule type="containsText" dxfId="2987" priority="2763" operator="containsText" text="Yes">
      <formula>NOT(ISERROR(SEARCH("Yes",AW427)))</formula>
    </cfRule>
    <cfRule type="containsText" dxfId="2986" priority="2762" operator="containsText" text="No">
      <formula>NOT(ISERROR(SEARCH("No",AW427)))</formula>
    </cfRule>
    <cfRule type="containsText" dxfId="2985" priority="2761" operator="containsText" text="Yes">
      <formula>NOT(ISERROR(SEARCH("Yes",AW427)))</formula>
    </cfRule>
    <cfRule type="containsText" dxfId="2984" priority="2767" operator="containsText" text="No">
      <formula>NOT(ISERROR(SEARCH("No",AW427)))</formula>
    </cfRule>
    <cfRule type="expression" dxfId="2983" priority="2768" stopIfTrue="1">
      <formula>AW427="No"</formula>
    </cfRule>
  </conditionalFormatting>
  <conditionalFormatting sqref="AW433:AW441">
    <cfRule type="expression" dxfId="2982" priority="10462" stopIfTrue="1">
      <formula>AW433="Yes"</formula>
    </cfRule>
    <cfRule type="expression" dxfId="2981" priority="10461" stopIfTrue="1">
      <formula>AW433="No"</formula>
    </cfRule>
  </conditionalFormatting>
  <conditionalFormatting sqref="AW439:AW441">
    <cfRule type="containsText" dxfId="2980" priority="10460" operator="containsText" text="Yes">
      <formula>NOT(ISERROR(SEARCH("Yes",AW439)))</formula>
    </cfRule>
    <cfRule type="containsText" dxfId="2979" priority="10459" operator="containsText" text="No">
      <formula>NOT(ISERROR(SEARCH("No",AW439)))</formula>
    </cfRule>
  </conditionalFormatting>
  <conditionalFormatting sqref="AW442:AW444">
    <cfRule type="expression" dxfId="2978" priority="10454" stopIfTrue="1">
      <formula>AW442="Yes"</formula>
    </cfRule>
    <cfRule type="expression" dxfId="2977" priority="10453" stopIfTrue="1">
      <formula>AW442="No"</formula>
    </cfRule>
    <cfRule type="containsText" dxfId="2976" priority="10451" operator="containsText" text="No">
      <formula>NOT(ISERROR(SEARCH("No",AW442)))</formula>
    </cfRule>
    <cfRule type="containsText" dxfId="2975" priority="10452" operator="containsText" text="Yes">
      <formula>NOT(ISERROR(SEARCH("Yes",AW442)))</formula>
    </cfRule>
  </conditionalFormatting>
  <conditionalFormatting sqref="AW445:AW447">
    <cfRule type="containsText" dxfId="2974" priority="10443" operator="containsText" text="No">
      <formula>NOT(ISERROR(SEARCH("No",AW445)))</formula>
    </cfRule>
    <cfRule type="containsText" dxfId="2973" priority="10444" operator="containsText" text="Yes">
      <formula>NOT(ISERROR(SEARCH("Yes",AW445)))</formula>
    </cfRule>
    <cfRule type="expression" dxfId="2972" priority="10445" stopIfTrue="1">
      <formula>AW445="No"</formula>
    </cfRule>
    <cfRule type="expression" dxfId="2971" priority="10446" stopIfTrue="1">
      <formula>AW445="Yes"</formula>
    </cfRule>
  </conditionalFormatting>
  <conditionalFormatting sqref="AW448:AW450">
    <cfRule type="expression" dxfId="2970" priority="10437" stopIfTrue="1">
      <formula>AW448="No"</formula>
    </cfRule>
    <cfRule type="expression" dxfId="2969" priority="10438" stopIfTrue="1">
      <formula>AW448="Yes"</formula>
    </cfRule>
    <cfRule type="containsText" dxfId="2968" priority="10436" operator="containsText" text="Yes">
      <formula>NOT(ISERROR(SEARCH("Yes",AW448)))</formula>
    </cfRule>
    <cfRule type="containsText" dxfId="2967" priority="10435" operator="containsText" text="No">
      <formula>NOT(ISERROR(SEARCH("No",AW448)))</formula>
    </cfRule>
  </conditionalFormatting>
  <conditionalFormatting sqref="AW451:AW453">
    <cfRule type="containsText" dxfId="2966" priority="10428" operator="containsText" text="Yes">
      <formula>NOT(ISERROR(SEARCH("Yes",AW451)))</formula>
    </cfRule>
    <cfRule type="expression" dxfId="2965" priority="10429" stopIfTrue="1">
      <formula>AW451="No"</formula>
    </cfRule>
    <cfRule type="expression" dxfId="2964" priority="10430" stopIfTrue="1">
      <formula>AW451="Yes"</formula>
    </cfRule>
    <cfRule type="containsText" dxfId="2963" priority="10427" operator="containsText" text="No">
      <formula>NOT(ISERROR(SEARCH("No",AW451)))</formula>
    </cfRule>
  </conditionalFormatting>
  <conditionalFormatting sqref="AW454:AW456">
    <cfRule type="containsText" dxfId="2962" priority="10419" operator="containsText" text="No">
      <formula>NOT(ISERROR(SEARCH("No",AW454)))</formula>
    </cfRule>
    <cfRule type="expression" dxfId="2961" priority="10422" stopIfTrue="1">
      <formula>AW454="Yes"</formula>
    </cfRule>
    <cfRule type="containsText" dxfId="2960" priority="10420" operator="containsText" text="Yes">
      <formula>NOT(ISERROR(SEARCH("Yes",AW454)))</formula>
    </cfRule>
    <cfRule type="expression" dxfId="2959" priority="10421" stopIfTrue="1">
      <formula>AW454="No"</formula>
    </cfRule>
  </conditionalFormatting>
  <conditionalFormatting sqref="AW457:AW459">
    <cfRule type="expression" dxfId="2958" priority="10414" stopIfTrue="1">
      <formula>AW457="Yes"</formula>
    </cfRule>
    <cfRule type="expression" dxfId="2957" priority="10413" stopIfTrue="1">
      <formula>AW457="No"</formula>
    </cfRule>
    <cfRule type="containsText" dxfId="2956" priority="10411" operator="containsText" text="No">
      <formula>NOT(ISERROR(SEARCH("No",AW457)))</formula>
    </cfRule>
    <cfRule type="containsText" dxfId="2955" priority="10412" operator="containsText" text="Yes">
      <formula>NOT(ISERROR(SEARCH("Yes",AW457)))</formula>
    </cfRule>
  </conditionalFormatting>
  <conditionalFormatting sqref="AW460:AW462">
    <cfRule type="expression" dxfId="2954" priority="10405" stopIfTrue="1">
      <formula>AW460="No"</formula>
    </cfRule>
    <cfRule type="containsText" dxfId="2953" priority="10404" operator="containsText" text="Yes">
      <formula>NOT(ISERROR(SEARCH("Yes",AW460)))</formula>
    </cfRule>
    <cfRule type="containsText" dxfId="2952" priority="10403" operator="containsText" text="No">
      <formula>NOT(ISERROR(SEARCH("No",AW460)))</formula>
    </cfRule>
    <cfRule type="expression" dxfId="2951" priority="10406" stopIfTrue="1">
      <formula>AW460="Yes"</formula>
    </cfRule>
  </conditionalFormatting>
  <conditionalFormatting sqref="AW463:AW465">
    <cfRule type="expression" dxfId="2950" priority="10398" stopIfTrue="1">
      <formula>AW463="Yes"</formula>
    </cfRule>
    <cfRule type="containsText" dxfId="2949" priority="10395" operator="containsText" text="No">
      <formula>NOT(ISERROR(SEARCH("No",AW463)))</formula>
    </cfRule>
    <cfRule type="containsText" dxfId="2948" priority="10396" operator="containsText" text="Yes">
      <formula>NOT(ISERROR(SEARCH("Yes",AW463)))</formula>
    </cfRule>
    <cfRule type="expression" dxfId="2947" priority="10397" stopIfTrue="1">
      <formula>AW463="No"</formula>
    </cfRule>
  </conditionalFormatting>
  <conditionalFormatting sqref="AW472:AW474">
    <cfRule type="expression" dxfId="2946" priority="10393" stopIfTrue="1">
      <formula>AW472="No"</formula>
    </cfRule>
    <cfRule type="expression" dxfId="2945" priority="10394" stopIfTrue="1">
      <formula>AW472="Yes"</formula>
    </cfRule>
  </conditionalFormatting>
  <conditionalFormatting sqref="AW472:AW477">
    <cfRule type="expression" dxfId="2944" priority="10385" stopIfTrue="1">
      <formula>AW472="No"</formula>
    </cfRule>
    <cfRule type="expression" dxfId="2943" priority="10386" stopIfTrue="1">
      <formula>AW472="Yes"</formula>
    </cfRule>
  </conditionalFormatting>
  <conditionalFormatting sqref="AW473:AW486 AW547:AW559 AW612:AW613 AW572:AW577 AW621:AW622 AW490:AW519 AW563:AW570 AW584:AW589 AW593:AW595 AW599:AW604 AW523:AW543">
    <cfRule type="containsText" dxfId="2942" priority="10246" operator="containsText" text="Yes">
      <formula>NOT(ISERROR(SEARCH("Yes",AW473)))</formula>
    </cfRule>
    <cfRule type="containsText" dxfId="2941" priority="10245" operator="containsText" text="No">
      <formula>NOT(ISERROR(SEARCH("No",AW473)))</formula>
    </cfRule>
  </conditionalFormatting>
  <conditionalFormatting sqref="AW475:AW477">
    <cfRule type="containsText" dxfId="2940" priority="10384" operator="containsText" text="Yes">
      <formula>NOT(ISERROR(SEARCH("Yes",AW475)))</formula>
    </cfRule>
    <cfRule type="containsText" dxfId="2939" priority="10383" operator="containsText" text="No">
      <formula>NOT(ISERROR(SEARCH("No",AW475)))</formula>
    </cfRule>
  </conditionalFormatting>
  <conditionalFormatting sqref="AW478:AW480">
    <cfRule type="containsText" dxfId="2938" priority="10375" operator="containsText" text="No">
      <formula>NOT(ISERROR(SEARCH("No",AW478)))</formula>
    </cfRule>
    <cfRule type="expression" dxfId="2937" priority="10377" stopIfTrue="1">
      <formula>AW478="No"</formula>
    </cfRule>
    <cfRule type="containsText" dxfId="2936" priority="10376" operator="containsText" text="Yes">
      <formula>NOT(ISERROR(SEARCH("Yes",AW478)))</formula>
    </cfRule>
    <cfRule type="expression" dxfId="2935" priority="10378" stopIfTrue="1">
      <formula>AW478="Yes"</formula>
    </cfRule>
  </conditionalFormatting>
  <conditionalFormatting sqref="AW484:AW486">
    <cfRule type="expression" dxfId="2934" priority="10370" stopIfTrue="1">
      <formula>AW484="Yes"</formula>
    </cfRule>
    <cfRule type="containsText" dxfId="2933" priority="10367" operator="containsText" text="No">
      <formula>NOT(ISERROR(SEARCH("No",AW484)))</formula>
    </cfRule>
    <cfRule type="containsText" dxfId="2932" priority="10368" operator="containsText" text="Yes">
      <formula>NOT(ISERROR(SEARCH("Yes",AW484)))</formula>
    </cfRule>
    <cfRule type="expression" dxfId="2931" priority="10369" stopIfTrue="1">
      <formula>AW484="No"</formula>
    </cfRule>
  </conditionalFormatting>
  <conditionalFormatting sqref="AW487:AW489">
    <cfRule type="expression" dxfId="2930" priority="2514" stopIfTrue="1">
      <formula>AW487="No"</formula>
    </cfRule>
    <cfRule type="containsText" dxfId="2929" priority="2508" operator="containsText" text="No">
      <formula>NOT(ISERROR(SEARCH("No",AW487)))</formula>
    </cfRule>
    <cfRule type="expression" dxfId="2928" priority="2515" stopIfTrue="1">
      <formula>AW487="Yes"</formula>
    </cfRule>
    <cfRule type="containsText" dxfId="2927" priority="2512" operator="containsText" text="Yes">
      <formula>NOT(ISERROR(SEARCH("Yes",AW487)))</formula>
    </cfRule>
    <cfRule type="containsText" dxfId="2926" priority="2511" operator="containsText" text="No">
      <formula>NOT(ISERROR(SEARCH("No",AW487)))</formula>
    </cfRule>
    <cfRule type="containsText" dxfId="2925" priority="2510" operator="containsText" text="No">
      <formula>NOT(ISERROR(SEARCH("No",AW487)))</formula>
    </cfRule>
    <cfRule type="containsText" dxfId="2924" priority="2513" operator="containsText" text="No">
      <formula>NOT(ISERROR(SEARCH("No",AW487)))</formula>
    </cfRule>
    <cfRule type="containsText" dxfId="2923" priority="2509" operator="containsText" text="Yes">
      <formula>NOT(ISERROR(SEARCH("Yes",AW487)))</formula>
    </cfRule>
  </conditionalFormatting>
  <conditionalFormatting sqref="AW490:AW492">
    <cfRule type="expression" dxfId="2922" priority="10362" stopIfTrue="1">
      <formula>AW490="Yes"</formula>
    </cfRule>
    <cfRule type="containsText" dxfId="2921" priority="10360" operator="containsText" text="Yes">
      <formula>NOT(ISERROR(SEARCH("Yes",AW490)))</formula>
    </cfRule>
    <cfRule type="expression" dxfId="2920" priority="10361" stopIfTrue="1">
      <formula>AW490="No"</formula>
    </cfRule>
    <cfRule type="containsText" dxfId="2919" priority="10359" operator="containsText" text="No">
      <formula>NOT(ISERROR(SEARCH("No",AW490)))</formula>
    </cfRule>
  </conditionalFormatting>
  <conditionalFormatting sqref="AW496:AW498">
    <cfRule type="containsText" dxfId="2918" priority="10351" operator="containsText" text="No">
      <formula>NOT(ISERROR(SEARCH("No",AW496)))</formula>
    </cfRule>
    <cfRule type="containsText" dxfId="2917" priority="10352" operator="containsText" text="Yes">
      <formula>NOT(ISERROR(SEARCH("Yes",AW496)))</formula>
    </cfRule>
    <cfRule type="expression" dxfId="2916" priority="10353" stopIfTrue="1">
      <formula>AW496="No"</formula>
    </cfRule>
    <cfRule type="expression" dxfId="2915" priority="10354" stopIfTrue="1">
      <formula>AW496="Yes"</formula>
    </cfRule>
  </conditionalFormatting>
  <conditionalFormatting sqref="AW502:AW504">
    <cfRule type="containsText" dxfId="2914" priority="10343" operator="containsText" text="No">
      <formula>NOT(ISERROR(SEARCH("No",AW502)))</formula>
    </cfRule>
    <cfRule type="containsText" dxfId="2913" priority="10344" operator="containsText" text="Yes">
      <formula>NOT(ISERROR(SEARCH("Yes",AW502)))</formula>
    </cfRule>
    <cfRule type="expression" dxfId="2912" priority="10345" stopIfTrue="1">
      <formula>AW502="No"</formula>
    </cfRule>
    <cfRule type="expression" dxfId="2911" priority="10346" stopIfTrue="1">
      <formula>AW502="Yes"</formula>
    </cfRule>
  </conditionalFormatting>
  <conditionalFormatting sqref="AW505:AW507">
    <cfRule type="expression" dxfId="2910" priority="10337" stopIfTrue="1">
      <formula>AW505="No"</formula>
    </cfRule>
    <cfRule type="containsText" dxfId="2909" priority="10336" operator="containsText" text="Yes">
      <formula>NOT(ISERROR(SEARCH("Yes",AW505)))</formula>
    </cfRule>
    <cfRule type="expression" dxfId="2908" priority="10338" stopIfTrue="1">
      <formula>AW505="Yes"</formula>
    </cfRule>
    <cfRule type="containsText" dxfId="2907" priority="10335" operator="containsText" text="No">
      <formula>NOT(ISERROR(SEARCH("No",AW505)))</formula>
    </cfRule>
  </conditionalFormatting>
  <conditionalFormatting sqref="AW508:AW510">
    <cfRule type="expression" dxfId="2906" priority="10329" stopIfTrue="1">
      <formula>AW508="No"</formula>
    </cfRule>
    <cfRule type="expression" dxfId="2905" priority="10330" stopIfTrue="1">
      <formula>AW508="Yes"</formula>
    </cfRule>
    <cfRule type="containsText" dxfId="2904" priority="10328" operator="containsText" text="Yes">
      <formula>NOT(ISERROR(SEARCH("Yes",AW508)))</formula>
    </cfRule>
    <cfRule type="containsText" dxfId="2903" priority="10327" operator="containsText" text="No">
      <formula>NOT(ISERROR(SEARCH("No",AW508)))</formula>
    </cfRule>
  </conditionalFormatting>
  <conditionalFormatting sqref="AW511:AW513">
    <cfRule type="containsText" dxfId="2902" priority="10319" operator="containsText" text="No">
      <formula>NOT(ISERROR(SEARCH("No",AW511)))</formula>
    </cfRule>
    <cfRule type="containsText" dxfId="2901" priority="10320" operator="containsText" text="Yes">
      <formula>NOT(ISERROR(SEARCH("Yes",AW511)))</formula>
    </cfRule>
    <cfRule type="expression" dxfId="2900" priority="10321" stopIfTrue="1">
      <formula>AW511="No"</formula>
    </cfRule>
    <cfRule type="expression" dxfId="2899" priority="10322" stopIfTrue="1">
      <formula>AW511="Yes"</formula>
    </cfRule>
  </conditionalFormatting>
  <conditionalFormatting sqref="AW514:AW516">
    <cfRule type="expression" dxfId="2898" priority="10313" stopIfTrue="1">
      <formula>AW514="No"</formula>
    </cfRule>
    <cfRule type="containsText" dxfId="2897" priority="10312" operator="containsText" text="Yes">
      <formula>NOT(ISERROR(SEARCH("Yes",AW514)))</formula>
    </cfRule>
    <cfRule type="containsText" dxfId="2896" priority="10311" operator="containsText" text="No">
      <formula>NOT(ISERROR(SEARCH("No",AW514)))</formula>
    </cfRule>
    <cfRule type="expression" dxfId="2895" priority="10314" stopIfTrue="1">
      <formula>AW514="Yes"</formula>
    </cfRule>
  </conditionalFormatting>
  <conditionalFormatting sqref="AW517:AW519">
    <cfRule type="expression" dxfId="2894" priority="10306" stopIfTrue="1">
      <formula>AW517="Yes"</formula>
    </cfRule>
    <cfRule type="expression" dxfId="2893" priority="10305" stopIfTrue="1">
      <formula>AW517="No"</formula>
    </cfRule>
    <cfRule type="containsText" dxfId="2892" priority="10304" operator="containsText" text="Yes">
      <formula>NOT(ISERROR(SEARCH("Yes",AW517)))</formula>
    </cfRule>
    <cfRule type="containsText" dxfId="2891" priority="10303" operator="containsText" text="No">
      <formula>NOT(ISERROR(SEARCH("No",AW517)))</formula>
    </cfRule>
  </conditionalFormatting>
  <conditionalFormatting sqref="AW520:AW521">
    <cfRule type="expression" dxfId="2890" priority="65" stopIfTrue="1">
      <formula>AW520="No"</formula>
    </cfRule>
    <cfRule type="expression" dxfId="2889" priority="66" stopIfTrue="1">
      <formula>AW520="Yes"</formula>
    </cfRule>
  </conditionalFormatting>
  <conditionalFormatting sqref="AW522">
    <cfRule type="expression" dxfId="2888" priority="48" stopIfTrue="1">
      <formula>AW522="No"</formula>
    </cfRule>
    <cfRule type="expression" dxfId="2887" priority="49" stopIfTrue="1">
      <formula>AW522="Yes"</formula>
    </cfRule>
  </conditionalFormatting>
  <conditionalFormatting sqref="AW523:AW525">
    <cfRule type="expression" dxfId="2886" priority="10297" stopIfTrue="1">
      <formula>AW523="No"</formula>
    </cfRule>
    <cfRule type="containsText" dxfId="2885" priority="10296" operator="containsText" text="Yes">
      <formula>NOT(ISERROR(SEARCH("Yes",AW523)))</formula>
    </cfRule>
    <cfRule type="containsText" dxfId="2884" priority="10295" operator="containsText" text="No">
      <formula>NOT(ISERROR(SEARCH("No",AW523)))</formula>
    </cfRule>
    <cfRule type="expression" dxfId="2883" priority="10298" stopIfTrue="1">
      <formula>AW523="Yes"</formula>
    </cfRule>
  </conditionalFormatting>
  <conditionalFormatting sqref="AW526:AW528">
    <cfRule type="expression" dxfId="2882" priority="10290" stopIfTrue="1">
      <formula>AW526="Yes"</formula>
    </cfRule>
    <cfRule type="expression" dxfId="2881" priority="10289" stopIfTrue="1">
      <formula>AW526="No"</formula>
    </cfRule>
    <cfRule type="containsText" dxfId="2880" priority="10287" operator="containsText" text="No">
      <formula>NOT(ISERROR(SEARCH("No",AW526)))</formula>
    </cfRule>
    <cfRule type="containsText" dxfId="2879" priority="10288" operator="containsText" text="Yes">
      <formula>NOT(ISERROR(SEARCH("Yes",AW526)))</formula>
    </cfRule>
  </conditionalFormatting>
  <conditionalFormatting sqref="AW532:AW534">
    <cfRule type="expression" dxfId="2878" priority="10282" stopIfTrue="1">
      <formula>AW532="Yes"</formula>
    </cfRule>
    <cfRule type="expression" dxfId="2877" priority="10281" stopIfTrue="1">
      <formula>AW532="No"</formula>
    </cfRule>
    <cfRule type="containsText" dxfId="2876" priority="10280" operator="containsText" text="Yes">
      <formula>NOT(ISERROR(SEARCH("Yes",AW532)))</formula>
    </cfRule>
    <cfRule type="containsText" dxfId="2875" priority="10279" operator="containsText" text="No">
      <formula>NOT(ISERROR(SEARCH("No",AW532)))</formula>
    </cfRule>
  </conditionalFormatting>
  <conditionalFormatting sqref="AW535:AW537">
    <cfRule type="containsText" dxfId="2874" priority="10271" operator="containsText" text="No">
      <formula>NOT(ISERROR(SEARCH("No",AW535)))</formula>
    </cfRule>
    <cfRule type="expression" dxfId="2873" priority="10274" stopIfTrue="1">
      <formula>AW535="Yes"</formula>
    </cfRule>
    <cfRule type="expression" dxfId="2872" priority="10273" stopIfTrue="1">
      <formula>AW535="No"</formula>
    </cfRule>
    <cfRule type="containsText" dxfId="2871" priority="10272" operator="containsText" text="Yes">
      <formula>NOT(ISERROR(SEARCH("Yes",AW535)))</formula>
    </cfRule>
  </conditionalFormatting>
  <conditionalFormatting sqref="AW538:AW540">
    <cfRule type="containsText" dxfId="2870" priority="10263" operator="containsText" text="No">
      <formula>NOT(ISERROR(SEARCH("No",AW538)))</formula>
    </cfRule>
    <cfRule type="containsText" dxfId="2869" priority="10264" operator="containsText" text="Yes">
      <formula>NOT(ISERROR(SEARCH("Yes",AW538)))</formula>
    </cfRule>
    <cfRule type="expression" dxfId="2868" priority="10265" stopIfTrue="1">
      <formula>AW538="No"</formula>
    </cfRule>
    <cfRule type="expression" dxfId="2867" priority="10266" stopIfTrue="1">
      <formula>AW538="Yes"</formula>
    </cfRule>
  </conditionalFormatting>
  <conditionalFormatting sqref="AW541:AW543">
    <cfRule type="expression" dxfId="2866" priority="10257" stopIfTrue="1">
      <formula>AW541="No"</formula>
    </cfRule>
    <cfRule type="containsText" dxfId="2865" priority="10255" operator="containsText" text="No">
      <formula>NOT(ISERROR(SEARCH("No",AW541)))</formula>
    </cfRule>
    <cfRule type="containsText" dxfId="2864" priority="10256" operator="containsText" text="Yes">
      <formula>NOT(ISERROR(SEARCH("Yes",AW541)))</formula>
    </cfRule>
    <cfRule type="expression" dxfId="2863" priority="10258" stopIfTrue="1">
      <formula>AW541="Yes"</formula>
    </cfRule>
  </conditionalFormatting>
  <conditionalFormatting sqref="AW544:AW546">
    <cfRule type="containsText" dxfId="2862" priority="10229" operator="containsText" text="Yes">
      <formula>NOT(ISERROR(SEARCH("Yes",AW544)))</formula>
    </cfRule>
    <cfRule type="containsText" dxfId="2861" priority="10228" operator="containsText" text="Yes">
      <formula>NOT(ISERROR(SEARCH("Yes",AW544)))</formula>
    </cfRule>
    <cfRule type="containsText" dxfId="2860" priority="10230" operator="containsText" text="Yes">
      <formula>NOT(ISERROR(SEARCH("Yes",AW544)))</formula>
    </cfRule>
    <cfRule type="containsText" dxfId="2859" priority="10227" operator="containsText" text="No">
      <formula>NOT(ISERROR(SEARCH("No",AW544)))</formula>
    </cfRule>
  </conditionalFormatting>
  <conditionalFormatting sqref="AW547:AW555">
    <cfRule type="expression" dxfId="2858" priority="10192" stopIfTrue="1">
      <formula>AW547="Yes"</formula>
    </cfRule>
    <cfRule type="expression" dxfId="2857" priority="10191" stopIfTrue="1">
      <formula>AW547="No"</formula>
    </cfRule>
  </conditionalFormatting>
  <conditionalFormatting sqref="AW547:AW559">
    <cfRule type="expression" dxfId="2856" priority="10572" stopIfTrue="1">
      <formula>AW547="No"</formula>
    </cfRule>
    <cfRule type="expression" dxfId="2855" priority="10573" stopIfTrue="1">
      <formula>AW547="Yes"</formula>
    </cfRule>
  </conditionalFormatting>
  <conditionalFormatting sqref="AW550:AW555">
    <cfRule type="expression" dxfId="2854" priority="10188" stopIfTrue="1">
      <formula>AW550="Yes"</formula>
    </cfRule>
    <cfRule type="expression" dxfId="2853" priority="10187" stopIfTrue="1">
      <formula>AW550="No"</formula>
    </cfRule>
  </conditionalFormatting>
  <conditionalFormatting sqref="AW553:AW555">
    <cfRule type="expression" dxfId="2852" priority="10238" stopIfTrue="1">
      <formula>AW553="Yes"</formula>
    </cfRule>
    <cfRule type="expression" dxfId="2851" priority="10237" stopIfTrue="1">
      <formula>AW553="No"</formula>
    </cfRule>
  </conditionalFormatting>
  <conditionalFormatting sqref="AW553:AW559">
    <cfRule type="expression" dxfId="2850" priority="10184" stopIfTrue="1">
      <formula>AW553="Yes"</formula>
    </cfRule>
  </conditionalFormatting>
  <conditionalFormatting sqref="AW559">
    <cfRule type="expression" dxfId="2849" priority="10233" stopIfTrue="1">
      <formula>AW559="No"</formula>
    </cfRule>
    <cfRule type="expression" dxfId="2848" priority="10234" stopIfTrue="1">
      <formula>AW559="Yes"</formula>
    </cfRule>
  </conditionalFormatting>
  <conditionalFormatting sqref="AW560:AW562">
    <cfRule type="expression" dxfId="2847" priority="2400" stopIfTrue="1">
      <formula>AW560="No"</formula>
    </cfRule>
    <cfRule type="containsText" dxfId="2846" priority="2399" operator="containsText" text="No">
      <formula>NOT(ISERROR(SEARCH("No",AW560)))</formula>
    </cfRule>
    <cfRule type="containsText" dxfId="2845" priority="2398" operator="containsText" text="Yes">
      <formula>NOT(ISERROR(SEARCH("Yes",AW560)))</formula>
    </cfRule>
    <cfRule type="containsText" dxfId="2844" priority="2397" operator="containsText" text="No">
      <formula>NOT(ISERROR(SEARCH("No",AW560)))</formula>
    </cfRule>
    <cfRule type="containsText" dxfId="2843" priority="2396" operator="containsText" text="No">
      <formula>NOT(ISERROR(SEARCH("No",AW560)))</formula>
    </cfRule>
    <cfRule type="containsText" dxfId="2842" priority="2395" operator="containsText" text="Yes">
      <formula>NOT(ISERROR(SEARCH("Yes",AW560)))</formula>
    </cfRule>
    <cfRule type="containsText" dxfId="2841" priority="2394" operator="containsText" text="No">
      <formula>NOT(ISERROR(SEARCH("No",AW560)))</formula>
    </cfRule>
    <cfRule type="containsText" dxfId="2840" priority="2393" operator="containsText" text="Yes">
      <formula>NOT(ISERROR(SEARCH("Yes",AW560)))</formula>
    </cfRule>
    <cfRule type="containsText" dxfId="2839" priority="2392" operator="containsText" text="No">
      <formula>NOT(ISERROR(SEARCH("No",AW560)))</formula>
    </cfRule>
    <cfRule type="expression" dxfId="2838" priority="2401" stopIfTrue="1">
      <formula>AW560="Yes"</formula>
    </cfRule>
  </conditionalFormatting>
  <conditionalFormatting sqref="AW563:AW567">
    <cfRule type="expression" dxfId="2837" priority="10224" stopIfTrue="1">
      <formula>AW563="Yes"</formula>
    </cfRule>
  </conditionalFormatting>
  <conditionalFormatting sqref="AW571">
    <cfRule type="containsText" dxfId="2836" priority="8930" operator="containsText" text="No">
      <formula>NOT(ISERROR(SEARCH("No",AW571)))</formula>
    </cfRule>
    <cfRule type="containsText" dxfId="2835" priority="8932" operator="containsText" text="No">
      <formula>NOT(ISERROR(SEARCH("No",AW571)))</formula>
    </cfRule>
    <cfRule type="expression" dxfId="2834" priority="8938" stopIfTrue="1">
      <formula>AW571="No"</formula>
    </cfRule>
    <cfRule type="expression" dxfId="2833" priority="8939" stopIfTrue="1">
      <formula>AW571="Yes"</formula>
    </cfRule>
    <cfRule type="containsText" dxfId="2832" priority="8936" operator="containsText" text="Yes">
      <formula>NOT(ISERROR(SEARCH("Yes",AW571)))</formula>
    </cfRule>
    <cfRule type="containsText" dxfId="2831" priority="8931" operator="containsText" text="Yes">
      <formula>NOT(ISERROR(SEARCH("Yes",AW571)))</formula>
    </cfRule>
    <cfRule type="containsText" dxfId="2830" priority="8934" operator="containsText" text="No">
      <formula>NOT(ISERROR(SEARCH("No",AW571)))</formula>
    </cfRule>
    <cfRule type="containsText" dxfId="2829" priority="8935" operator="containsText" text="No">
      <formula>NOT(ISERROR(SEARCH("No",AW571)))</formula>
    </cfRule>
    <cfRule type="containsText" dxfId="2828" priority="8933" operator="containsText" text="Yes">
      <formula>NOT(ISERROR(SEARCH("Yes",AW571)))</formula>
    </cfRule>
    <cfRule type="containsText" dxfId="2827" priority="8937" operator="containsText" text="No">
      <formula>NOT(ISERROR(SEARCH("No",AW571)))</formula>
    </cfRule>
  </conditionalFormatting>
  <conditionalFormatting sqref="AW572:AW573">
    <cfRule type="containsText" dxfId="2826" priority="10247" operator="containsText" text="No">
      <formula>NOT(ISERROR(SEARCH("No",AW572)))</formula>
    </cfRule>
    <cfRule type="expression" dxfId="2825" priority="10249" stopIfTrue="1">
      <formula>AW572="No"</formula>
    </cfRule>
    <cfRule type="expression" dxfId="2824" priority="10250" stopIfTrue="1">
      <formula>AW572="Yes"</formula>
    </cfRule>
    <cfRule type="containsText" dxfId="2823" priority="10248" operator="containsText" text="Yes">
      <formula>NOT(ISERROR(SEARCH("Yes",AW572)))</formula>
    </cfRule>
  </conditionalFormatting>
  <conditionalFormatting sqref="AW578:AW579">
    <cfRule type="containsText" dxfId="2822" priority="2211" operator="containsText" text="Yes">
      <formula>NOT(ISERROR(SEARCH("Yes",AW578)))</formula>
    </cfRule>
    <cfRule type="containsText" dxfId="2821" priority="2214" operator="containsText" text="No">
      <formula>NOT(ISERROR(SEARCH("No",AW578)))</formula>
    </cfRule>
    <cfRule type="containsText" dxfId="2820" priority="2213" operator="containsText" text="Yes">
      <formula>NOT(ISERROR(SEARCH("Yes",AW578)))</formula>
    </cfRule>
    <cfRule type="expression" dxfId="2819" priority="2219" stopIfTrue="1">
      <formula>AW578="Yes"</formula>
    </cfRule>
    <cfRule type="containsText" dxfId="2818" priority="2217" operator="containsText" text="No">
      <formula>NOT(ISERROR(SEARCH("No",AW578)))</formula>
    </cfRule>
    <cfRule type="containsText" dxfId="2817" priority="2216" operator="containsText" text="Yes">
      <formula>NOT(ISERROR(SEARCH("Yes",AW578)))</formula>
    </cfRule>
    <cfRule type="containsText" dxfId="2816" priority="2215" operator="containsText" text="No">
      <formula>NOT(ISERROR(SEARCH("No",AW578)))</formula>
    </cfRule>
    <cfRule type="expression" dxfId="2815" priority="2218" stopIfTrue="1">
      <formula>AW578="No"</formula>
    </cfRule>
    <cfRule type="containsText" dxfId="2814" priority="2212" operator="containsText" text="No">
      <formula>NOT(ISERROR(SEARCH("No",AW578)))</formula>
    </cfRule>
    <cfRule type="expression" dxfId="2813" priority="2209" stopIfTrue="1">
      <formula>AW578="Yes"</formula>
    </cfRule>
    <cfRule type="containsText" dxfId="2812" priority="2210" operator="containsText" text="No">
      <formula>NOT(ISERROR(SEARCH("No",AW578)))</formula>
    </cfRule>
  </conditionalFormatting>
  <conditionalFormatting sqref="AW580">
    <cfRule type="containsText" dxfId="2811" priority="2100" operator="containsText" text="No">
      <formula>NOT(ISERROR(SEARCH("No",AW580)))</formula>
    </cfRule>
    <cfRule type="containsText" dxfId="2810" priority="2101" operator="containsText" text="Yes">
      <formula>NOT(ISERROR(SEARCH("Yes",AW580)))</formula>
    </cfRule>
    <cfRule type="containsText" dxfId="2809" priority="2102" operator="containsText" text="No">
      <formula>NOT(ISERROR(SEARCH("No",AW580)))</formula>
    </cfRule>
    <cfRule type="expression" dxfId="2808" priority="2103" stopIfTrue="1">
      <formula>AW580="No"</formula>
    </cfRule>
    <cfRule type="containsText" dxfId="2807" priority="2095" operator="containsText" text="No">
      <formula>NOT(ISERROR(SEARCH("No",AW580)))</formula>
    </cfRule>
    <cfRule type="containsText" dxfId="2806" priority="2096" operator="containsText" text="Yes">
      <formula>NOT(ISERROR(SEARCH("Yes",AW580)))</formula>
    </cfRule>
    <cfRule type="containsText" dxfId="2805" priority="2097" operator="containsText" text="No">
      <formula>NOT(ISERROR(SEARCH("No",AW580)))</formula>
    </cfRule>
    <cfRule type="containsText" dxfId="2804" priority="2098" operator="containsText" text="Yes">
      <formula>NOT(ISERROR(SEARCH("Yes",AW580)))</formula>
    </cfRule>
    <cfRule type="expression" dxfId="2803" priority="2094" stopIfTrue="1">
      <formula>AW580="Yes"</formula>
    </cfRule>
    <cfRule type="containsText" dxfId="2802" priority="2099" operator="containsText" text="No">
      <formula>NOT(ISERROR(SEARCH("No",AW580)))</formula>
    </cfRule>
    <cfRule type="expression" dxfId="2801" priority="2104" stopIfTrue="1">
      <formula>AW580="Yes"</formula>
    </cfRule>
  </conditionalFormatting>
  <conditionalFormatting sqref="AW581:AW582">
    <cfRule type="expression" dxfId="2800" priority="1899" stopIfTrue="1">
      <formula>AW581="Yes"</formula>
    </cfRule>
  </conditionalFormatting>
  <conditionalFormatting sqref="AW581:AW583">
    <cfRule type="containsText" dxfId="2799" priority="1901" operator="containsText" text="Yes">
      <formula>NOT(ISERROR(SEARCH("Yes",AW581)))</formula>
    </cfRule>
    <cfRule type="expression" dxfId="2798" priority="1909" stopIfTrue="1">
      <formula>AW581="Yes"</formula>
    </cfRule>
    <cfRule type="containsText" dxfId="2797" priority="1906" operator="containsText" text="Yes">
      <formula>NOT(ISERROR(SEARCH("Yes",AW581)))</formula>
    </cfRule>
    <cfRule type="containsText" dxfId="2796" priority="1907" operator="containsText" text="No">
      <formula>NOT(ISERROR(SEARCH("No",AW581)))</formula>
    </cfRule>
    <cfRule type="containsText" dxfId="2795" priority="1900" operator="containsText" text="No">
      <formula>NOT(ISERROR(SEARCH("No",AW581)))</formula>
    </cfRule>
    <cfRule type="containsText" dxfId="2794" priority="1905" operator="containsText" text="No">
      <formula>NOT(ISERROR(SEARCH("No",AW581)))</formula>
    </cfRule>
    <cfRule type="containsText" dxfId="2793" priority="1904" operator="containsText" text="No">
      <formula>NOT(ISERROR(SEARCH("No",AW581)))</formula>
    </cfRule>
    <cfRule type="containsText" dxfId="2792" priority="1903" operator="containsText" text="Yes">
      <formula>NOT(ISERROR(SEARCH("Yes",AW581)))</formula>
    </cfRule>
    <cfRule type="containsText" dxfId="2791" priority="1902" operator="containsText" text="No">
      <formula>NOT(ISERROR(SEARCH("No",AW581)))</formula>
    </cfRule>
    <cfRule type="expression" dxfId="2790" priority="1908" stopIfTrue="1">
      <formula>AW581="No"</formula>
    </cfRule>
  </conditionalFormatting>
  <conditionalFormatting sqref="AW584:AW589 AW593:AW595 AW599:AW604 AW612:AW613 AW621:AW622">
    <cfRule type="expression" dxfId="2789" priority="10540" stopIfTrue="1">
      <formula>AW584="Yes"</formula>
    </cfRule>
  </conditionalFormatting>
  <conditionalFormatting sqref="AW590:AW591">
    <cfRule type="expression" dxfId="2788" priority="1664" stopIfTrue="1">
      <formula>AW590="Yes"</formula>
    </cfRule>
    <cfRule type="expression" dxfId="2787" priority="1662" stopIfTrue="1">
      <formula>AW590="Yes"</formula>
    </cfRule>
  </conditionalFormatting>
  <conditionalFormatting sqref="AW590:AW592">
    <cfRule type="expression" dxfId="2786" priority="1663" stopIfTrue="1">
      <formula>AW590="No"</formula>
    </cfRule>
    <cfRule type="containsText" dxfId="2785" priority="1676" operator="containsText" text="No">
      <formula>NOT(ISERROR(SEARCH("No",AW590)))</formula>
    </cfRule>
    <cfRule type="containsText" dxfId="2784" priority="1672" operator="containsText" text="Yes">
      <formula>NOT(ISERROR(SEARCH("Yes",AW590)))</formula>
    </cfRule>
    <cfRule type="containsText" dxfId="2783" priority="1673" operator="containsText" text="No">
      <formula>NOT(ISERROR(SEARCH("No",AW590)))</formula>
    </cfRule>
    <cfRule type="containsText" dxfId="2782" priority="1674" operator="containsText" text="No">
      <formula>NOT(ISERROR(SEARCH("No",AW590)))</formula>
    </cfRule>
    <cfRule type="containsText" dxfId="2781" priority="1675" operator="containsText" text="Yes">
      <formula>NOT(ISERROR(SEARCH("Yes",AW590)))</formula>
    </cfRule>
    <cfRule type="containsText" dxfId="2780" priority="1671" operator="containsText" text="No">
      <formula>NOT(ISERROR(SEARCH("No",AW590)))</formula>
    </cfRule>
    <cfRule type="containsText" dxfId="2779" priority="1670" operator="containsText" text="Yes">
      <formula>NOT(ISERROR(SEARCH("Yes",AW590)))</formula>
    </cfRule>
    <cfRule type="containsText" dxfId="2778" priority="1669" operator="containsText" text="No">
      <formula>NOT(ISERROR(SEARCH("No",AW590)))</formula>
    </cfRule>
    <cfRule type="expression" dxfId="2777" priority="1677" stopIfTrue="1">
      <formula>AW590="No"</formula>
    </cfRule>
    <cfRule type="expression" dxfId="2776" priority="1678" stopIfTrue="1">
      <formula>AW590="Yes"</formula>
    </cfRule>
  </conditionalFormatting>
  <conditionalFormatting sqref="AW592">
    <cfRule type="expression" dxfId="2775" priority="1666" stopIfTrue="1">
      <formula>AW592="Yes"</formula>
    </cfRule>
    <cfRule type="expression" dxfId="2774" priority="1668" stopIfTrue="1">
      <formula>AW592="Yes"</formula>
    </cfRule>
    <cfRule type="expression" dxfId="2773" priority="1667" stopIfTrue="1">
      <formula>AW592="No"</formula>
    </cfRule>
  </conditionalFormatting>
  <conditionalFormatting sqref="AW593:AW595 AW599:AW604 AW612:AW613 AW621:AW622 AW584:AW589">
    <cfRule type="expression" dxfId="2772" priority="10539" stopIfTrue="1">
      <formula>AW584="No"</formula>
    </cfRule>
  </conditionalFormatting>
  <conditionalFormatting sqref="AW593:AW595 AW612:AW613 AW621:AW622 AW599:AW604">
    <cfRule type="containsText" dxfId="2771" priority="10538" operator="containsText" text="Yes">
      <formula>NOT(ISERROR(SEARCH("Yes",AW593)))</formula>
    </cfRule>
    <cfRule type="containsText" dxfId="2770" priority="10537" operator="containsText" text="No">
      <formula>NOT(ISERROR(SEARCH("No",AW593)))</formula>
    </cfRule>
  </conditionalFormatting>
  <conditionalFormatting sqref="AW596:AW597">
    <cfRule type="expression" dxfId="2769" priority="1428" stopIfTrue="1">
      <formula>AW596="No"</formula>
    </cfRule>
    <cfRule type="expression" dxfId="2768" priority="1429" stopIfTrue="1">
      <formula>AW596="Yes"</formula>
    </cfRule>
    <cfRule type="expression" dxfId="2767" priority="1431" stopIfTrue="1">
      <formula>AW596="Yes"</formula>
    </cfRule>
  </conditionalFormatting>
  <conditionalFormatting sqref="AW596:AW598">
    <cfRule type="containsText" dxfId="2766" priority="1441" operator="containsText" text="No">
      <formula>NOT(ISERROR(SEARCH("No",AW596)))</formula>
    </cfRule>
    <cfRule type="containsText" dxfId="2765" priority="1442" operator="containsText" text="Yes">
      <formula>NOT(ISERROR(SEARCH("Yes",AW596)))</formula>
    </cfRule>
    <cfRule type="containsText" dxfId="2764" priority="1443" operator="containsText" text="No">
      <formula>NOT(ISERROR(SEARCH("No",AW596)))</formula>
    </cfRule>
    <cfRule type="expression" dxfId="2763" priority="1444" stopIfTrue="1">
      <formula>AW596="No"</formula>
    </cfRule>
    <cfRule type="expression" dxfId="2762" priority="1445" stopIfTrue="1">
      <formula>AW596="Yes"</formula>
    </cfRule>
    <cfRule type="expression" dxfId="2761" priority="1430" stopIfTrue="1">
      <formula>AW596="No"</formula>
    </cfRule>
    <cfRule type="containsText" dxfId="2760" priority="1440" operator="containsText" text="No">
      <formula>NOT(ISERROR(SEARCH("No",AW596)))</formula>
    </cfRule>
    <cfRule type="containsText" dxfId="2759" priority="1436" operator="containsText" text="No">
      <formula>NOT(ISERROR(SEARCH("No",AW596)))</formula>
    </cfRule>
    <cfRule type="containsText" dxfId="2758" priority="1437" operator="containsText" text="Yes">
      <formula>NOT(ISERROR(SEARCH("Yes",AW596)))</formula>
    </cfRule>
    <cfRule type="containsText" dxfId="2757" priority="1438" operator="containsText" text="No">
      <formula>NOT(ISERROR(SEARCH("No",AW596)))</formula>
    </cfRule>
    <cfRule type="containsText" dxfId="2756" priority="1439" operator="containsText" text="Yes">
      <formula>NOT(ISERROR(SEARCH("Yes",AW596)))</formula>
    </cfRule>
  </conditionalFormatting>
  <conditionalFormatting sqref="AW598">
    <cfRule type="expression" dxfId="2755" priority="1435" stopIfTrue="1">
      <formula>AW598="Yes"</formula>
    </cfRule>
    <cfRule type="expression" dxfId="2754" priority="1433" stopIfTrue="1">
      <formula>AW598="Yes"</formula>
    </cfRule>
    <cfRule type="expression" dxfId="2753" priority="1434" stopIfTrue="1">
      <formula>AW598="No"</formula>
    </cfRule>
  </conditionalFormatting>
  <conditionalFormatting sqref="AW605:AW608">
    <cfRule type="expression" dxfId="2752" priority="1224" stopIfTrue="1">
      <formula>AW605="Yes"</formula>
    </cfRule>
    <cfRule type="expression" dxfId="2751" priority="1223" stopIfTrue="1">
      <formula>AW605="No"</formula>
    </cfRule>
    <cfRule type="containsText" dxfId="2750" priority="1219" operator="containsText" text="Yes">
      <formula>NOT(ISERROR(SEARCH("Yes",AW605)))</formula>
    </cfRule>
    <cfRule type="containsText" dxfId="2749" priority="1217" operator="containsText" text="No">
      <formula>NOT(ISERROR(SEARCH("No",AW605)))</formula>
    </cfRule>
    <cfRule type="containsText" dxfId="2748" priority="1218" operator="containsText" text="No">
      <formula>NOT(ISERROR(SEARCH("No",AW605)))</formula>
    </cfRule>
    <cfRule type="containsText" dxfId="2747" priority="1221" operator="containsText" text="No">
      <formula>NOT(ISERROR(SEARCH("No",AW605)))</formula>
    </cfRule>
    <cfRule type="containsText" dxfId="2746" priority="1220" operator="containsText" text="No">
      <formula>NOT(ISERROR(SEARCH("No",AW605)))</formula>
    </cfRule>
    <cfRule type="containsText" dxfId="2745" priority="1222" operator="containsText" text="Yes">
      <formula>NOT(ISERROR(SEARCH("Yes",AW605)))</formula>
    </cfRule>
    <cfRule type="containsText" dxfId="2744" priority="1216" operator="containsText" text="Yes">
      <formula>NOT(ISERROR(SEARCH("Yes",AW605)))</formula>
    </cfRule>
    <cfRule type="containsText" dxfId="2743" priority="1214" operator="containsText" text="Yes">
      <formula>NOT(ISERROR(SEARCH("Yes",AW605)))</formula>
    </cfRule>
    <cfRule type="containsText" dxfId="2742" priority="1213" operator="containsText" text="No">
      <formula>NOT(ISERROR(SEARCH("No",AW605)))</formula>
    </cfRule>
    <cfRule type="containsText" dxfId="2741" priority="1215" operator="containsText" text="No">
      <formula>NOT(ISERROR(SEARCH("No",AW605)))</formula>
    </cfRule>
  </conditionalFormatting>
  <conditionalFormatting sqref="AW609:AW611">
    <cfRule type="containsText" dxfId="2740" priority="1028" operator="containsText" text="Yes">
      <formula>NOT(ISERROR(SEARCH("Yes",AW609)))</formula>
    </cfRule>
    <cfRule type="containsText" dxfId="2739" priority="1026" operator="containsText" text="No">
      <formula>NOT(ISERROR(SEARCH("No",AW609)))</formula>
    </cfRule>
    <cfRule type="containsText" dxfId="2738" priority="1025" operator="containsText" text="Yes">
      <formula>NOT(ISERROR(SEARCH("Yes",AW609)))</formula>
    </cfRule>
    <cfRule type="containsText" dxfId="2737" priority="1024" operator="containsText" text="No">
      <formula>NOT(ISERROR(SEARCH("No",AW609)))</formula>
    </cfRule>
    <cfRule type="containsText" dxfId="2736" priority="1023" operator="containsText" text="No">
      <formula>NOT(ISERROR(SEARCH("No",AW609)))</formula>
    </cfRule>
    <cfRule type="containsText" dxfId="2735" priority="1022" operator="containsText" text="Yes">
      <formula>NOT(ISERROR(SEARCH("Yes",AW609)))</formula>
    </cfRule>
    <cfRule type="containsText" dxfId="2734" priority="1021" operator="containsText" text="No">
      <formula>NOT(ISERROR(SEARCH("No",AW609)))</formula>
    </cfRule>
    <cfRule type="containsText" dxfId="2733" priority="1020" operator="containsText" text="Yes">
      <formula>NOT(ISERROR(SEARCH("Yes",AW609)))</formula>
    </cfRule>
    <cfRule type="containsText" dxfId="2732" priority="1027" operator="containsText" text="No">
      <formula>NOT(ISERROR(SEARCH("No",AW609)))</formula>
    </cfRule>
    <cfRule type="containsText" dxfId="2731" priority="1019" operator="containsText" text="No">
      <formula>NOT(ISERROR(SEARCH("No",AW609)))</formula>
    </cfRule>
    <cfRule type="expression" dxfId="2730" priority="1030" stopIfTrue="1">
      <formula>AW609="Yes"</formula>
    </cfRule>
    <cfRule type="expression" dxfId="2729" priority="1029" stopIfTrue="1">
      <formula>AW609="No"</formula>
    </cfRule>
  </conditionalFormatting>
  <conditionalFormatting sqref="AW614">
    <cfRule type="expression" dxfId="2728" priority="8779" stopIfTrue="1">
      <formula>AW614="Yes"</formula>
    </cfRule>
    <cfRule type="expression" dxfId="2727" priority="8778" stopIfTrue="1">
      <formula>AW614="No"</formula>
    </cfRule>
    <cfRule type="containsText" dxfId="2726" priority="8777" operator="containsText" text="Yes">
      <formula>NOT(ISERROR(SEARCH("Yes",AW614)))</formula>
    </cfRule>
    <cfRule type="containsText" dxfId="2725" priority="8776" operator="containsText" text="No">
      <formula>NOT(ISERROR(SEARCH("No",AW614)))</formula>
    </cfRule>
    <cfRule type="containsText" dxfId="2724" priority="8775" operator="containsText" text="No">
      <formula>NOT(ISERROR(SEARCH("No",AW614)))</formula>
    </cfRule>
    <cfRule type="containsText" dxfId="2723" priority="8774" operator="containsText" text="Yes">
      <formula>NOT(ISERROR(SEARCH("Yes",AW614)))</formula>
    </cfRule>
    <cfRule type="containsText" dxfId="2722" priority="8773" operator="containsText" text="No">
      <formula>NOT(ISERROR(SEARCH("No",AW614)))</formula>
    </cfRule>
    <cfRule type="containsText" dxfId="2721" priority="8770" operator="containsText" text="No">
      <formula>NOT(ISERROR(SEARCH("No",AW614)))</formula>
    </cfRule>
    <cfRule type="containsText" dxfId="2720" priority="8768" operator="containsText" text="No">
      <formula>NOT(ISERROR(SEARCH("No",AW614)))</formula>
    </cfRule>
    <cfRule type="containsText" dxfId="2719" priority="8769" operator="containsText" text="Yes">
      <formula>NOT(ISERROR(SEARCH("Yes",AW614)))</formula>
    </cfRule>
    <cfRule type="containsText" dxfId="2718" priority="8772" operator="containsText" text="No">
      <formula>NOT(ISERROR(SEARCH("No",AW614)))</formula>
    </cfRule>
    <cfRule type="containsText" dxfId="2717" priority="8771" operator="containsText" text="Yes">
      <formula>NOT(ISERROR(SEARCH("Yes",AW614)))</formula>
    </cfRule>
  </conditionalFormatting>
  <conditionalFormatting sqref="AW615:AW617">
    <cfRule type="containsText" dxfId="2716" priority="8684" operator="containsText" text="No">
      <formula>NOT(ISERROR(SEARCH("No",AW615)))</formula>
    </cfRule>
    <cfRule type="containsText" dxfId="2715" priority="8685" operator="containsText" text="Yes">
      <formula>NOT(ISERROR(SEARCH("Yes",AW615)))</formula>
    </cfRule>
    <cfRule type="expression" dxfId="2714" priority="8688" stopIfTrue="1">
      <formula>AW615="Yes"</formula>
    </cfRule>
    <cfRule type="containsText" dxfId="2713" priority="8686" operator="containsText" text="No">
      <formula>NOT(ISERROR(SEARCH("No",AW615)))</formula>
    </cfRule>
    <cfRule type="containsText" dxfId="2712" priority="8683" operator="containsText" text="No">
      <formula>NOT(ISERROR(SEARCH("No",AW615)))</formula>
    </cfRule>
    <cfRule type="containsText" dxfId="2711" priority="8682" operator="containsText" text="Yes">
      <formula>NOT(ISERROR(SEARCH("Yes",AW615)))</formula>
    </cfRule>
    <cfRule type="containsText" dxfId="2710" priority="8681" operator="containsText" text="No">
      <formula>NOT(ISERROR(SEARCH("No",AW615)))</formula>
    </cfRule>
    <cfRule type="expression" dxfId="2709" priority="8687" stopIfTrue="1">
      <formula>AW615="No"</formula>
    </cfRule>
  </conditionalFormatting>
  <conditionalFormatting sqref="AW618:AW619">
    <cfRule type="containsText" dxfId="2708" priority="7798" operator="containsText" text="No">
      <formula>NOT(ISERROR(SEARCH("No",AW618)))</formula>
    </cfRule>
    <cfRule type="containsText" dxfId="2707" priority="7799" operator="containsText" text="Yes">
      <formula>NOT(ISERROR(SEARCH("Yes",AW618)))</formula>
    </cfRule>
    <cfRule type="containsText" dxfId="2706" priority="7803" operator="containsText" text="No">
      <formula>NOT(ISERROR(SEARCH("No",AW618)))</formula>
    </cfRule>
    <cfRule type="containsText" dxfId="2705" priority="7800" operator="containsText" text="No">
      <formula>NOT(ISERROR(SEARCH("No",AW618)))</formula>
    </cfRule>
    <cfRule type="expression" dxfId="2704" priority="7808" stopIfTrue="1">
      <formula>AW618="No"</formula>
    </cfRule>
    <cfRule type="expression" dxfId="2703" priority="7809" stopIfTrue="1">
      <formula>AW618="Yes"</formula>
    </cfRule>
    <cfRule type="containsText" dxfId="2702" priority="7807" operator="containsText" text="Yes">
      <formula>NOT(ISERROR(SEARCH("Yes",AW618)))</formula>
    </cfRule>
    <cfRule type="containsText" dxfId="2701" priority="7806" operator="containsText" text="No">
      <formula>NOT(ISERROR(SEARCH("No",AW618)))</formula>
    </cfRule>
    <cfRule type="containsText" dxfId="2700" priority="7801" operator="containsText" text="Yes">
      <formula>NOT(ISERROR(SEARCH("Yes",AW618)))</formula>
    </cfRule>
    <cfRule type="containsText" dxfId="2699" priority="7804" operator="containsText" text="Yes">
      <formula>NOT(ISERROR(SEARCH("Yes",AW618)))</formula>
    </cfRule>
    <cfRule type="containsText" dxfId="2698" priority="7802" operator="containsText" text="No">
      <formula>NOT(ISERROR(SEARCH("No",AW618)))</formula>
    </cfRule>
    <cfRule type="containsText" dxfId="2697" priority="7805" operator="containsText" text="No">
      <formula>NOT(ISERROR(SEARCH("No",AW618)))</formula>
    </cfRule>
  </conditionalFormatting>
  <conditionalFormatting sqref="AW620">
    <cfRule type="containsText" dxfId="2696" priority="7641" operator="containsText" text="No">
      <formula>NOT(ISERROR(SEARCH("No",AW620)))</formula>
    </cfRule>
    <cfRule type="containsText" dxfId="2695" priority="7640" operator="containsText" text="No">
      <formula>NOT(ISERROR(SEARCH("No",AW620)))</formula>
    </cfRule>
    <cfRule type="containsText" dxfId="2694" priority="7639" operator="containsText" text="Yes">
      <formula>NOT(ISERROR(SEARCH("Yes",AW620)))</formula>
    </cfRule>
    <cfRule type="containsText" dxfId="2693" priority="7638" operator="containsText" text="No">
      <formula>NOT(ISERROR(SEARCH("No",AW620)))</formula>
    </cfRule>
    <cfRule type="containsText" dxfId="2692" priority="7644" operator="containsText" text="No">
      <formula>NOT(ISERROR(SEARCH("No",AW620)))</formula>
    </cfRule>
    <cfRule type="containsText" dxfId="2691" priority="7643" operator="containsText" text="No">
      <formula>NOT(ISERROR(SEARCH("No",AW620)))</formula>
    </cfRule>
    <cfRule type="containsText" dxfId="2690" priority="7642" operator="containsText" text="Yes">
      <formula>NOT(ISERROR(SEARCH("Yes",AW620)))</formula>
    </cfRule>
    <cfRule type="expression" dxfId="2689" priority="7647" stopIfTrue="1">
      <formula>AW620="Yes"</formula>
    </cfRule>
    <cfRule type="expression" dxfId="2688" priority="7646" stopIfTrue="1">
      <formula>AW620="No"</formula>
    </cfRule>
    <cfRule type="containsText" dxfId="2687" priority="7637" operator="containsText" text="Yes">
      <formula>NOT(ISERROR(SEARCH("Yes",AW620)))</formula>
    </cfRule>
    <cfRule type="containsText" dxfId="2686" priority="7636" operator="containsText" text="No">
      <formula>NOT(ISERROR(SEARCH("No",AW620)))</formula>
    </cfRule>
    <cfRule type="containsText" dxfId="2685" priority="7645" operator="containsText" text="Yes">
      <formula>NOT(ISERROR(SEARCH("Yes",AW620)))</formula>
    </cfRule>
  </conditionalFormatting>
  <conditionalFormatting sqref="AW625:AW630">
    <cfRule type="containsText" dxfId="2684" priority="10211" operator="containsText" text="Yes">
      <formula>NOT(ISERROR(SEARCH("Yes",AW625)))</formula>
    </cfRule>
    <cfRule type="containsText" dxfId="2683" priority="10212" operator="containsText" text="No">
      <formula>NOT(ISERROR(SEARCH("No",AW625)))</formula>
    </cfRule>
    <cfRule type="containsText" dxfId="2682" priority="10205" operator="containsText" text="No">
      <formula>NOT(ISERROR(SEARCH("No",AW625)))</formula>
    </cfRule>
    <cfRule type="containsText" dxfId="2681" priority="10206" operator="containsText" text="Yes">
      <formula>NOT(ISERROR(SEARCH("Yes",AW625)))</formula>
    </cfRule>
    <cfRule type="containsText" dxfId="2680" priority="10208" operator="containsText" text="Yes">
      <formula>NOT(ISERROR(SEARCH("Yes",AW625)))</formula>
    </cfRule>
    <cfRule type="containsText" dxfId="2679" priority="10209" operator="containsText" text="No">
      <formula>NOT(ISERROR(SEARCH("No",AW625)))</formula>
    </cfRule>
    <cfRule type="containsText" dxfId="2678" priority="10207" operator="containsText" text="No">
      <formula>NOT(ISERROR(SEARCH("No",AW625)))</formula>
    </cfRule>
    <cfRule type="containsText" dxfId="2677" priority="10210" operator="containsText" text="No">
      <formula>NOT(ISERROR(SEARCH("No",AW625)))</formula>
    </cfRule>
  </conditionalFormatting>
  <conditionalFormatting sqref="AW631:AW633">
    <cfRule type="containsText" dxfId="2676" priority="875" operator="containsText" text="No">
      <formula>NOT(ISERROR(SEARCH("No",AW631)))</formula>
    </cfRule>
    <cfRule type="containsText" dxfId="2675" priority="876" operator="containsText" text="Yes">
      <formula>NOT(ISERROR(SEARCH("Yes",AW631)))</formula>
    </cfRule>
    <cfRule type="containsText" dxfId="2674" priority="877" operator="containsText" text="No">
      <formula>NOT(ISERROR(SEARCH("No",AW631)))</formula>
    </cfRule>
    <cfRule type="expression" dxfId="2673" priority="883" stopIfTrue="1">
      <formula>AW631="No"</formula>
    </cfRule>
    <cfRule type="containsText" dxfId="2672" priority="878" operator="containsText" text="Yes">
      <formula>NOT(ISERROR(SEARCH("Yes",AW631)))</formula>
    </cfRule>
    <cfRule type="containsText" dxfId="2671" priority="879" operator="containsText" text="No">
      <formula>NOT(ISERROR(SEARCH("No",AW631)))</formula>
    </cfRule>
    <cfRule type="containsText" dxfId="2670" priority="880" operator="containsText" text="No">
      <formula>NOT(ISERROR(SEARCH("No",AW631)))</formula>
    </cfRule>
    <cfRule type="containsText" dxfId="2669" priority="881" operator="containsText" text="Yes">
      <formula>NOT(ISERROR(SEARCH("Yes",AW631)))</formula>
    </cfRule>
    <cfRule type="containsText" dxfId="2668" priority="882" operator="containsText" text="No">
      <formula>NOT(ISERROR(SEARCH("No",AW631)))</formula>
    </cfRule>
    <cfRule type="expression" dxfId="2667" priority="884" stopIfTrue="1">
      <formula>AW631="Yes"</formula>
    </cfRule>
  </conditionalFormatting>
  <conditionalFormatting sqref="AW634:AW636">
    <cfRule type="containsText" dxfId="2666" priority="7957" operator="containsText" text="No">
      <formula>NOT(ISERROR(SEARCH("No",AW634)))</formula>
    </cfRule>
    <cfRule type="containsText" dxfId="2665" priority="7955" operator="containsText" text="No">
      <formula>NOT(ISERROR(SEARCH("No",AW634)))</formula>
    </cfRule>
    <cfRule type="containsText" dxfId="2664" priority="7961" operator="containsText" text="Yes">
      <formula>NOT(ISERROR(SEARCH("Yes",AW634)))</formula>
    </cfRule>
    <cfRule type="containsText" dxfId="2663" priority="7959" operator="containsText" text="No">
      <formula>NOT(ISERROR(SEARCH("No",AW634)))</formula>
    </cfRule>
    <cfRule type="containsText" dxfId="2662" priority="7962" operator="containsText" text="No">
      <formula>NOT(ISERROR(SEARCH("No",AW634)))</formula>
    </cfRule>
    <cfRule type="containsText" dxfId="2661" priority="7956" operator="containsText" text="Yes">
      <formula>NOT(ISERROR(SEARCH("Yes",AW634)))</formula>
    </cfRule>
    <cfRule type="containsText" dxfId="2660" priority="7960" operator="containsText" text="No">
      <formula>NOT(ISERROR(SEARCH("No",AW634)))</formula>
    </cfRule>
    <cfRule type="containsText" dxfId="2659" priority="7958" operator="containsText" text="Yes">
      <formula>NOT(ISERROR(SEARCH("Yes",AW634)))</formula>
    </cfRule>
  </conditionalFormatting>
  <conditionalFormatting sqref="AW370:AX372">
    <cfRule type="expression" dxfId="2658" priority="3484" stopIfTrue="1">
      <formula>AW370="No"</formula>
    </cfRule>
  </conditionalFormatting>
  <conditionalFormatting sqref="AW382:AX384">
    <cfRule type="expression" dxfId="2657" priority="3237" stopIfTrue="1">
      <formula>AW382="No"</formula>
    </cfRule>
  </conditionalFormatting>
  <conditionalFormatting sqref="AW395:AX396">
    <cfRule type="expression" dxfId="2656" priority="3127" stopIfTrue="1">
      <formula>AW395="No"</formula>
    </cfRule>
  </conditionalFormatting>
  <conditionalFormatting sqref="AW418:AX420">
    <cfRule type="expression" dxfId="2655" priority="3011" stopIfTrue="1">
      <formula>AW418="No"</formula>
    </cfRule>
  </conditionalFormatting>
  <conditionalFormatting sqref="AW424:AX426">
    <cfRule type="expression" dxfId="2654" priority="10069" stopIfTrue="1">
      <formula>AW424="Yes"</formula>
    </cfRule>
    <cfRule type="expression" dxfId="2653" priority="10068" stopIfTrue="1">
      <formula>AW424="No"</formula>
    </cfRule>
  </conditionalFormatting>
  <conditionalFormatting sqref="AW553:AX559">
    <cfRule type="expression" dxfId="2652" priority="9778" stopIfTrue="1">
      <formula>AW553="No"</formula>
    </cfRule>
  </conditionalFormatting>
  <conditionalFormatting sqref="AW556:AX558">
    <cfRule type="expression" dxfId="2651" priority="9777" stopIfTrue="1">
      <formula>AW556="Yes"</formula>
    </cfRule>
    <cfRule type="expression" dxfId="2650" priority="9776" stopIfTrue="1">
      <formula>AW556="No"</formula>
    </cfRule>
  </conditionalFormatting>
  <conditionalFormatting sqref="AW563:AX567">
    <cfRule type="expression" dxfId="2649" priority="9818" stopIfTrue="1">
      <formula>AW563="No"</formula>
    </cfRule>
  </conditionalFormatting>
  <conditionalFormatting sqref="AW565:AX571">
    <cfRule type="expression" dxfId="2648" priority="8927" stopIfTrue="1">
      <formula>AW565="Yes"</formula>
    </cfRule>
    <cfRule type="expression" dxfId="2647" priority="8926" stopIfTrue="1">
      <formula>AW565="No"</formula>
    </cfRule>
  </conditionalFormatting>
  <conditionalFormatting sqref="AW578:AX579">
    <cfRule type="expression" dxfId="2646" priority="2206" stopIfTrue="1">
      <formula>AW578="No"</formula>
    </cfRule>
  </conditionalFormatting>
  <conditionalFormatting sqref="AW580:AX580">
    <cfRule type="expression" dxfId="2645" priority="2091" stopIfTrue="1">
      <formula>AW580="No"</formula>
    </cfRule>
  </conditionalFormatting>
  <conditionalFormatting sqref="AW590:AX591">
    <cfRule type="expression" dxfId="2644" priority="1643" stopIfTrue="1">
      <formula>AW590="No"</formula>
    </cfRule>
  </conditionalFormatting>
  <conditionalFormatting sqref="AW615:AX617">
    <cfRule type="expression" dxfId="2643" priority="8678" stopIfTrue="1">
      <formula>AW615="Yes"</formula>
    </cfRule>
    <cfRule type="expression" dxfId="2642" priority="8677" stopIfTrue="1">
      <formula>AW615="No"</formula>
    </cfRule>
  </conditionalFormatting>
  <conditionalFormatting sqref="AW628:AX630">
    <cfRule type="expression" dxfId="2641" priority="9775" stopIfTrue="1">
      <formula>AW628="Yes"</formula>
    </cfRule>
    <cfRule type="expression" dxfId="2640" priority="9774" stopIfTrue="1">
      <formula>AW628="No"</formula>
    </cfRule>
  </conditionalFormatting>
  <conditionalFormatting sqref="AW634:AX636">
    <cfRule type="expression" dxfId="2639" priority="7951" stopIfTrue="1">
      <formula>AW634="No"</formula>
    </cfRule>
    <cfRule type="expression" dxfId="2638" priority="7952" stopIfTrue="1">
      <formula>AW634="Yes"</formula>
    </cfRule>
  </conditionalFormatting>
  <conditionalFormatting sqref="AW581:AY582">
    <cfRule type="expression" dxfId="2637" priority="1884" stopIfTrue="1">
      <formula>AW581="No"</formula>
    </cfRule>
  </conditionalFormatting>
  <conditionalFormatting sqref="AX224:AX226">
    <cfRule type="containsText" dxfId="2636" priority="10136" operator="containsText" text="Yes">
      <formula>NOT(ISERROR(SEARCH("Yes",AX224)))</formula>
    </cfRule>
    <cfRule type="containsText" dxfId="2635" priority="10137" operator="containsText" text="No">
      <formula>NOT(ISERROR(SEARCH("No",AX224)))</formula>
    </cfRule>
  </conditionalFormatting>
  <conditionalFormatting sqref="AX227:AX229 AX240:AX253 AX285:AX287 AX291:AX299 AX231:AX232 AX257:AX259 AX261:AX262 AX264:AX265 AX267:AX272 AX276:AX278">
    <cfRule type="containsText" dxfId="2634" priority="10140" operator="containsText" text="Yes">
      <formula>NOT(ISERROR(SEARCH("Yes",AX227)))</formula>
    </cfRule>
    <cfRule type="containsText" dxfId="2633" priority="10139" operator="containsText" text="Yes">
      <formula>NOT(ISERROR(SEARCH("Yes",AX227)))</formula>
    </cfRule>
    <cfRule type="containsText" dxfId="2632" priority="10141" operator="containsText" text="Yes">
      <formula>NOT(ISERROR(SEARCH("Yes",AX227)))</formula>
    </cfRule>
    <cfRule type="containsText" dxfId="2631" priority="10138" operator="containsText" text="No">
      <formula>NOT(ISERROR(SEARCH("No",AX227)))</formula>
    </cfRule>
  </conditionalFormatting>
  <conditionalFormatting sqref="AX230">
    <cfRule type="containsText" dxfId="2630" priority="6703" operator="containsText" text="Yes">
      <formula>NOT(ISERROR(SEARCH("Yes",AX230)))</formula>
    </cfRule>
    <cfRule type="containsText" dxfId="2629" priority="6701" operator="containsText" text="No">
      <formula>NOT(ISERROR(SEARCH("No",AX230)))</formula>
    </cfRule>
    <cfRule type="containsText" dxfId="2628" priority="6704" operator="containsText" text="Yes">
      <formula>NOT(ISERROR(SEARCH("Yes",AX230)))</formula>
    </cfRule>
    <cfRule type="containsText" dxfId="2627" priority="6702" operator="containsText" text="Yes">
      <formula>NOT(ISERROR(SEARCH("Yes",AX230)))</formula>
    </cfRule>
  </conditionalFormatting>
  <conditionalFormatting sqref="AX233">
    <cfRule type="containsText" dxfId="2626" priority="6567" operator="containsText" text="Yes">
      <formula>NOT(ISERROR(SEARCH("Yes",AX233)))</formula>
    </cfRule>
    <cfRule type="containsText" dxfId="2625" priority="6566" operator="containsText" text="Yes">
      <formula>NOT(ISERROR(SEARCH("Yes",AX233)))</formula>
    </cfRule>
    <cfRule type="containsText" dxfId="2624" priority="6568" operator="containsText" text="Yes">
      <formula>NOT(ISERROR(SEARCH("Yes",AX233)))</formula>
    </cfRule>
    <cfRule type="containsText" dxfId="2623" priority="6565" operator="containsText" text="No">
      <formula>NOT(ISERROR(SEARCH("No",AX233)))</formula>
    </cfRule>
  </conditionalFormatting>
  <conditionalFormatting sqref="AX234:AX238 AX279:AX284 AX288:AX290">
    <cfRule type="containsText" dxfId="2622" priority="10145" operator="containsText" text="Yes">
      <formula>NOT(ISERROR(SEARCH("Yes",AX234)))</formula>
    </cfRule>
    <cfRule type="containsText" dxfId="2621" priority="10144" operator="containsText" text="Yes">
      <formula>NOT(ISERROR(SEARCH("Yes",AX234)))</formula>
    </cfRule>
    <cfRule type="containsText" dxfId="2620" priority="10142" operator="containsText" text="No">
      <formula>NOT(ISERROR(SEARCH("No",AX234)))</formula>
    </cfRule>
    <cfRule type="containsText" dxfId="2619" priority="10143" operator="containsText" text="Yes">
      <formula>NOT(ISERROR(SEARCH("Yes",AX234)))</formula>
    </cfRule>
  </conditionalFormatting>
  <conditionalFormatting sqref="AX239">
    <cfRule type="containsText" dxfId="2618" priority="6527" operator="containsText" text="No">
      <formula>NOT(ISERROR(SEARCH("No",AX239)))</formula>
    </cfRule>
    <cfRule type="containsText" dxfId="2617" priority="6529" operator="containsText" text="Yes">
      <formula>NOT(ISERROR(SEARCH("Yes",AX239)))</formula>
    </cfRule>
    <cfRule type="containsText" dxfId="2616" priority="6528" operator="containsText" text="Yes">
      <formula>NOT(ISERROR(SEARCH("Yes",AX239)))</formula>
    </cfRule>
    <cfRule type="containsText" dxfId="2615" priority="6530" operator="containsText" text="Yes">
      <formula>NOT(ISERROR(SEARCH("Yes",AX239)))</formula>
    </cfRule>
  </conditionalFormatting>
  <conditionalFormatting sqref="AX254">
    <cfRule type="containsText" dxfId="2614" priority="6380" operator="containsText" text="Yes">
      <formula>NOT(ISERROR(SEARCH("Yes",AX254)))</formula>
    </cfRule>
    <cfRule type="containsText" dxfId="2613" priority="6379" operator="containsText" text="No">
      <formula>NOT(ISERROR(SEARCH("No",AX254)))</formula>
    </cfRule>
    <cfRule type="containsText" dxfId="2612" priority="6381" operator="containsText" text="Yes">
      <formula>NOT(ISERROR(SEARCH("Yes",AX254)))</formula>
    </cfRule>
    <cfRule type="containsText" dxfId="2611" priority="6382" operator="containsText" text="Yes">
      <formula>NOT(ISERROR(SEARCH("Yes",AX254)))</formula>
    </cfRule>
  </conditionalFormatting>
  <conditionalFormatting sqref="AX255:AX256">
    <cfRule type="containsText" dxfId="2610" priority="6239" operator="containsText" text="Yes">
      <formula>NOT(ISERROR(SEARCH("Yes",AX255)))</formula>
    </cfRule>
    <cfRule type="containsText" dxfId="2609" priority="6238" operator="containsText" text="Yes">
      <formula>NOT(ISERROR(SEARCH("Yes",AX255)))</formula>
    </cfRule>
    <cfRule type="containsText" dxfId="2608" priority="6237" operator="containsText" text="No">
      <formula>NOT(ISERROR(SEARCH("No",AX255)))</formula>
    </cfRule>
    <cfRule type="containsText" dxfId="2607" priority="6240" operator="containsText" text="Yes">
      <formula>NOT(ISERROR(SEARCH("Yes",AX255)))</formula>
    </cfRule>
  </conditionalFormatting>
  <conditionalFormatting sqref="AX260">
    <cfRule type="containsText" dxfId="2606" priority="6098" operator="containsText" text="Yes">
      <formula>NOT(ISERROR(SEARCH("Yes",AX260)))</formula>
    </cfRule>
    <cfRule type="containsText" dxfId="2605" priority="6097" operator="containsText" text="Yes">
      <formula>NOT(ISERROR(SEARCH("Yes",AX260)))</formula>
    </cfRule>
    <cfRule type="containsText" dxfId="2604" priority="6096" operator="containsText" text="Yes">
      <formula>NOT(ISERROR(SEARCH("Yes",AX260)))</formula>
    </cfRule>
    <cfRule type="containsText" dxfId="2603" priority="6095" operator="containsText" text="No">
      <formula>NOT(ISERROR(SEARCH("No",AX260)))</formula>
    </cfRule>
  </conditionalFormatting>
  <conditionalFormatting sqref="AX263">
    <cfRule type="containsText" dxfId="2602" priority="5950" operator="containsText" text="Yes">
      <formula>NOT(ISERROR(SEARCH("Yes",AX263)))</formula>
    </cfRule>
    <cfRule type="containsText" dxfId="2601" priority="5951" operator="containsText" text="Yes">
      <formula>NOT(ISERROR(SEARCH("Yes",AX263)))</formula>
    </cfRule>
    <cfRule type="containsText" dxfId="2600" priority="5949" operator="containsText" text="Yes">
      <formula>NOT(ISERROR(SEARCH("Yes",AX263)))</formula>
    </cfRule>
    <cfRule type="containsText" dxfId="2599" priority="5948" operator="containsText" text="No">
      <formula>NOT(ISERROR(SEARCH("No",AX263)))</formula>
    </cfRule>
  </conditionalFormatting>
  <conditionalFormatting sqref="AX266">
    <cfRule type="containsText" dxfId="2598" priority="5804" operator="containsText" text="No">
      <formula>NOT(ISERROR(SEARCH("No",AX266)))</formula>
    </cfRule>
    <cfRule type="containsText" dxfId="2597" priority="5807" operator="containsText" text="Yes">
      <formula>NOT(ISERROR(SEARCH("Yes",AX266)))</formula>
    </cfRule>
    <cfRule type="containsText" dxfId="2596" priority="5805" operator="containsText" text="Yes">
      <formula>NOT(ISERROR(SEARCH("Yes",AX266)))</formula>
    </cfRule>
    <cfRule type="containsText" dxfId="2595" priority="5806" operator="containsText" text="Yes">
      <formula>NOT(ISERROR(SEARCH("Yes",AX266)))</formula>
    </cfRule>
  </conditionalFormatting>
  <conditionalFormatting sqref="AX273:AX275">
    <cfRule type="containsText" dxfId="2594" priority="5657" operator="containsText" text="No">
      <formula>NOT(ISERROR(SEARCH("No",AX273)))</formula>
    </cfRule>
    <cfRule type="containsText" dxfId="2593" priority="5658" operator="containsText" text="Yes">
      <formula>NOT(ISERROR(SEARCH("Yes",AX273)))</formula>
    </cfRule>
    <cfRule type="containsText" dxfId="2592" priority="5659" operator="containsText" text="Yes">
      <formula>NOT(ISERROR(SEARCH("Yes",AX273)))</formula>
    </cfRule>
    <cfRule type="containsText" dxfId="2591" priority="5660" operator="containsText" text="Yes">
      <formula>NOT(ISERROR(SEARCH("Yes",AX273)))</formula>
    </cfRule>
  </conditionalFormatting>
  <conditionalFormatting sqref="AX300:AX302">
    <cfRule type="containsText" dxfId="2590" priority="5517" operator="containsText" text="Yes">
      <formula>NOT(ISERROR(SEARCH("Yes",AX300)))</formula>
    </cfRule>
    <cfRule type="containsText" dxfId="2589" priority="5518" operator="containsText" text="Yes">
      <formula>NOT(ISERROR(SEARCH("Yes",AX300)))</formula>
    </cfRule>
    <cfRule type="containsText" dxfId="2588" priority="5516" operator="containsText" text="Yes">
      <formula>NOT(ISERROR(SEARCH("Yes",AX300)))</formula>
    </cfRule>
    <cfRule type="containsText" dxfId="2587" priority="5515" operator="containsText" text="No">
      <formula>NOT(ISERROR(SEARCH("No",AX300)))</formula>
    </cfRule>
  </conditionalFormatting>
  <conditionalFormatting sqref="AX303:AX308">
    <cfRule type="containsText" dxfId="2586" priority="9771" operator="containsText" text="Yes">
      <formula>NOT(ISERROR(SEARCH("Yes",AX303)))</formula>
    </cfRule>
    <cfRule type="containsText" dxfId="2585" priority="9770" operator="containsText" text="No">
      <formula>NOT(ISERROR(SEARCH("No",AX303)))</formula>
    </cfRule>
    <cfRule type="containsText" dxfId="2584" priority="9772" operator="containsText" text="Yes">
      <formula>NOT(ISERROR(SEARCH("Yes",AX303)))</formula>
    </cfRule>
    <cfRule type="containsText" dxfId="2583" priority="9773" operator="containsText" text="Yes">
      <formula>NOT(ISERROR(SEARCH("Yes",AX303)))</formula>
    </cfRule>
  </conditionalFormatting>
  <conditionalFormatting sqref="AX312:AX314">
    <cfRule type="containsText" dxfId="2582" priority="9367" operator="containsText" text="Yes">
      <formula>NOT(ISERROR(SEARCH("Yes",AX312)))</formula>
    </cfRule>
    <cfRule type="containsText" dxfId="2581" priority="9366" operator="containsText" text="Yes">
      <formula>NOT(ISERROR(SEARCH("Yes",AX312)))</formula>
    </cfRule>
    <cfRule type="containsText" dxfId="2580" priority="9365" operator="containsText" text="No">
      <formula>NOT(ISERROR(SEARCH("No",AX312)))</formula>
    </cfRule>
    <cfRule type="containsText" dxfId="2579" priority="9368" operator="containsText" text="Yes">
      <formula>NOT(ISERROR(SEARCH("Yes",AX312)))</formula>
    </cfRule>
  </conditionalFormatting>
  <conditionalFormatting sqref="AX315">
    <cfRule type="expression" dxfId="2578" priority="5472" stopIfTrue="1">
      <formula>AX315="Yes"</formula>
    </cfRule>
  </conditionalFormatting>
  <conditionalFormatting sqref="AX319">
    <cfRule type="expression" dxfId="2577" priority="5430" stopIfTrue="1">
      <formula>AX319="Yes"</formula>
    </cfRule>
  </conditionalFormatting>
  <conditionalFormatting sqref="AX323:AX325">
    <cfRule type="containsText" dxfId="2576" priority="9121" operator="containsText" text="No">
      <formula>NOT(ISERROR(SEARCH("No",AX323)))</formula>
    </cfRule>
    <cfRule type="containsText" dxfId="2575" priority="9122" operator="containsText" text="Yes">
      <formula>NOT(ISERROR(SEARCH("Yes",AX323)))</formula>
    </cfRule>
    <cfRule type="containsText" dxfId="2574" priority="9123" operator="containsText" text="Yes">
      <formula>NOT(ISERROR(SEARCH("Yes",AX323)))</formula>
    </cfRule>
    <cfRule type="containsText" dxfId="2573" priority="9124" operator="containsText" text="Yes">
      <formula>NOT(ISERROR(SEARCH("Yes",AX323)))</formula>
    </cfRule>
  </conditionalFormatting>
  <conditionalFormatting sqref="AX332:AX334">
    <cfRule type="containsText" dxfId="2572" priority="8566" operator="containsText" text="No">
      <formula>NOT(ISERROR(SEARCH("No",AX332)))</formula>
    </cfRule>
    <cfRule type="containsText" dxfId="2571" priority="8567" operator="containsText" text="Yes">
      <formula>NOT(ISERROR(SEARCH("Yes",AX332)))</formula>
    </cfRule>
    <cfRule type="containsText" dxfId="2570" priority="8572" operator="containsText" text="Yes">
      <formula>NOT(ISERROR(SEARCH("Yes",AX332)))</formula>
    </cfRule>
    <cfRule type="containsText" dxfId="2569" priority="8573" operator="containsText" text="No">
      <formula>NOT(ISERROR(SEARCH("No",AX332)))</formula>
    </cfRule>
    <cfRule type="expression" dxfId="2568" priority="8574" stopIfTrue="1">
      <formula>AX332="No"</formula>
    </cfRule>
    <cfRule type="containsText" dxfId="2567" priority="8571" operator="containsText" text="No">
      <formula>NOT(ISERROR(SEARCH("No",AX332)))</formula>
    </cfRule>
    <cfRule type="expression" dxfId="2566" priority="8575" stopIfTrue="1">
      <formula>AX332="Yes"</formula>
    </cfRule>
    <cfRule type="containsText" dxfId="2565" priority="8570" operator="containsText" text="No">
      <formula>NOT(ISERROR(SEARCH("No",AX332)))</formula>
    </cfRule>
    <cfRule type="containsText" dxfId="2564" priority="8569" operator="containsText" text="Yes">
      <formula>NOT(ISERROR(SEARCH("Yes",AX332)))</formula>
    </cfRule>
    <cfRule type="containsText" dxfId="2563" priority="8568" operator="containsText" text="No">
      <formula>NOT(ISERROR(SEARCH("No",AX332)))</formula>
    </cfRule>
  </conditionalFormatting>
  <conditionalFormatting sqref="AX335:AX337">
    <cfRule type="containsText" dxfId="2562" priority="8527" operator="containsText" text="Yes">
      <formula>NOT(ISERROR(SEARCH("Yes",AX335)))</formula>
    </cfRule>
    <cfRule type="containsText" dxfId="2561" priority="8525" operator="containsText" text="No">
      <formula>NOT(ISERROR(SEARCH("No",AX335)))</formula>
    </cfRule>
    <cfRule type="containsText" dxfId="2560" priority="8528" operator="containsText" text="Yes">
      <formula>NOT(ISERROR(SEARCH("Yes",AX335)))</formula>
    </cfRule>
    <cfRule type="containsText" dxfId="2559" priority="8526" operator="containsText" text="Yes">
      <formula>NOT(ISERROR(SEARCH("Yes",AX335)))</formula>
    </cfRule>
  </conditionalFormatting>
  <conditionalFormatting sqref="AX338:AX340">
    <cfRule type="containsText" dxfId="2558" priority="8350" operator="containsText" text="Yes">
      <formula>NOT(ISERROR(SEARCH("Yes",AX338)))</formula>
    </cfRule>
    <cfRule type="containsText" dxfId="2557" priority="8351" operator="containsText" text="Yes">
      <formula>NOT(ISERROR(SEARCH("Yes",AX338)))</formula>
    </cfRule>
    <cfRule type="containsText" dxfId="2556" priority="8348" operator="containsText" text="No">
      <formula>NOT(ISERROR(SEARCH("No",AX338)))</formula>
    </cfRule>
    <cfRule type="containsText" dxfId="2555" priority="8349" operator="containsText" text="Yes">
      <formula>NOT(ISERROR(SEARCH("Yes",AX338)))</formula>
    </cfRule>
  </conditionalFormatting>
  <conditionalFormatting sqref="AX341">
    <cfRule type="containsText" dxfId="2554" priority="8232" operator="containsText" text="Yes">
      <formula>NOT(ISERROR(SEARCH("Yes",AX341)))</formula>
    </cfRule>
    <cfRule type="containsText" dxfId="2553" priority="8233" operator="containsText" text="Yes">
      <formula>NOT(ISERROR(SEARCH("Yes",AX341)))</formula>
    </cfRule>
    <cfRule type="containsText" dxfId="2552" priority="8234" operator="containsText" text="Yes">
      <formula>NOT(ISERROR(SEARCH("Yes",AX341)))</formula>
    </cfRule>
    <cfRule type="containsText" dxfId="2551" priority="8231" operator="containsText" text="No">
      <formula>NOT(ISERROR(SEARCH("No",AX341)))</formula>
    </cfRule>
  </conditionalFormatting>
  <conditionalFormatting sqref="AX342:AX343">
    <cfRule type="containsText" dxfId="2550" priority="8197" operator="containsText" text="Yes">
      <formula>NOT(ISERROR(SEARCH("Yes",AX342)))</formula>
    </cfRule>
    <cfRule type="containsText" dxfId="2549" priority="8195" operator="containsText" text="No">
      <formula>NOT(ISERROR(SEARCH("No",AX342)))</formula>
    </cfRule>
    <cfRule type="containsText" dxfId="2548" priority="8196" operator="containsText" text="Yes">
      <formula>NOT(ISERROR(SEARCH("Yes",AX342)))</formula>
    </cfRule>
    <cfRule type="containsText" dxfId="2547" priority="8198" operator="containsText" text="Yes">
      <formula>NOT(ISERROR(SEARCH("Yes",AX342)))</formula>
    </cfRule>
  </conditionalFormatting>
  <conditionalFormatting sqref="AX344">
    <cfRule type="expression" dxfId="2546" priority="5340" stopIfTrue="1">
      <formula>AX344="Yes"</formula>
    </cfRule>
    <cfRule type="containsText" dxfId="2545" priority="5332" operator="containsText" text="Yes">
      <formula>NOT(ISERROR(SEARCH("Yes",AX344)))</formula>
    </cfRule>
    <cfRule type="expression" dxfId="2544" priority="5339" stopIfTrue="1">
      <formula>AX344="No"</formula>
    </cfRule>
    <cfRule type="containsText" dxfId="2543" priority="5338" operator="containsText" text="No">
      <formula>NOT(ISERROR(SEARCH("No",AX344)))</formula>
    </cfRule>
    <cfRule type="containsText" dxfId="2542" priority="5331" operator="containsText" text="No">
      <formula>NOT(ISERROR(SEARCH("No",AX344)))</formula>
    </cfRule>
    <cfRule type="containsText" dxfId="2541" priority="5336" operator="containsText" text="No">
      <formula>NOT(ISERROR(SEARCH("No",AX344)))</formula>
    </cfRule>
    <cfRule type="containsText" dxfId="2540" priority="5335" operator="containsText" text="No">
      <formula>NOT(ISERROR(SEARCH("No",AX344)))</formula>
    </cfRule>
    <cfRule type="containsText" dxfId="2539" priority="5334" operator="containsText" text="Yes">
      <formula>NOT(ISERROR(SEARCH("Yes",AX344)))</formula>
    </cfRule>
    <cfRule type="containsText" dxfId="2538" priority="5333" operator="containsText" text="No">
      <formula>NOT(ISERROR(SEARCH("No",AX344)))</formula>
    </cfRule>
    <cfRule type="containsText" dxfId="2537" priority="5337" operator="containsText" text="Yes">
      <formula>NOT(ISERROR(SEARCH("Yes",AX344)))</formula>
    </cfRule>
  </conditionalFormatting>
  <conditionalFormatting sqref="AX345:AX355">
    <cfRule type="containsText" dxfId="2536" priority="8063" operator="containsText" text="No">
      <formula>NOT(ISERROR(SEARCH("No",AX345)))</formula>
    </cfRule>
    <cfRule type="containsText" dxfId="2535" priority="8062" operator="containsText" text="Yes">
      <formula>NOT(ISERROR(SEARCH("Yes",AX345)))</formula>
    </cfRule>
    <cfRule type="containsText" dxfId="2534" priority="8061" operator="containsText" text="No">
      <formula>NOT(ISERROR(SEARCH("No",AX345)))</formula>
    </cfRule>
    <cfRule type="containsText" dxfId="2533" priority="8060" operator="containsText" text="Yes">
      <formula>NOT(ISERROR(SEARCH("Yes",AX345)))</formula>
    </cfRule>
    <cfRule type="containsText" dxfId="2532" priority="8059" operator="containsText" text="No">
      <formula>NOT(ISERROR(SEARCH("No",AX345)))</formula>
    </cfRule>
    <cfRule type="expression" dxfId="2531" priority="8068" stopIfTrue="1">
      <formula>AX345="Yes"</formula>
    </cfRule>
    <cfRule type="expression" dxfId="2530" priority="8067" stopIfTrue="1">
      <formula>AX345="No"</formula>
    </cfRule>
    <cfRule type="containsText" dxfId="2529" priority="8066" operator="containsText" text="No">
      <formula>NOT(ISERROR(SEARCH("No",AX345)))</formula>
    </cfRule>
    <cfRule type="containsText" dxfId="2528" priority="8065" operator="containsText" text="Yes">
      <formula>NOT(ISERROR(SEARCH("Yes",AX345)))</formula>
    </cfRule>
    <cfRule type="containsText" dxfId="2527" priority="8064" operator="containsText" text="No">
      <formula>NOT(ISERROR(SEARCH("No",AX345)))</formula>
    </cfRule>
  </conditionalFormatting>
  <conditionalFormatting sqref="AX370:AX372">
    <cfRule type="containsText" dxfId="2526" priority="3483" operator="containsText" text="No">
      <formula>NOT(ISERROR(SEARCH("No",AX370)))</formula>
    </cfRule>
    <cfRule type="expression" dxfId="2525" priority="3485" stopIfTrue="1">
      <formula>AX370="Yes"</formula>
    </cfRule>
    <cfRule type="containsText" dxfId="2524" priority="3481" operator="containsText" text="No">
      <formula>NOT(ISERROR(SEARCH("No",AX370)))</formula>
    </cfRule>
    <cfRule type="expression" dxfId="2523" priority="3479" stopIfTrue="1">
      <formula>AX370="Yes"</formula>
    </cfRule>
    <cfRule type="containsText" dxfId="2522" priority="3480" operator="containsText" text="No">
      <formula>NOT(ISERROR(SEARCH("No",AX370)))</formula>
    </cfRule>
    <cfRule type="containsText" dxfId="2521" priority="3482" operator="containsText" text="Yes">
      <formula>NOT(ISERROR(SEARCH("Yes",AX370)))</formula>
    </cfRule>
  </conditionalFormatting>
  <conditionalFormatting sqref="AX373:AX375 AW391:AX393 AW397:AX399 AW412:AX417 AX421:AX426 AX433:AX438 AX467:AX474 AX481:AX483 AX493:AX495 AW499:AX501 AW529:AX531 AX563:AX570 AX574:AX577">
    <cfRule type="expression" dxfId="2520" priority="10170" stopIfTrue="1">
      <formula>AW373="Yes"</formula>
    </cfRule>
    <cfRule type="expression" dxfId="2519" priority="10169" stopIfTrue="1">
      <formula>AW373="No"</formula>
    </cfRule>
  </conditionalFormatting>
  <conditionalFormatting sqref="AX373:AX375 AX391:AX393 AX412:AX417 AX467:AX474 AX481:AX483 AX499:AX501 AX529:AX531 AX493:AX495 AX547:AX559 AX574:AX577 AX612:AX613 AX621:AX622 AX397:AX399 AX421:AX426 AX433:AX438 AX563:AX570 AX584:AX589 AX593:AX595 AX599:AX604">
    <cfRule type="containsText" dxfId="2518" priority="10122" operator="containsText" text="No">
      <formula>NOT(ISERROR(SEARCH("No",AX373)))</formula>
    </cfRule>
  </conditionalFormatting>
  <conditionalFormatting sqref="AX373:AX375 AX391:AX393 AX467:AX474 AX481:AX483 AX493:AX495 AX499:AX501 AX529:AX531 AX412:AX417 AX547:AX559 AX574:AX577 AX612:AX613 AX621:AX622 AX397:AX399 AX421:AX426 AX433:AX438 AX563:AX570 AX584:AX589 AX593:AX595 AX599:AX604">
    <cfRule type="containsText" dxfId="2517" priority="10125" operator="containsText" text="No">
      <formula>NOT(ISERROR(SEARCH("No",AX373)))</formula>
    </cfRule>
    <cfRule type="containsText" dxfId="2516" priority="10124" operator="containsText" text="Yes">
      <formula>NOT(ISERROR(SEARCH("Yes",AX373)))</formula>
    </cfRule>
    <cfRule type="containsText" dxfId="2515" priority="10123" operator="containsText" text="No">
      <formula>NOT(ISERROR(SEARCH("No",AX373)))</formula>
    </cfRule>
  </conditionalFormatting>
  <conditionalFormatting sqref="AX376:AX378">
    <cfRule type="expression" dxfId="2514" priority="2632" stopIfTrue="1">
      <formula>AX376="No"</formula>
    </cfRule>
    <cfRule type="containsText" dxfId="2513" priority="2628" operator="containsText" text="No">
      <formula>NOT(ISERROR(SEARCH("No",AX376)))</formula>
    </cfRule>
    <cfRule type="containsText" dxfId="2512" priority="2627" operator="containsText" text="Yes">
      <formula>NOT(ISERROR(SEARCH("Yes",AX376)))</formula>
    </cfRule>
    <cfRule type="containsText" dxfId="2511" priority="2626" operator="containsText" text="No">
      <formula>NOT(ISERROR(SEARCH("No",AX376)))</formula>
    </cfRule>
    <cfRule type="containsText" dxfId="2510" priority="2630" operator="containsText" text="Yes">
      <formula>NOT(ISERROR(SEARCH("Yes",AX376)))</formula>
    </cfRule>
    <cfRule type="expression" dxfId="2509" priority="2633" stopIfTrue="1">
      <formula>AX376="Yes"</formula>
    </cfRule>
    <cfRule type="containsText" dxfId="2508" priority="2629" operator="containsText" text="No">
      <formula>NOT(ISERROR(SEARCH("No",AX376)))</formula>
    </cfRule>
    <cfRule type="containsText" dxfId="2507" priority="2625" operator="containsText" text="Yes">
      <formula>NOT(ISERROR(SEARCH("Yes",AX376)))</formula>
    </cfRule>
    <cfRule type="containsText" dxfId="2506" priority="2624" operator="containsText" text="No">
      <formula>NOT(ISERROR(SEARCH("No",AX376)))</formula>
    </cfRule>
    <cfRule type="containsText" dxfId="2505" priority="2631" operator="containsText" text="No">
      <formula>NOT(ISERROR(SEARCH("No",AX376)))</formula>
    </cfRule>
  </conditionalFormatting>
  <conditionalFormatting sqref="AX380:AX381">
    <cfRule type="containsText" dxfId="2504" priority="3368" operator="containsText" text="Yes">
      <formula>NOT(ISERROR(SEARCH("Yes",AX380)))</formula>
    </cfRule>
    <cfRule type="containsText" dxfId="2503" priority="3366" operator="containsText" text="No">
      <formula>NOT(ISERROR(SEARCH("No",AX380)))</formula>
    </cfRule>
    <cfRule type="containsText" dxfId="2502" priority="3367" operator="containsText" text="No">
      <formula>NOT(ISERROR(SEARCH("No",AX380)))</formula>
    </cfRule>
    <cfRule type="containsText" dxfId="2501" priority="3369" operator="containsText" text="No">
      <formula>NOT(ISERROR(SEARCH("No",AX380)))</formula>
    </cfRule>
    <cfRule type="expression" dxfId="2500" priority="3370" stopIfTrue="1">
      <formula>AX380="No"</formula>
    </cfRule>
    <cfRule type="expression" dxfId="2499" priority="3371" stopIfTrue="1">
      <formula>AX380="Yes"</formula>
    </cfRule>
  </conditionalFormatting>
  <conditionalFormatting sqref="AX382:AX384">
    <cfRule type="containsText" dxfId="2498" priority="3234" operator="containsText" text="No">
      <formula>NOT(ISERROR(SEARCH("No",AX382)))</formula>
    </cfRule>
    <cfRule type="expression" dxfId="2497" priority="3238" stopIfTrue="1">
      <formula>AX382="Yes"</formula>
    </cfRule>
    <cfRule type="containsText" dxfId="2496" priority="3233" operator="containsText" text="No">
      <formula>NOT(ISERROR(SEARCH("No",AX382)))</formula>
    </cfRule>
    <cfRule type="expression" dxfId="2495" priority="3232" stopIfTrue="1">
      <formula>AX382="Yes"</formula>
    </cfRule>
    <cfRule type="containsText" dxfId="2494" priority="3236" operator="containsText" text="No">
      <formula>NOT(ISERROR(SEARCH("No",AX382)))</formula>
    </cfRule>
    <cfRule type="containsText" dxfId="2493" priority="3235" operator="containsText" text="Yes">
      <formula>NOT(ISERROR(SEARCH("Yes",AX382)))</formula>
    </cfRule>
  </conditionalFormatting>
  <conditionalFormatting sqref="AX395:AX396">
    <cfRule type="containsText" dxfId="2492" priority="3125" operator="containsText" text="Yes">
      <formula>NOT(ISERROR(SEARCH("Yes",AX395)))</formula>
    </cfRule>
    <cfRule type="containsText" dxfId="2491" priority="3126" operator="containsText" text="No">
      <formula>NOT(ISERROR(SEARCH("No",AX395)))</formula>
    </cfRule>
    <cfRule type="expression" dxfId="2490" priority="3128" stopIfTrue="1">
      <formula>AX395="Yes"</formula>
    </cfRule>
    <cfRule type="expression" dxfId="2489" priority="3122" stopIfTrue="1">
      <formula>AX395="Yes"</formula>
    </cfRule>
    <cfRule type="containsText" dxfId="2488" priority="3123" operator="containsText" text="No">
      <formula>NOT(ISERROR(SEARCH("No",AX395)))</formula>
    </cfRule>
    <cfRule type="containsText" dxfId="2487" priority="3124" operator="containsText" text="No">
      <formula>NOT(ISERROR(SEARCH("No",AX395)))</formula>
    </cfRule>
  </conditionalFormatting>
  <conditionalFormatting sqref="AX397:AX417 AX467:AX474 AX481:AX483 AX499:AX501 AX529:AX531 AX493:AX495 AX547:AX559 AX574:AX577 AX612:AX613 AX621:AX622 AX421:AX426 AX433:AX438 AX563:AX570 AX584:AX589 AX593:AX595 AX599:AX604">
    <cfRule type="containsText" dxfId="2486" priority="10076" operator="containsText" text="No">
      <formula>NOT(ISERROR(SEARCH("No",AX397)))</formula>
    </cfRule>
    <cfRule type="containsText" dxfId="2485" priority="10077" operator="containsText" text="Yes">
      <formula>NOT(ISERROR(SEARCH("Yes",AX397)))</formula>
    </cfRule>
  </conditionalFormatting>
  <conditionalFormatting sqref="AX400:AX411">
    <cfRule type="expression" dxfId="2484" priority="10081" stopIfTrue="1">
      <formula>AX400="Yes"</formula>
    </cfRule>
    <cfRule type="expression" dxfId="2483" priority="10080" stopIfTrue="1">
      <formula>AX400="No"</formula>
    </cfRule>
  </conditionalFormatting>
  <conditionalFormatting sqref="AX418:AX420">
    <cfRule type="containsText" dxfId="2482" priority="3009" operator="containsText" text="Yes">
      <formula>NOT(ISERROR(SEARCH("Yes",AX418)))</formula>
    </cfRule>
    <cfRule type="containsText" dxfId="2481" priority="3010" operator="containsText" text="No">
      <formula>NOT(ISERROR(SEARCH("No",AX418)))</formula>
    </cfRule>
    <cfRule type="expression" dxfId="2480" priority="3012" stopIfTrue="1">
      <formula>AX418="Yes"</formula>
    </cfRule>
    <cfRule type="expression" dxfId="2479" priority="3004" stopIfTrue="1">
      <formula>AX418="Yes"</formula>
    </cfRule>
    <cfRule type="containsText" dxfId="2478" priority="3007" operator="containsText" text="No">
      <formula>NOT(ISERROR(SEARCH("No",AX418)))</formula>
    </cfRule>
    <cfRule type="containsText" dxfId="2477" priority="3005" operator="containsText" text="No">
      <formula>NOT(ISERROR(SEARCH("No",AX418)))</formula>
    </cfRule>
    <cfRule type="containsText" dxfId="2476" priority="3006" operator="containsText" text="Yes">
      <formula>NOT(ISERROR(SEARCH("Yes",AX418)))</formula>
    </cfRule>
    <cfRule type="containsText" dxfId="2475" priority="3008" operator="containsText" text="No">
      <formula>NOT(ISERROR(SEARCH("No",AX418)))</formula>
    </cfRule>
  </conditionalFormatting>
  <conditionalFormatting sqref="AX427:AX429">
    <cfRule type="containsText" dxfId="2474" priority="2754" operator="containsText" text="No">
      <formula>NOT(ISERROR(SEARCH("No",AX427)))</formula>
    </cfRule>
    <cfRule type="containsText" dxfId="2473" priority="2755" operator="containsText" text="No">
      <formula>NOT(ISERROR(SEARCH("No",AX427)))</formula>
    </cfRule>
    <cfRule type="containsText" dxfId="2472" priority="2752" operator="containsText" text="No">
      <formula>NOT(ISERROR(SEARCH("No",AX427)))</formula>
    </cfRule>
    <cfRule type="containsText" dxfId="2471" priority="2756" operator="containsText" text="Yes">
      <formula>NOT(ISERROR(SEARCH("Yes",AX427)))</formula>
    </cfRule>
    <cfRule type="containsText" dxfId="2470" priority="2751" operator="containsText" text="Yes">
      <formula>NOT(ISERROR(SEARCH("Yes",AX427)))</formula>
    </cfRule>
    <cfRule type="containsText" dxfId="2469" priority="2757" operator="containsText" text="No">
      <formula>NOT(ISERROR(SEARCH("No",AX427)))</formula>
    </cfRule>
    <cfRule type="expression" dxfId="2468" priority="2758" stopIfTrue="1">
      <formula>AX427="No"</formula>
    </cfRule>
    <cfRule type="expression" dxfId="2467" priority="2759" stopIfTrue="1">
      <formula>AX427="Yes"</formula>
    </cfRule>
    <cfRule type="containsText" dxfId="2466" priority="2753" operator="containsText" text="Yes">
      <formula>NOT(ISERROR(SEARCH("Yes",AX427)))</formula>
    </cfRule>
    <cfRule type="containsText" dxfId="2465" priority="2750" operator="containsText" text="No">
      <formula>NOT(ISERROR(SEARCH("No",AX427)))</formula>
    </cfRule>
  </conditionalFormatting>
  <conditionalFormatting sqref="AX433:AX441">
    <cfRule type="expression" dxfId="2464" priority="10056" stopIfTrue="1">
      <formula>AX433="No"</formula>
    </cfRule>
    <cfRule type="expression" dxfId="2463" priority="10057" stopIfTrue="1">
      <formula>AX433="Yes"</formula>
    </cfRule>
  </conditionalFormatting>
  <conditionalFormatting sqref="AX439:AX441">
    <cfRule type="containsText" dxfId="2462" priority="10055" operator="containsText" text="Yes">
      <formula>NOT(ISERROR(SEARCH("Yes",AX439)))</formula>
    </cfRule>
    <cfRule type="containsText" dxfId="2461" priority="10054" operator="containsText" text="No">
      <formula>NOT(ISERROR(SEARCH("No",AX439)))</formula>
    </cfRule>
  </conditionalFormatting>
  <conditionalFormatting sqref="AX442:AX444">
    <cfRule type="containsText" dxfId="2460" priority="10046" operator="containsText" text="No">
      <formula>NOT(ISERROR(SEARCH("No",AX442)))</formula>
    </cfRule>
    <cfRule type="containsText" dxfId="2459" priority="10047" operator="containsText" text="Yes">
      <formula>NOT(ISERROR(SEARCH("Yes",AX442)))</formula>
    </cfRule>
    <cfRule type="expression" dxfId="2458" priority="10048" stopIfTrue="1">
      <formula>AX442="No"</formula>
    </cfRule>
    <cfRule type="expression" dxfId="2457" priority="10049" stopIfTrue="1">
      <formula>AX442="Yes"</formula>
    </cfRule>
  </conditionalFormatting>
  <conditionalFormatting sqref="AX445:AX447">
    <cfRule type="expression" dxfId="2456" priority="10041" stopIfTrue="1">
      <formula>AX445="Yes"</formula>
    </cfRule>
    <cfRule type="expression" dxfId="2455" priority="10040" stopIfTrue="1">
      <formula>AX445="No"</formula>
    </cfRule>
    <cfRule type="containsText" dxfId="2454" priority="10039" operator="containsText" text="Yes">
      <formula>NOT(ISERROR(SEARCH("Yes",AX445)))</formula>
    </cfRule>
    <cfRule type="containsText" dxfId="2453" priority="10038" operator="containsText" text="No">
      <formula>NOT(ISERROR(SEARCH("No",AX445)))</formula>
    </cfRule>
  </conditionalFormatting>
  <conditionalFormatting sqref="AX448:AX450">
    <cfRule type="containsText" dxfId="2452" priority="10031" operator="containsText" text="Yes">
      <formula>NOT(ISERROR(SEARCH("Yes",AX448)))</formula>
    </cfRule>
    <cfRule type="expression" dxfId="2451" priority="10033" stopIfTrue="1">
      <formula>AX448="Yes"</formula>
    </cfRule>
    <cfRule type="expression" dxfId="2450" priority="10032" stopIfTrue="1">
      <formula>AX448="No"</formula>
    </cfRule>
    <cfRule type="containsText" dxfId="2449" priority="10030" operator="containsText" text="No">
      <formula>NOT(ISERROR(SEARCH("No",AX448)))</formula>
    </cfRule>
  </conditionalFormatting>
  <conditionalFormatting sqref="AX451:AX453">
    <cfRule type="containsText" dxfId="2448" priority="10022" operator="containsText" text="No">
      <formula>NOT(ISERROR(SEARCH("No",AX451)))</formula>
    </cfRule>
    <cfRule type="expression" dxfId="2447" priority="10025" stopIfTrue="1">
      <formula>AX451="Yes"</formula>
    </cfRule>
    <cfRule type="expression" dxfId="2446" priority="10024" stopIfTrue="1">
      <formula>AX451="No"</formula>
    </cfRule>
    <cfRule type="containsText" dxfId="2445" priority="10023" operator="containsText" text="Yes">
      <formula>NOT(ISERROR(SEARCH("Yes",AX451)))</formula>
    </cfRule>
  </conditionalFormatting>
  <conditionalFormatting sqref="AX454:AX456">
    <cfRule type="containsText" dxfId="2444" priority="10015" operator="containsText" text="Yes">
      <formula>NOT(ISERROR(SEARCH("Yes",AX454)))</formula>
    </cfRule>
    <cfRule type="containsText" dxfId="2443" priority="10014" operator="containsText" text="No">
      <formula>NOT(ISERROR(SEARCH("No",AX454)))</formula>
    </cfRule>
    <cfRule type="expression" dxfId="2442" priority="10017" stopIfTrue="1">
      <formula>AX454="Yes"</formula>
    </cfRule>
    <cfRule type="expression" dxfId="2441" priority="10016" stopIfTrue="1">
      <formula>AX454="No"</formula>
    </cfRule>
  </conditionalFormatting>
  <conditionalFormatting sqref="AX457:AX459">
    <cfRule type="expression" dxfId="2440" priority="10008" stopIfTrue="1">
      <formula>AX457="No"</formula>
    </cfRule>
    <cfRule type="containsText" dxfId="2439" priority="10007" operator="containsText" text="Yes">
      <formula>NOT(ISERROR(SEARCH("Yes",AX457)))</formula>
    </cfRule>
    <cfRule type="containsText" dxfId="2438" priority="10006" operator="containsText" text="No">
      <formula>NOT(ISERROR(SEARCH("No",AX457)))</formula>
    </cfRule>
    <cfRule type="expression" dxfId="2437" priority="10009" stopIfTrue="1">
      <formula>AX457="Yes"</formula>
    </cfRule>
  </conditionalFormatting>
  <conditionalFormatting sqref="AX460:AX462">
    <cfRule type="expression" dxfId="2436" priority="10001" stopIfTrue="1">
      <formula>AX460="Yes"</formula>
    </cfRule>
    <cfRule type="expression" dxfId="2435" priority="10000" stopIfTrue="1">
      <formula>AX460="No"</formula>
    </cfRule>
    <cfRule type="containsText" dxfId="2434" priority="9998" operator="containsText" text="No">
      <formula>NOT(ISERROR(SEARCH("No",AX460)))</formula>
    </cfRule>
    <cfRule type="containsText" dxfId="2433" priority="9999" operator="containsText" text="Yes">
      <formula>NOT(ISERROR(SEARCH("Yes",AX460)))</formula>
    </cfRule>
  </conditionalFormatting>
  <conditionalFormatting sqref="AX463:AX465">
    <cfRule type="expression" dxfId="2432" priority="9993" stopIfTrue="1">
      <formula>AX463="Yes"</formula>
    </cfRule>
    <cfRule type="expression" dxfId="2431" priority="9992" stopIfTrue="1">
      <formula>AX463="No"</formula>
    </cfRule>
    <cfRule type="containsText" dxfId="2430" priority="9991" operator="containsText" text="Yes">
      <formula>NOT(ISERROR(SEARCH("Yes",AX463)))</formula>
    </cfRule>
    <cfRule type="containsText" dxfId="2429" priority="9990" operator="containsText" text="No">
      <formula>NOT(ISERROR(SEARCH("No",AX463)))</formula>
    </cfRule>
  </conditionalFormatting>
  <conditionalFormatting sqref="AX472:AX474">
    <cfRule type="expression" dxfId="2428" priority="9989" stopIfTrue="1">
      <formula>AX472="Yes"</formula>
    </cfRule>
    <cfRule type="expression" dxfId="2427" priority="9988" stopIfTrue="1">
      <formula>AX472="No"</formula>
    </cfRule>
  </conditionalFormatting>
  <conditionalFormatting sqref="AX472:AX477">
    <cfRule type="expression" dxfId="2426" priority="9981" stopIfTrue="1">
      <formula>AX472="Yes"</formula>
    </cfRule>
    <cfRule type="expression" dxfId="2425" priority="9980" stopIfTrue="1">
      <formula>AX472="No"</formula>
    </cfRule>
  </conditionalFormatting>
  <conditionalFormatting sqref="AX473:AX486 AX547:AX559 AX612:AX613 AX572:AX577 AX621:AX622 AX490:AX519 AX563:AX570 AX584:AX589 AX593:AX595 AX599:AX604 AX523:AX543">
    <cfRule type="containsText" dxfId="2424" priority="9841" operator="containsText" text="Yes">
      <formula>NOT(ISERROR(SEARCH("Yes",AX473)))</formula>
    </cfRule>
    <cfRule type="containsText" dxfId="2423" priority="9840" operator="containsText" text="No">
      <formula>NOT(ISERROR(SEARCH("No",AX473)))</formula>
    </cfRule>
  </conditionalFormatting>
  <conditionalFormatting sqref="AX475:AX477">
    <cfRule type="containsText" dxfId="2422" priority="9979" operator="containsText" text="Yes">
      <formula>NOT(ISERROR(SEARCH("Yes",AX475)))</formula>
    </cfRule>
    <cfRule type="containsText" dxfId="2421" priority="9978" operator="containsText" text="No">
      <formula>NOT(ISERROR(SEARCH("No",AX475)))</formula>
    </cfRule>
  </conditionalFormatting>
  <conditionalFormatting sqref="AX478:AX480">
    <cfRule type="containsText" dxfId="2420" priority="9971" operator="containsText" text="Yes">
      <formula>NOT(ISERROR(SEARCH("Yes",AX478)))</formula>
    </cfRule>
    <cfRule type="expression" dxfId="2419" priority="9973" stopIfTrue="1">
      <formula>AX478="Yes"</formula>
    </cfRule>
    <cfRule type="expression" dxfId="2418" priority="9972" stopIfTrue="1">
      <formula>AX478="No"</formula>
    </cfRule>
    <cfRule type="containsText" dxfId="2417" priority="9970" operator="containsText" text="No">
      <formula>NOT(ISERROR(SEARCH("No",AX478)))</formula>
    </cfRule>
  </conditionalFormatting>
  <conditionalFormatting sqref="AX484:AX486">
    <cfRule type="expression" dxfId="2416" priority="9965" stopIfTrue="1">
      <formula>AX484="Yes"</formula>
    </cfRule>
    <cfRule type="expression" dxfId="2415" priority="9964" stopIfTrue="1">
      <formula>AX484="No"</formula>
    </cfRule>
    <cfRule type="containsText" dxfId="2414" priority="9963" operator="containsText" text="Yes">
      <formula>NOT(ISERROR(SEARCH("Yes",AX484)))</formula>
    </cfRule>
    <cfRule type="containsText" dxfId="2413" priority="9962" operator="containsText" text="No">
      <formula>NOT(ISERROR(SEARCH("No",AX484)))</formula>
    </cfRule>
  </conditionalFormatting>
  <conditionalFormatting sqref="AX487:AX489">
    <cfRule type="containsText" dxfId="2412" priority="2505" operator="containsText" text="No">
      <formula>NOT(ISERROR(SEARCH("No",AX487)))</formula>
    </cfRule>
    <cfRule type="expression" dxfId="2411" priority="2506" stopIfTrue="1">
      <formula>AX487="No"</formula>
    </cfRule>
    <cfRule type="containsText" dxfId="2410" priority="2504" operator="containsText" text="Yes">
      <formula>NOT(ISERROR(SEARCH("Yes",AX487)))</formula>
    </cfRule>
    <cfRule type="containsText" dxfId="2409" priority="2503" operator="containsText" text="No">
      <formula>NOT(ISERROR(SEARCH("No",AX487)))</formula>
    </cfRule>
    <cfRule type="containsText" dxfId="2408" priority="2502" operator="containsText" text="No">
      <formula>NOT(ISERROR(SEARCH("No",AX487)))</formula>
    </cfRule>
    <cfRule type="containsText" dxfId="2407" priority="2501" operator="containsText" text="Yes">
      <formula>NOT(ISERROR(SEARCH("Yes",AX487)))</formula>
    </cfRule>
    <cfRule type="expression" dxfId="2406" priority="2507" stopIfTrue="1">
      <formula>AX487="Yes"</formula>
    </cfRule>
    <cfRule type="containsText" dxfId="2405" priority="2500" operator="containsText" text="No">
      <formula>NOT(ISERROR(SEARCH("No",AX487)))</formula>
    </cfRule>
  </conditionalFormatting>
  <conditionalFormatting sqref="AX490:AX492">
    <cfRule type="expression" dxfId="2404" priority="9957" stopIfTrue="1">
      <formula>AX490="Yes"</formula>
    </cfRule>
    <cfRule type="expression" dxfId="2403" priority="9956" stopIfTrue="1">
      <formula>AX490="No"</formula>
    </cfRule>
    <cfRule type="containsText" dxfId="2402" priority="9955" operator="containsText" text="Yes">
      <formula>NOT(ISERROR(SEARCH("Yes",AX490)))</formula>
    </cfRule>
    <cfRule type="containsText" dxfId="2401" priority="9954" operator="containsText" text="No">
      <formula>NOT(ISERROR(SEARCH("No",AX490)))</formula>
    </cfRule>
  </conditionalFormatting>
  <conditionalFormatting sqref="AX496:AX498">
    <cfRule type="containsText" dxfId="2400" priority="9946" operator="containsText" text="No">
      <formula>NOT(ISERROR(SEARCH("No",AX496)))</formula>
    </cfRule>
    <cfRule type="expression" dxfId="2399" priority="9949" stopIfTrue="1">
      <formula>AX496="Yes"</formula>
    </cfRule>
    <cfRule type="expression" dxfId="2398" priority="9948" stopIfTrue="1">
      <formula>AX496="No"</formula>
    </cfRule>
    <cfRule type="containsText" dxfId="2397" priority="9947" operator="containsText" text="Yes">
      <formula>NOT(ISERROR(SEARCH("Yes",AX496)))</formula>
    </cfRule>
  </conditionalFormatting>
  <conditionalFormatting sqref="AX502:AX504">
    <cfRule type="containsText" dxfId="2396" priority="9939" operator="containsText" text="Yes">
      <formula>NOT(ISERROR(SEARCH("Yes",AX502)))</formula>
    </cfRule>
    <cfRule type="expression" dxfId="2395" priority="9940" stopIfTrue="1">
      <formula>AX502="No"</formula>
    </cfRule>
    <cfRule type="expression" dxfId="2394" priority="9941" stopIfTrue="1">
      <formula>AX502="Yes"</formula>
    </cfRule>
    <cfRule type="containsText" dxfId="2393" priority="9938" operator="containsText" text="No">
      <formula>NOT(ISERROR(SEARCH("No",AX502)))</formula>
    </cfRule>
  </conditionalFormatting>
  <conditionalFormatting sqref="AX505:AX507">
    <cfRule type="containsText" dxfId="2392" priority="9930" operator="containsText" text="No">
      <formula>NOT(ISERROR(SEARCH("No",AX505)))</formula>
    </cfRule>
    <cfRule type="containsText" dxfId="2391" priority="9931" operator="containsText" text="Yes">
      <formula>NOT(ISERROR(SEARCH("Yes",AX505)))</formula>
    </cfRule>
    <cfRule type="expression" dxfId="2390" priority="9932" stopIfTrue="1">
      <formula>AX505="No"</formula>
    </cfRule>
    <cfRule type="expression" dxfId="2389" priority="9933" stopIfTrue="1">
      <formula>AX505="Yes"</formula>
    </cfRule>
  </conditionalFormatting>
  <conditionalFormatting sqref="AX508:AX510">
    <cfRule type="containsText" dxfId="2388" priority="9922" operator="containsText" text="No">
      <formula>NOT(ISERROR(SEARCH("No",AX508)))</formula>
    </cfRule>
    <cfRule type="containsText" dxfId="2387" priority="9923" operator="containsText" text="Yes">
      <formula>NOT(ISERROR(SEARCH("Yes",AX508)))</formula>
    </cfRule>
    <cfRule type="expression" dxfId="2386" priority="9924" stopIfTrue="1">
      <formula>AX508="No"</formula>
    </cfRule>
    <cfRule type="expression" dxfId="2385" priority="9925" stopIfTrue="1">
      <formula>AX508="Yes"</formula>
    </cfRule>
  </conditionalFormatting>
  <conditionalFormatting sqref="AX511:AX513">
    <cfRule type="containsText" dxfId="2384" priority="9915" operator="containsText" text="Yes">
      <formula>NOT(ISERROR(SEARCH("Yes",AX511)))</formula>
    </cfRule>
    <cfRule type="expression" dxfId="2383" priority="9916" stopIfTrue="1">
      <formula>AX511="No"</formula>
    </cfRule>
    <cfRule type="expression" dxfId="2382" priority="9917" stopIfTrue="1">
      <formula>AX511="Yes"</formula>
    </cfRule>
    <cfRule type="containsText" dxfId="2381" priority="9914" operator="containsText" text="No">
      <formula>NOT(ISERROR(SEARCH("No",AX511)))</formula>
    </cfRule>
  </conditionalFormatting>
  <conditionalFormatting sqref="AX514:AX516">
    <cfRule type="containsText" dxfId="2380" priority="9907" operator="containsText" text="Yes">
      <formula>NOT(ISERROR(SEARCH("Yes",AX514)))</formula>
    </cfRule>
    <cfRule type="containsText" dxfId="2379" priority="9906" operator="containsText" text="No">
      <formula>NOT(ISERROR(SEARCH("No",AX514)))</formula>
    </cfRule>
    <cfRule type="expression" dxfId="2378" priority="9909" stopIfTrue="1">
      <formula>AX514="Yes"</formula>
    </cfRule>
    <cfRule type="expression" dxfId="2377" priority="9908" stopIfTrue="1">
      <formula>AX514="No"</formula>
    </cfRule>
  </conditionalFormatting>
  <conditionalFormatting sqref="AX517:AX519">
    <cfRule type="expression" dxfId="2376" priority="9900" stopIfTrue="1">
      <formula>AX517="No"</formula>
    </cfRule>
    <cfRule type="containsText" dxfId="2375" priority="9899" operator="containsText" text="Yes">
      <formula>NOT(ISERROR(SEARCH("Yes",AX517)))</formula>
    </cfRule>
    <cfRule type="containsText" dxfId="2374" priority="9898" operator="containsText" text="No">
      <formula>NOT(ISERROR(SEARCH("No",AX517)))</formula>
    </cfRule>
    <cfRule type="expression" dxfId="2373" priority="9901" stopIfTrue="1">
      <formula>AX517="Yes"</formula>
    </cfRule>
  </conditionalFormatting>
  <conditionalFormatting sqref="AX520:AX521">
    <cfRule type="expression" dxfId="2372" priority="64" stopIfTrue="1">
      <formula>AX520="Yes"</formula>
    </cfRule>
    <cfRule type="expression" dxfId="2371" priority="63" stopIfTrue="1">
      <formula>AX520="No"</formula>
    </cfRule>
  </conditionalFormatting>
  <conditionalFormatting sqref="AX522">
    <cfRule type="expression" dxfId="2370" priority="46" stopIfTrue="1">
      <formula>AX522="No"</formula>
    </cfRule>
    <cfRule type="expression" dxfId="2369" priority="47" stopIfTrue="1">
      <formula>AX522="Yes"</formula>
    </cfRule>
  </conditionalFormatting>
  <conditionalFormatting sqref="AX523:AX525">
    <cfRule type="containsText" dxfId="2368" priority="9890" operator="containsText" text="No">
      <formula>NOT(ISERROR(SEARCH("No",AX523)))</formula>
    </cfRule>
    <cfRule type="expression" dxfId="2367" priority="9892" stopIfTrue="1">
      <formula>AX523="No"</formula>
    </cfRule>
    <cfRule type="containsText" dxfId="2366" priority="9891" operator="containsText" text="Yes">
      <formula>NOT(ISERROR(SEARCH("Yes",AX523)))</formula>
    </cfRule>
    <cfRule type="expression" dxfId="2365" priority="9893" stopIfTrue="1">
      <formula>AX523="Yes"</formula>
    </cfRule>
  </conditionalFormatting>
  <conditionalFormatting sqref="AX526:AX528">
    <cfRule type="containsText" dxfId="2364" priority="9883" operator="containsText" text="Yes">
      <formula>NOT(ISERROR(SEARCH("Yes",AX526)))</formula>
    </cfRule>
    <cfRule type="expression" dxfId="2363" priority="9885" stopIfTrue="1">
      <formula>AX526="Yes"</formula>
    </cfRule>
    <cfRule type="expression" dxfId="2362" priority="9884" stopIfTrue="1">
      <formula>AX526="No"</formula>
    </cfRule>
    <cfRule type="containsText" dxfId="2361" priority="9882" operator="containsText" text="No">
      <formula>NOT(ISERROR(SEARCH("No",AX526)))</formula>
    </cfRule>
  </conditionalFormatting>
  <conditionalFormatting sqref="AX532:AX534">
    <cfRule type="expression" dxfId="2360" priority="9877" stopIfTrue="1">
      <formula>AX532="Yes"</formula>
    </cfRule>
    <cfRule type="containsText" dxfId="2359" priority="9874" operator="containsText" text="No">
      <formula>NOT(ISERROR(SEARCH("No",AX532)))</formula>
    </cfRule>
    <cfRule type="containsText" dxfId="2358" priority="9875" operator="containsText" text="Yes">
      <formula>NOT(ISERROR(SEARCH("Yes",AX532)))</formula>
    </cfRule>
    <cfRule type="expression" dxfId="2357" priority="9876" stopIfTrue="1">
      <formula>AX532="No"</formula>
    </cfRule>
  </conditionalFormatting>
  <conditionalFormatting sqref="AX535:AX537">
    <cfRule type="expression" dxfId="2356" priority="9869" stopIfTrue="1">
      <formula>AX535="Yes"</formula>
    </cfRule>
    <cfRule type="expression" dxfId="2355" priority="9868" stopIfTrue="1">
      <formula>AX535="No"</formula>
    </cfRule>
    <cfRule type="containsText" dxfId="2354" priority="9867" operator="containsText" text="Yes">
      <formula>NOT(ISERROR(SEARCH("Yes",AX535)))</formula>
    </cfRule>
    <cfRule type="containsText" dxfId="2353" priority="9866" operator="containsText" text="No">
      <formula>NOT(ISERROR(SEARCH("No",AX535)))</formula>
    </cfRule>
  </conditionalFormatting>
  <conditionalFormatting sqref="AX538:AX540">
    <cfRule type="containsText" dxfId="2352" priority="9858" operator="containsText" text="No">
      <formula>NOT(ISERROR(SEARCH("No",AX538)))</formula>
    </cfRule>
    <cfRule type="expression" dxfId="2351" priority="9860" stopIfTrue="1">
      <formula>AX538="No"</formula>
    </cfRule>
    <cfRule type="expression" dxfId="2350" priority="9861" stopIfTrue="1">
      <formula>AX538="Yes"</formula>
    </cfRule>
    <cfRule type="containsText" dxfId="2349" priority="9859" operator="containsText" text="Yes">
      <formula>NOT(ISERROR(SEARCH("Yes",AX538)))</formula>
    </cfRule>
  </conditionalFormatting>
  <conditionalFormatting sqref="AX541:AX543">
    <cfRule type="containsText" dxfId="2348" priority="9851" operator="containsText" text="Yes">
      <formula>NOT(ISERROR(SEARCH("Yes",AX541)))</formula>
    </cfRule>
    <cfRule type="expression" dxfId="2347" priority="9852" stopIfTrue="1">
      <formula>AX541="No"</formula>
    </cfRule>
    <cfRule type="expression" dxfId="2346" priority="9853" stopIfTrue="1">
      <formula>AX541="Yes"</formula>
    </cfRule>
    <cfRule type="containsText" dxfId="2345" priority="9850" operator="containsText" text="No">
      <formula>NOT(ISERROR(SEARCH("No",AX541)))</formula>
    </cfRule>
  </conditionalFormatting>
  <conditionalFormatting sqref="AX544:AX546">
    <cfRule type="containsText" dxfId="2344" priority="9822" operator="containsText" text="No">
      <formula>NOT(ISERROR(SEARCH("No",AX544)))</formula>
    </cfRule>
    <cfRule type="containsText" dxfId="2343" priority="9823" operator="containsText" text="Yes">
      <formula>NOT(ISERROR(SEARCH("Yes",AX544)))</formula>
    </cfRule>
    <cfRule type="containsText" dxfId="2342" priority="9824" operator="containsText" text="Yes">
      <formula>NOT(ISERROR(SEARCH("Yes",AX544)))</formula>
    </cfRule>
    <cfRule type="containsText" dxfId="2341" priority="9825" operator="containsText" text="Yes">
      <formula>NOT(ISERROR(SEARCH("Yes",AX544)))</formula>
    </cfRule>
  </conditionalFormatting>
  <conditionalFormatting sqref="AX547:AX555">
    <cfRule type="expression" dxfId="2340" priority="9787" stopIfTrue="1">
      <formula>AX547="Yes"</formula>
    </cfRule>
    <cfRule type="expression" dxfId="2339" priority="9786" stopIfTrue="1">
      <formula>AX547="No"</formula>
    </cfRule>
  </conditionalFormatting>
  <conditionalFormatting sqref="AX547:AX559">
    <cfRule type="expression" dxfId="2338" priority="10167" stopIfTrue="1">
      <formula>AX547="No"</formula>
    </cfRule>
    <cfRule type="expression" dxfId="2337" priority="10168" stopIfTrue="1">
      <formula>AX547="Yes"</formula>
    </cfRule>
  </conditionalFormatting>
  <conditionalFormatting sqref="AX550:AX555">
    <cfRule type="expression" dxfId="2336" priority="9783" stopIfTrue="1">
      <formula>AX550="Yes"</formula>
    </cfRule>
    <cfRule type="expression" dxfId="2335" priority="9782" stopIfTrue="1">
      <formula>AX550="No"</formula>
    </cfRule>
  </conditionalFormatting>
  <conditionalFormatting sqref="AX553:AX555">
    <cfRule type="expression" dxfId="2334" priority="9833" stopIfTrue="1">
      <formula>AX553="Yes"</formula>
    </cfRule>
    <cfRule type="expression" dxfId="2333" priority="9832" stopIfTrue="1">
      <formula>AX553="No"</formula>
    </cfRule>
  </conditionalFormatting>
  <conditionalFormatting sqref="AX553:AX559">
    <cfRule type="expression" dxfId="2332" priority="9779" stopIfTrue="1">
      <formula>AX553="Yes"</formula>
    </cfRule>
  </conditionalFormatting>
  <conditionalFormatting sqref="AX559">
    <cfRule type="expression" dxfId="2331" priority="9828" stopIfTrue="1">
      <formula>AX559="No"</formula>
    </cfRule>
    <cfRule type="expression" dxfId="2330" priority="9829" stopIfTrue="1">
      <formula>AX559="Yes"</formula>
    </cfRule>
  </conditionalFormatting>
  <conditionalFormatting sqref="AX560:AX562">
    <cfRule type="containsText" dxfId="2329" priority="2389" operator="containsText" text="No">
      <formula>NOT(ISERROR(SEARCH("No",AX560)))</formula>
    </cfRule>
    <cfRule type="expression" dxfId="2328" priority="2390" stopIfTrue="1">
      <formula>AX560="No"</formula>
    </cfRule>
    <cfRule type="expression" dxfId="2327" priority="2391" stopIfTrue="1">
      <formula>AX560="Yes"</formula>
    </cfRule>
    <cfRule type="containsText" dxfId="2326" priority="2386" operator="containsText" text="No">
      <formula>NOT(ISERROR(SEARCH("No",AX560)))</formula>
    </cfRule>
    <cfRule type="containsText" dxfId="2325" priority="2382" operator="containsText" text="No">
      <formula>NOT(ISERROR(SEARCH("No",AX560)))</formula>
    </cfRule>
    <cfRule type="containsText" dxfId="2324" priority="2383" operator="containsText" text="Yes">
      <formula>NOT(ISERROR(SEARCH("Yes",AX560)))</formula>
    </cfRule>
    <cfRule type="containsText" dxfId="2323" priority="2384" operator="containsText" text="No">
      <formula>NOT(ISERROR(SEARCH("No",AX560)))</formula>
    </cfRule>
    <cfRule type="containsText" dxfId="2322" priority="2385" operator="containsText" text="Yes">
      <formula>NOT(ISERROR(SEARCH("Yes",AX560)))</formula>
    </cfRule>
    <cfRule type="containsText" dxfId="2321" priority="2387" operator="containsText" text="No">
      <formula>NOT(ISERROR(SEARCH("No",AX560)))</formula>
    </cfRule>
    <cfRule type="containsText" dxfId="2320" priority="2388" operator="containsText" text="Yes">
      <formula>NOT(ISERROR(SEARCH("Yes",AX560)))</formula>
    </cfRule>
  </conditionalFormatting>
  <conditionalFormatting sqref="AX563:AX567">
    <cfRule type="expression" dxfId="2319" priority="9819" stopIfTrue="1">
      <formula>AX563="Yes"</formula>
    </cfRule>
  </conditionalFormatting>
  <conditionalFormatting sqref="AX571">
    <cfRule type="containsText" dxfId="2318" priority="8924" operator="containsText" text="Yes">
      <formula>NOT(ISERROR(SEARCH("Yes",AX571)))</formula>
    </cfRule>
    <cfRule type="containsText" dxfId="2317" priority="8925" operator="containsText" text="No">
      <formula>NOT(ISERROR(SEARCH("No",AX571)))</formula>
    </cfRule>
    <cfRule type="containsText" dxfId="2316" priority="8918" operator="containsText" text="No">
      <formula>NOT(ISERROR(SEARCH("No",AX571)))</formula>
    </cfRule>
    <cfRule type="containsText" dxfId="2315" priority="8920" operator="containsText" text="No">
      <formula>NOT(ISERROR(SEARCH("No",AX571)))</formula>
    </cfRule>
    <cfRule type="containsText" dxfId="2314" priority="8923" operator="containsText" text="No">
      <formula>NOT(ISERROR(SEARCH("No",AX571)))</formula>
    </cfRule>
    <cfRule type="containsText" dxfId="2313" priority="8919" operator="containsText" text="Yes">
      <formula>NOT(ISERROR(SEARCH("Yes",AX571)))</formula>
    </cfRule>
    <cfRule type="containsText" dxfId="2312" priority="8922" operator="containsText" text="No">
      <formula>NOT(ISERROR(SEARCH("No",AX571)))</formula>
    </cfRule>
    <cfRule type="containsText" dxfId="2311" priority="8921" operator="containsText" text="Yes">
      <formula>NOT(ISERROR(SEARCH("Yes",AX571)))</formula>
    </cfRule>
  </conditionalFormatting>
  <conditionalFormatting sqref="AX572:AX573">
    <cfRule type="expression" dxfId="2310" priority="9844" stopIfTrue="1">
      <formula>AX572="No"</formula>
    </cfRule>
    <cfRule type="expression" dxfId="2309" priority="9845" stopIfTrue="1">
      <formula>AX572="Yes"</formula>
    </cfRule>
    <cfRule type="containsText" dxfId="2308" priority="9843" operator="containsText" text="Yes">
      <formula>NOT(ISERROR(SEARCH("Yes",AX572)))</formula>
    </cfRule>
    <cfRule type="containsText" dxfId="2307" priority="9842" operator="containsText" text="No">
      <formula>NOT(ISERROR(SEARCH("No",AX572)))</formula>
    </cfRule>
  </conditionalFormatting>
  <conditionalFormatting sqref="AX578:AX579">
    <cfRule type="containsText" dxfId="2306" priority="2203" operator="containsText" text="No">
      <formula>NOT(ISERROR(SEARCH("No",AX578)))</formula>
    </cfRule>
    <cfRule type="containsText" dxfId="2305" priority="2204" operator="containsText" text="Yes">
      <formula>NOT(ISERROR(SEARCH("Yes",AX578)))</formula>
    </cfRule>
    <cfRule type="containsText" dxfId="2304" priority="2202" operator="containsText" text="No">
      <formula>NOT(ISERROR(SEARCH("No",AX578)))</formula>
    </cfRule>
    <cfRule type="containsText" dxfId="2303" priority="2201" operator="containsText" text="Yes">
      <formula>NOT(ISERROR(SEARCH("Yes",AX578)))</formula>
    </cfRule>
    <cfRule type="containsText" dxfId="2302" priority="2200" operator="containsText" text="No">
      <formula>NOT(ISERROR(SEARCH("No",AX578)))</formula>
    </cfRule>
    <cfRule type="expression" dxfId="2301" priority="2197" stopIfTrue="1">
      <formula>AX578="Yes"</formula>
    </cfRule>
    <cfRule type="containsText" dxfId="2300" priority="2198" operator="containsText" text="No">
      <formula>NOT(ISERROR(SEARCH("No",AX578)))</formula>
    </cfRule>
    <cfRule type="containsText" dxfId="2299" priority="2199" operator="containsText" text="Yes">
      <formula>NOT(ISERROR(SEARCH("Yes",AX578)))</formula>
    </cfRule>
    <cfRule type="containsText" dxfId="2298" priority="2205" operator="containsText" text="No">
      <formula>NOT(ISERROR(SEARCH("No",AX578)))</formula>
    </cfRule>
    <cfRule type="expression" dxfId="2297" priority="2207" stopIfTrue="1">
      <formula>AX578="Yes"</formula>
    </cfRule>
  </conditionalFormatting>
  <conditionalFormatting sqref="AX580">
    <cfRule type="containsText" dxfId="2296" priority="2086" operator="containsText" text="Yes">
      <formula>NOT(ISERROR(SEARCH("Yes",AX580)))</formula>
    </cfRule>
    <cfRule type="containsText" dxfId="2295" priority="2088" operator="containsText" text="No">
      <formula>NOT(ISERROR(SEARCH("No",AX580)))</formula>
    </cfRule>
    <cfRule type="containsText" dxfId="2294" priority="2089" operator="containsText" text="Yes">
      <formula>NOT(ISERROR(SEARCH("Yes",AX580)))</formula>
    </cfRule>
    <cfRule type="containsText" dxfId="2293" priority="2090" operator="containsText" text="No">
      <formula>NOT(ISERROR(SEARCH("No",AX580)))</formula>
    </cfRule>
    <cfRule type="expression" dxfId="2292" priority="2092" stopIfTrue="1">
      <formula>AX580="Yes"</formula>
    </cfRule>
    <cfRule type="containsText" dxfId="2291" priority="2085" operator="containsText" text="No">
      <formula>NOT(ISERROR(SEARCH("No",AX580)))</formula>
    </cfRule>
    <cfRule type="containsText" dxfId="2290" priority="2084" operator="containsText" text="Yes">
      <formula>NOT(ISERROR(SEARCH("Yes",AX580)))</formula>
    </cfRule>
    <cfRule type="containsText" dxfId="2289" priority="2083" operator="containsText" text="No">
      <formula>NOT(ISERROR(SEARCH("No",AX580)))</formula>
    </cfRule>
    <cfRule type="expression" dxfId="2288" priority="2082" stopIfTrue="1">
      <formula>AX580="Yes"</formula>
    </cfRule>
    <cfRule type="containsText" dxfId="2287" priority="2087" operator="containsText" text="No">
      <formula>NOT(ISERROR(SEARCH("No",AX580)))</formula>
    </cfRule>
  </conditionalFormatting>
  <conditionalFormatting sqref="AX581:AX582">
    <cfRule type="expression" dxfId="2286" priority="1887" stopIfTrue="1">
      <formula>AX581="Yes"</formula>
    </cfRule>
  </conditionalFormatting>
  <conditionalFormatting sqref="AX581:AX583">
    <cfRule type="containsText" dxfId="2285" priority="1895" operator="containsText" text="No">
      <formula>NOT(ISERROR(SEARCH("No",AX581)))</formula>
    </cfRule>
    <cfRule type="containsText" dxfId="2284" priority="1891" operator="containsText" text="Yes">
      <formula>NOT(ISERROR(SEARCH("Yes",AX581)))</formula>
    </cfRule>
    <cfRule type="containsText" dxfId="2283" priority="1894" operator="containsText" text="Yes">
      <formula>NOT(ISERROR(SEARCH("Yes",AX581)))</formula>
    </cfRule>
    <cfRule type="containsText" dxfId="2282" priority="1888" operator="containsText" text="No">
      <formula>NOT(ISERROR(SEARCH("No",AX581)))</formula>
    </cfRule>
    <cfRule type="expression" dxfId="2281" priority="1896" stopIfTrue="1">
      <formula>AX581="No"</formula>
    </cfRule>
    <cfRule type="containsText" dxfId="2280" priority="1889" operator="containsText" text="Yes">
      <formula>NOT(ISERROR(SEARCH("Yes",AX581)))</formula>
    </cfRule>
    <cfRule type="containsText" dxfId="2279" priority="1893" operator="containsText" text="No">
      <formula>NOT(ISERROR(SEARCH("No",AX581)))</formula>
    </cfRule>
    <cfRule type="containsText" dxfId="2278" priority="1890" operator="containsText" text="No">
      <formula>NOT(ISERROR(SEARCH("No",AX581)))</formula>
    </cfRule>
    <cfRule type="expression" dxfId="2277" priority="1897" stopIfTrue="1">
      <formula>AX581="Yes"</formula>
    </cfRule>
    <cfRule type="containsText" dxfId="2276" priority="1892" operator="containsText" text="No">
      <formula>NOT(ISERROR(SEARCH("No",AX581)))</formula>
    </cfRule>
  </conditionalFormatting>
  <conditionalFormatting sqref="AX584:AX589 AX593:AX595 AX599:AX604 AX612:AX613 AX621:AX622">
    <cfRule type="expression" dxfId="2275" priority="10135" stopIfTrue="1">
      <formula>AX584="Yes"</formula>
    </cfRule>
  </conditionalFormatting>
  <conditionalFormatting sqref="AX590:AX591">
    <cfRule type="expression" dxfId="2274" priority="1646" stopIfTrue="1">
      <formula>AX590="Yes"</formula>
    </cfRule>
    <cfRule type="expression" dxfId="2273" priority="1644" stopIfTrue="1">
      <formula>AX590="Yes"</formula>
    </cfRule>
  </conditionalFormatting>
  <conditionalFormatting sqref="AX590:AX592">
    <cfRule type="containsText" dxfId="2272" priority="1656" operator="containsText" text="No">
      <formula>NOT(ISERROR(SEARCH("No",AX590)))</formula>
    </cfRule>
    <cfRule type="containsText" dxfId="2271" priority="1657" operator="containsText" text="Yes">
      <formula>NOT(ISERROR(SEARCH("Yes",AX590)))</formula>
    </cfRule>
    <cfRule type="containsText" dxfId="2270" priority="1658" operator="containsText" text="No">
      <formula>NOT(ISERROR(SEARCH("No",AX590)))</formula>
    </cfRule>
    <cfRule type="expression" dxfId="2269" priority="1659" stopIfTrue="1">
      <formula>AX590="No"</formula>
    </cfRule>
    <cfRule type="containsText" dxfId="2268" priority="1652" operator="containsText" text="Yes">
      <formula>NOT(ISERROR(SEARCH("Yes",AX590)))</formula>
    </cfRule>
    <cfRule type="expression" dxfId="2267" priority="1660" stopIfTrue="1">
      <formula>AX590="Yes"</formula>
    </cfRule>
    <cfRule type="containsText" dxfId="2266" priority="1653" operator="containsText" text="No">
      <formula>NOT(ISERROR(SEARCH("No",AX590)))</formula>
    </cfRule>
    <cfRule type="expression" dxfId="2265" priority="1645" stopIfTrue="1">
      <formula>AX590="No"</formula>
    </cfRule>
    <cfRule type="containsText" dxfId="2264" priority="1651" operator="containsText" text="No">
      <formula>NOT(ISERROR(SEARCH("No",AX590)))</formula>
    </cfRule>
    <cfRule type="containsText" dxfId="2263" priority="1654" operator="containsText" text="Yes">
      <formula>NOT(ISERROR(SEARCH("Yes",AX590)))</formula>
    </cfRule>
    <cfRule type="containsText" dxfId="2262" priority="1655" operator="containsText" text="No">
      <formula>NOT(ISERROR(SEARCH("No",AX590)))</formula>
    </cfRule>
  </conditionalFormatting>
  <conditionalFormatting sqref="AX592">
    <cfRule type="expression" dxfId="2261" priority="1650" stopIfTrue="1">
      <formula>AX592="Yes"</formula>
    </cfRule>
    <cfRule type="expression" dxfId="2260" priority="1649" stopIfTrue="1">
      <formula>AX592="No"</formula>
    </cfRule>
    <cfRule type="expression" dxfId="2259" priority="1648" stopIfTrue="1">
      <formula>AX592="Yes"</formula>
    </cfRule>
  </conditionalFormatting>
  <conditionalFormatting sqref="AX593:AX595 AX599:AX604 AX612:AX613 AX621:AX622 AX584:AX589">
    <cfRule type="expression" dxfId="2258" priority="10134" stopIfTrue="1">
      <formula>AX584="No"</formula>
    </cfRule>
  </conditionalFormatting>
  <conditionalFormatting sqref="AX593:AX595 AX612:AX613 AX621:AX622 AX599:AX604">
    <cfRule type="containsText" dxfId="2257" priority="10132" operator="containsText" text="No">
      <formula>NOT(ISERROR(SEARCH("No",AX593)))</formula>
    </cfRule>
    <cfRule type="containsText" dxfId="2256" priority="10133" operator="containsText" text="Yes">
      <formula>NOT(ISERROR(SEARCH("Yes",AX593)))</formula>
    </cfRule>
  </conditionalFormatting>
  <conditionalFormatting sqref="AX596:AX597">
    <cfRule type="expression" dxfId="2255" priority="1410" stopIfTrue="1">
      <formula>AX596="No"</formula>
    </cfRule>
    <cfRule type="expression" dxfId="2254" priority="1411" stopIfTrue="1">
      <formula>AX596="Yes"</formula>
    </cfRule>
    <cfRule type="expression" dxfId="2253" priority="1412" stopIfTrue="1">
      <formula>AX596="No"</formula>
    </cfRule>
    <cfRule type="expression" dxfId="2252" priority="1413" stopIfTrue="1">
      <formula>AX596="Yes"</formula>
    </cfRule>
  </conditionalFormatting>
  <conditionalFormatting sqref="AX596:AX598">
    <cfRule type="containsText" dxfId="2251" priority="1421" operator="containsText" text="Yes">
      <formula>NOT(ISERROR(SEARCH("Yes",AX596)))</formula>
    </cfRule>
    <cfRule type="containsText" dxfId="2250" priority="1423" operator="containsText" text="No">
      <formula>NOT(ISERROR(SEARCH("No",AX596)))</formula>
    </cfRule>
    <cfRule type="containsText" dxfId="2249" priority="1424" operator="containsText" text="Yes">
      <formula>NOT(ISERROR(SEARCH("Yes",AX596)))</formula>
    </cfRule>
    <cfRule type="expression" dxfId="2248" priority="1427" stopIfTrue="1">
      <formula>AX596="Yes"</formula>
    </cfRule>
    <cfRule type="containsText" dxfId="2247" priority="1418" operator="containsText" text="No">
      <formula>NOT(ISERROR(SEARCH("No",AX596)))</formula>
    </cfRule>
    <cfRule type="containsText" dxfId="2246" priority="1419" operator="containsText" text="Yes">
      <formula>NOT(ISERROR(SEARCH("Yes",AX596)))</formula>
    </cfRule>
    <cfRule type="expression" dxfId="2245" priority="1426" stopIfTrue="1">
      <formula>AX596="No"</formula>
    </cfRule>
    <cfRule type="containsText" dxfId="2244" priority="1420" operator="containsText" text="No">
      <formula>NOT(ISERROR(SEARCH("No",AX596)))</formula>
    </cfRule>
    <cfRule type="containsText" dxfId="2243" priority="1425" operator="containsText" text="No">
      <formula>NOT(ISERROR(SEARCH("No",AX596)))</formula>
    </cfRule>
    <cfRule type="containsText" dxfId="2242" priority="1422" operator="containsText" text="No">
      <formula>NOT(ISERROR(SEARCH("No",AX596)))</formula>
    </cfRule>
  </conditionalFormatting>
  <conditionalFormatting sqref="AX598">
    <cfRule type="expression" dxfId="2241" priority="1414" stopIfTrue="1">
      <formula>AX598="No"</formula>
    </cfRule>
    <cfRule type="expression" dxfId="2240" priority="1415" stopIfTrue="1">
      <formula>AX598="Yes"</formula>
    </cfRule>
    <cfRule type="expression" dxfId="2239" priority="1416" stopIfTrue="1">
      <formula>AX598="No"</formula>
    </cfRule>
    <cfRule type="expression" dxfId="2238" priority="1417" stopIfTrue="1">
      <formula>AX598="Yes"</formula>
    </cfRule>
  </conditionalFormatting>
  <conditionalFormatting sqref="AX605:AX608">
    <cfRule type="containsText" dxfId="2237" priority="1208" operator="containsText" text="No">
      <formula>NOT(ISERROR(SEARCH("No",AX605)))</formula>
    </cfRule>
    <cfRule type="containsText" dxfId="2236" priority="1201" operator="containsText" text="No">
      <formula>NOT(ISERROR(SEARCH("No",AX605)))</formula>
    </cfRule>
    <cfRule type="expression" dxfId="2235" priority="1212" stopIfTrue="1">
      <formula>AX605="Yes"</formula>
    </cfRule>
    <cfRule type="containsText" dxfId="2234" priority="1202" operator="containsText" text="Yes">
      <formula>NOT(ISERROR(SEARCH("Yes",AX605)))</formula>
    </cfRule>
    <cfRule type="expression" dxfId="2233" priority="1211" stopIfTrue="1">
      <formula>AX605="No"</formula>
    </cfRule>
    <cfRule type="containsText" dxfId="2232" priority="1210" operator="containsText" text="Yes">
      <formula>NOT(ISERROR(SEARCH("Yes",AX605)))</formula>
    </cfRule>
    <cfRule type="containsText" dxfId="2231" priority="1207" operator="containsText" text="Yes">
      <formula>NOT(ISERROR(SEARCH("Yes",AX605)))</formula>
    </cfRule>
    <cfRule type="containsText" dxfId="2230" priority="1206" operator="containsText" text="No">
      <formula>NOT(ISERROR(SEARCH("No",AX605)))</formula>
    </cfRule>
    <cfRule type="containsText" dxfId="2229" priority="1205" operator="containsText" text="No">
      <formula>NOT(ISERROR(SEARCH("No",AX605)))</formula>
    </cfRule>
    <cfRule type="containsText" dxfId="2228" priority="1204" operator="containsText" text="Yes">
      <formula>NOT(ISERROR(SEARCH("Yes",AX605)))</formula>
    </cfRule>
    <cfRule type="containsText" dxfId="2227" priority="1203" operator="containsText" text="No">
      <formula>NOT(ISERROR(SEARCH("No",AX605)))</formula>
    </cfRule>
    <cfRule type="containsText" dxfId="2226" priority="1209" operator="containsText" text="No">
      <formula>NOT(ISERROR(SEARCH("No",AX605)))</formula>
    </cfRule>
  </conditionalFormatting>
  <conditionalFormatting sqref="AX609:AX611">
    <cfRule type="expression" dxfId="2225" priority="1018" stopIfTrue="1">
      <formula>AX609="Yes"</formula>
    </cfRule>
    <cfRule type="expression" dxfId="2224" priority="1017" stopIfTrue="1">
      <formula>AX609="No"</formula>
    </cfRule>
    <cfRule type="containsText" dxfId="2223" priority="1016" operator="containsText" text="Yes">
      <formula>NOT(ISERROR(SEARCH("Yes",AX609)))</formula>
    </cfRule>
    <cfRule type="containsText" dxfId="2222" priority="1014" operator="containsText" text="No">
      <formula>NOT(ISERROR(SEARCH("No",AX609)))</formula>
    </cfRule>
    <cfRule type="containsText" dxfId="2221" priority="1013" operator="containsText" text="Yes">
      <formula>NOT(ISERROR(SEARCH("Yes",AX609)))</formula>
    </cfRule>
    <cfRule type="containsText" dxfId="2220" priority="1012" operator="containsText" text="No">
      <formula>NOT(ISERROR(SEARCH("No",AX609)))</formula>
    </cfRule>
    <cfRule type="containsText" dxfId="2219" priority="1011" operator="containsText" text="No">
      <formula>NOT(ISERROR(SEARCH("No",AX609)))</formula>
    </cfRule>
    <cfRule type="containsText" dxfId="2218" priority="1010" operator="containsText" text="Yes">
      <formula>NOT(ISERROR(SEARCH("Yes",AX609)))</formula>
    </cfRule>
    <cfRule type="containsText" dxfId="2217" priority="1009" operator="containsText" text="No">
      <formula>NOT(ISERROR(SEARCH("No",AX609)))</formula>
    </cfRule>
    <cfRule type="containsText" dxfId="2216" priority="1008" operator="containsText" text="Yes">
      <formula>NOT(ISERROR(SEARCH("Yes",AX609)))</formula>
    </cfRule>
    <cfRule type="containsText" dxfId="2215" priority="1007" operator="containsText" text="No">
      <formula>NOT(ISERROR(SEARCH("No",AX609)))</formula>
    </cfRule>
    <cfRule type="containsText" dxfId="2214" priority="1015" operator="containsText" text="No">
      <formula>NOT(ISERROR(SEARCH("No",AX609)))</formula>
    </cfRule>
  </conditionalFormatting>
  <conditionalFormatting sqref="AX614">
    <cfRule type="expression" dxfId="2213" priority="8766" stopIfTrue="1">
      <formula>AX614="No"</formula>
    </cfRule>
    <cfRule type="containsText" dxfId="2212" priority="8759" operator="containsText" text="Yes">
      <formula>NOT(ISERROR(SEARCH("Yes",AX614)))</formula>
    </cfRule>
    <cfRule type="containsText" dxfId="2211" priority="8758" operator="containsText" text="No">
      <formula>NOT(ISERROR(SEARCH("No",AX614)))</formula>
    </cfRule>
    <cfRule type="containsText" dxfId="2210" priority="8757" operator="containsText" text="Yes">
      <formula>NOT(ISERROR(SEARCH("Yes",AX614)))</formula>
    </cfRule>
    <cfRule type="containsText" dxfId="2209" priority="8763" operator="containsText" text="No">
      <formula>NOT(ISERROR(SEARCH("No",AX614)))</formula>
    </cfRule>
    <cfRule type="containsText" dxfId="2208" priority="8765" operator="containsText" text="Yes">
      <formula>NOT(ISERROR(SEARCH("Yes",AX614)))</formula>
    </cfRule>
    <cfRule type="expression" dxfId="2207" priority="8767" stopIfTrue="1">
      <formula>AX614="Yes"</formula>
    </cfRule>
    <cfRule type="containsText" dxfId="2206" priority="8764" operator="containsText" text="No">
      <formula>NOT(ISERROR(SEARCH("No",AX614)))</formula>
    </cfRule>
    <cfRule type="containsText" dxfId="2205" priority="8762" operator="containsText" text="Yes">
      <formula>NOT(ISERROR(SEARCH("Yes",AX614)))</formula>
    </cfRule>
    <cfRule type="containsText" dxfId="2204" priority="8761" operator="containsText" text="No">
      <formula>NOT(ISERROR(SEARCH("No",AX614)))</formula>
    </cfRule>
    <cfRule type="containsText" dxfId="2203" priority="8760" operator="containsText" text="No">
      <formula>NOT(ISERROR(SEARCH("No",AX614)))</formula>
    </cfRule>
    <cfRule type="containsText" dxfId="2202" priority="8756" operator="containsText" text="No">
      <formula>NOT(ISERROR(SEARCH("No",AX614)))</formula>
    </cfRule>
  </conditionalFormatting>
  <conditionalFormatting sqref="AX615:AX617">
    <cfRule type="containsText" dxfId="2201" priority="8672" operator="containsText" text="Yes">
      <formula>NOT(ISERROR(SEARCH("Yes",AX615)))</formula>
    </cfRule>
    <cfRule type="containsText" dxfId="2200" priority="8673" operator="containsText" text="No">
      <formula>NOT(ISERROR(SEARCH("No",AX615)))</formula>
    </cfRule>
    <cfRule type="containsText" dxfId="2199" priority="8674" operator="containsText" text="No">
      <formula>NOT(ISERROR(SEARCH("No",AX615)))</formula>
    </cfRule>
    <cfRule type="containsText" dxfId="2198" priority="8675" operator="containsText" text="Yes">
      <formula>NOT(ISERROR(SEARCH("Yes",AX615)))</formula>
    </cfRule>
    <cfRule type="containsText" dxfId="2197" priority="8676" operator="containsText" text="No">
      <formula>NOT(ISERROR(SEARCH("No",AX615)))</formula>
    </cfRule>
    <cfRule type="containsText" dxfId="2196" priority="8671" operator="containsText" text="No">
      <formula>NOT(ISERROR(SEARCH("No",AX615)))</formula>
    </cfRule>
  </conditionalFormatting>
  <conditionalFormatting sqref="AX618:AX619">
    <cfRule type="containsText" dxfId="2195" priority="7791" operator="containsText" text="No">
      <formula>NOT(ISERROR(SEARCH("No",AX618)))</formula>
    </cfRule>
    <cfRule type="containsText" dxfId="2194" priority="7792" operator="containsText" text="Yes">
      <formula>NOT(ISERROR(SEARCH("Yes",AX618)))</formula>
    </cfRule>
    <cfRule type="containsText" dxfId="2193" priority="7793" operator="containsText" text="No">
      <formula>NOT(ISERROR(SEARCH("No",AX618)))</formula>
    </cfRule>
    <cfRule type="expression" dxfId="2192" priority="7797" stopIfTrue="1">
      <formula>AX618="Yes"</formula>
    </cfRule>
    <cfRule type="containsText" dxfId="2191" priority="7794" operator="containsText" text="No">
      <formula>NOT(ISERROR(SEARCH("No",AX618)))</formula>
    </cfRule>
    <cfRule type="containsText" dxfId="2190" priority="7795" operator="containsText" text="Yes">
      <formula>NOT(ISERROR(SEARCH("Yes",AX618)))</formula>
    </cfRule>
    <cfRule type="expression" dxfId="2189" priority="7796" stopIfTrue="1">
      <formula>AX618="No"</formula>
    </cfRule>
    <cfRule type="containsText" dxfId="2188" priority="7786" operator="containsText" text="No">
      <formula>NOT(ISERROR(SEARCH("No",AX618)))</formula>
    </cfRule>
    <cfRule type="containsText" dxfId="2187" priority="7787" operator="containsText" text="Yes">
      <formula>NOT(ISERROR(SEARCH("Yes",AX618)))</formula>
    </cfRule>
    <cfRule type="containsText" dxfId="2186" priority="7788" operator="containsText" text="No">
      <formula>NOT(ISERROR(SEARCH("No",AX618)))</formula>
    </cfRule>
    <cfRule type="containsText" dxfId="2185" priority="7789" operator="containsText" text="Yes">
      <formula>NOT(ISERROR(SEARCH("Yes",AX618)))</formula>
    </cfRule>
    <cfRule type="containsText" dxfId="2184" priority="7790" operator="containsText" text="No">
      <formula>NOT(ISERROR(SEARCH("No",AX618)))</formula>
    </cfRule>
  </conditionalFormatting>
  <conditionalFormatting sqref="AX620">
    <cfRule type="containsText" dxfId="2183" priority="7633" operator="containsText" text="Yes">
      <formula>NOT(ISERROR(SEARCH("Yes",AX620)))</formula>
    </cfRule>
    <cfRule type="containsText" dxfId="2182" priority="7632" operator="containsText" text="No">
      <formula>NOT(ISERROR(SEARCH("No",AX620)))</formula>
    </cfRule>
    <cfRule type="containsText" dxfId="2181" priority="7631" operator="containsText" text="No">
      <formula>NOT(ISERROR(SEARCH("No",AX620)))</formula>
    </cfRule>
    <cfRule type="containsText" dxfId="2180" priority="7630" operator="containsText" text="Yes">
      <formula>NOT(ISERROR(SEARCH("Yes",AX620)))</formula>
    </cfRule>
    <cfRule type="containsText" dxfId="2179" priority="7629" operator="containsText" text="No">
      <formula>NOT(ISERROR(SEARCH("No",AX620)))</formula>
    </cfRule>
    <cfRule type="containsText" dxfId="2178" priority="7628" operator="containsText" text="No">
      <formula>NOT(ISERROR(SEARCH("No",AX620)))</formula>
    </cfRule>
    <cfRule type="containsText" dxfId="2177" priority="7627" operator="containsText" text="Yes">
      <formula>NOT(ISERROR(SEARCH("Yes",AX620)))</formula>
    </cfRule>
    <cfRule type="containsText" dxfId="2176" priority="7626" operator="containsText" text="No">
      <formula>NOT(ISERROR(SEARCH("No",AX620)))</formula>
    </cfRule>
    <cfRule type="containsText" dxfId="2175" priority="7625" operator="containsText" text="Yes">
      <formula>NOT(ISERROR(SEARCH("Yes",AX620)))</formula>
    </cfRule>
    <cfRule type="containsText" dxfId="2174" priority="7624" operator="containsText" text="No">
      <formula>NOT(ISERROR(SEARCH("No",AX620)))</formula>
    </cfRule>
    <cfRule type="expression" dxfId="2173" priority="7634" stopIfTrue="1">
      <formula>AX620="No"</formula>
    </cfRule>
    <cfRule type="expression" dxfId="2172" priority="7635" stopIfTrue="1">
      <formula>AX620="Yes"</formula>
    </cfRule>
  </conditionalFormatting>
  <conditionalFormatting sqref="AX625:AX630">
    <cfRule type="containsText" dxfId="2171" priority="9805" operator="containsText" text="No">
      <formula>NOT(ISERROR(SEARCH("No",AX625)))</formula>
    </cfRule>
    <cfRule type="containsText" dxfId="2170" priority="9806" operator="containsText" text="Yes">
      <formula>NOT(ISERROR(SEARCH("Yes",AX625)))</formula>
    </cfRule>
    <cfRule type="expression" dxfId="2169" priority="9808" stopIfTrue="1">
      <formula>AX625="No"</formula>
    </cfRule>
    <cfRule type="expression" dxfId="2168" priority="9809" stopIfTrue="1">
      <formula>AX625="Yes"</formula>
    </cfRule>
    <cfRule type="containsText" dxfId="2167" priority="9807" operator="containsText" text="No">
      <formula>NOT(ISERROR(SEARCH("No",AX625)))</formula>
    </cfRule>
    <cfRule type="containsText" dxfId="2166" priority="9800" operator="containsText" text="No">
      <formula>NOT(ISERROR(SEARCH("No",AX625)))</formula>
    </cfRule>
    <cfRule type="containsText" dxfId="2165" priority="9801" operator="containsText" text="Yes">
      <formula>NOT(ISERROR(SEARCH("Yes",AX625)))</formula>
    </cfRule>
    <cfRule type="containsText" dxfId="2164" priority="9802" operator="containsText" text="No">
      <formula>NOT(ISERROR(SEARCH("No",AX625)))</formula>
    </cfRule>
    <cfRule type="containsText" dxfId="2163" priority="9803" operator="containsText" text="Yes">
      <formula>NOT(ISERROR(SEARCH("Yes",AX625)))</formula>
    </cfRule>
    <cfRule type="containsText" dxfId="2162" priority="9804" operator="containsText" text="No">
      <formula>NOT(ISERROR(SEARCH("No",AX625)))</formula>
    </cfRule>
  </conditionalFormatting>
  <conditionalFormatting sqref="AX631:AX633">
    <cfRule type="containsText" dxfId="2161" priority="872" operator="containsText" text="No">
      <formula>NOT(ISERROR(SEARCH("No",AX631)))</formula>
    </cfRule>
    <cfRule type="containsText" dxfId="2160" priority="869" operator="containsText" text="No">
      <formula>NOT(ISERROR(SEARCH("No",AX631)))</formula>
    </cfRule>
    <cfRule type="containsText" dxfId="2159" priority="868" operator="containsText" text="Yes">
      <formula>NOT(ISERROR(SEARCH("Yes",AX631)))</formula>
    </cfRule>
    <cfRule type="containsText" dxfId="2158" priority="867" operator="containsText" text="No">
      <formula>NOT(ISERROR(SEARCH("No",AX631)))</formula>
    </cfRule>
    <cfRule type="containsText" dxfId="2157" priority="866" operator="containsText" text="Yes">
      <formula>NOT(ISERROR(SEARCH("Yes",AX631)))</formula>
    </cfRule>
    <cfRule type="expression" dxfId="2156" priority="874" stopIfTrue="1">
      <formula>AX631="Yes"</formula>
    </cfRule>
    <cfRule type="containsText" dxfId="2155" priority="871" operator="containsText" text="Yes">
      <formula>NOT(ISERROR(SEARCH("Yes",AX631)))</formula>
    </cfRule>
    <cfRule type="expression" dxfId="2154" priority="873" stopIfTrue="1">
      <formula>AX631="No"</formula>
    </cfRule>
    <cfRule type="containsText" dxfId="2153" priority="865" operator="containsText" text="No">
      <formula>NOT(ISERROR(SEARCH("No",AX631)))</formula>
    </cfRule>
    <cfRule type="containsText" dxfId="2152" priority="870" operator="containsText" text="No">
      <formula>NOT(ISERROR(SEARCH("No",AX631)))</formula>
    </cfRule>
  </conditionalFormatting>
  <conditionalFormatting sqref="AX634:AX636">
    <cfRule type="containsText" dxfId="2151" priority="7945" operator="containsText" text="No">
      <formula>NOT(ISERROR(SEARCH("No",AX634)))</formula>
    </cfRule>
    <cfRule type="containsText" dxfId="2150" priority="7948" operator="containsText" text="No">
      <formula>NOT(ISERROR(SEARCH("No",AX634)))</formula>
    </cfRule>
    <cfRule type="containsText" dxfId="2149" priority="7946" operator="containsText" text="Yes">
      <formula>NOT(ISERROR(SEARCH("Yes",AX634)))</formula>
    </cfRule>
    <cfRule type="containsText" dxfId="2148" priority="7947" operator="containsText" text="No">
      <formula>NOT(ISERROR(SEARCH("No",AX634)))</formula>
    </cfRule>
    <cfRule type="containsText" dxfId="2147" priority="7950" operator="containsText" text="No">
      <formula>NOT(ISERROR(SEARCH("No",AX634)))</formula>
    </cfRule>
    <cfRule type="containsText" dxfId="2146" priority="7943" operator="containsText" text="No">
      <formula>NOT(ISERROR(SEARCH("No",AX634)))</formula>
    </cfRule>
    <cfRule type="containsText" dxfId="2145" priority="7944" operator="containsText" text="Yes">
      <formula>NOT(ISERROR(SEARCH("Yes",AX634)))</formula>
    </cfRule>
    <cfRule type="containsText" dxfId="2144" priority="7949" operator="containsText" text="Yes">
      <formula>NOT(ISERROR(SEARCH("Yes",AX634)))</formula>
    </cfRule>
  </conditionalFormatting>
  <conditionalFormatting sqref="AX370:AY372">
    <cfRule type="expression" dxfId="2143" priority="3476" stopIfTrue="1">
      <formula>AX370="No"</formula>
    </cfRule>
  </conditionalFormatting>
  <conditionalFormatting sqref="AX382:AY384">
    <cfRule type="expression" dxfId="2142" priority="3229" stopIfTrue="1">
      <formula>AX382="No"</formula>
    </cfRule>
  </conditionalFormatting>
  <conditionalFormatting sqref="AX395:AY396">
    <cfRule type="expression" dxfId="2141" priority="3119" stopIfTrue="1">
      <formula>AX395="No"</formula>
    </cfRule>
  </conditionalFormatting>
  <conditionalFormatting sqref="AX418:AY420">
    <cfRule type="expression" dxfId="2140" priority="3001" stopIfTrue="1">
      <formula>AX418="No"</formula>
    </cfRule>
  </conditionalFormatting>
  <conditionalFormatting sqref="AX571:AY571">
    <cfRule type="expression" dxfId="2139" priority="8915" stopIfTrue="1">
      <formula>AX571="Yes"</formula>
    </cfRule>
    <cfRule type="expression" dxfId="2138" priority="8914" stopIfTrue="1">
      <formula>AX571="No"</formula>
    </cfRule>
  </conditionalFormatting>
  <conditionalFormatting sqref="AX578:AY579">
    <cfRule type="expression" dxfId="2137" priority="2194" stopIfTrue="1">
      <formula>AX578="No"</formula>
    </cfRule>
  </conditionalFormatting>
  <conditionalFormatting sqref="AX580:AY580">
    <cfRule type="expression" dxfId="2136" priority="2079" stopIfTrue="1">
      <formula>AX580="No"</formula>
    </cfRule>
  </conditionalFormatting>
  <conditionalFormatting sqref="AX615:AY617">
    <cfRule type="expression" dxfId="2135" priority="8668" stopIfTrue="1">
      <formula>AX615="Yes"</formula>
    </cfRule>
    <cfRule type="expression" dxfId="2134" priority="8667" stopIfTrue="1">
      <formula>AX615="No"</formula>
    </cfRule>
  </conditionalFormatting>
  <conditionalFormatting sqref="AX634:AY636">
    <cfRule type="expression" dxfId="2133" priority="7940" stopIfTrue="1">
      <formula>AX634="Yes"</formula>
    </cfRule>
  </conditionalFormatting>
  <conditionalFormatting sqref="AX634:AZ636">
    <cfRule type="expression" dxfId="2132" priority="3920" stopIfTrue="1">
      <formula>AX634="No"</formula>
    </cfRule>
  </conditionalFormatting>
  <conditionalFormatting sqref="AY224:AY226">
    <cfRule type="containsText" dxfId="2131" priority="9638" operator="containsText" text="No">
      <formula>NOT(ISERROR(SEARCH("No",AY224)))</formula>
    </cfRule>
    <cfRule type="containsText" dxfId="2130" priority="9637" operator="containsText" text="Yes">
      <formula>NOT(ISERROR(SEARCH("Yes",AY224)))</formula>
    </cfRule>
  </conditionalFormatting>
  <conditionalFormatting sqref="AY227:AY229 AY234:AY235 AY240:AY253 AY285:AY287 AY291:AY299 AY257:AY259 AY261:AY262 AY264:AY265 AY267:AY272 AY276:AY278">
    <cfRule type="containsText" dxfId="2129" priority="9639" operator="containsText" text="No">
      <formula>NOT(ISERROR(SEARCH("No",AY227)))</formula>
    </cfRule>
    <cfRule type="containsText" dxfId="2128" priority="9642" operator="containsText" text="Yes">
      <formula>NOT(ISERROR(SEARCH("Yes",AY227)))</formula>
    </cfRule>
    <cfRule type="containsText" dxfId="2127" priority="9641" operator="containsText" text="Yes">
      <formula>NOT(ISERROR(SEARCH("Yes",AY227)))</formula>
    </cfRule>
    <cfRule type="containsText" dxfId="2126" priority="9640" operator="containsText" text="Yes">
      <formula>NOT(ISERROR(SEARCH("Yes",AY227)))</formula>
    </cfRule>
  </conditionalFormatting>
  <conditionalFormatting sqref="AY230">
    <cfRule type="containsText" dxfId="2125" priority="6700" operator="containsText" text="Yes">
      <formula>NOT(ISERROR(SEARCH("Yes",AY230)))</formula>
    </cfRule>
    <cfRule type="containsText" dxfId="2124" priority="6699" operator="containsText" text="Yes">
      <formula>NOT(ISERROR(SEARCH("Yes",AY230)))</formula>
    </cfRule>
    <cfRule type="containsText" dxfId="2123" priority="6698" operator="containsText" text="Yes">
      <formula>NOT(ISERROR(SEARCH("Yes",AY230)))</formula>
    </cfRule>
    <cfRule type="containsText" dxfId="2122" priority="6697" operator="containsText" text="No">
      <formula>NOT(ISERROR(SEARCH("No",AY230)))</formula>
    </cfRule>
  </conditionalFormatting>
  <conditionalFormatting sqref="AY231:AY232">
    <cfRule type="containsText" dxfId="2121" priority="9416" operator="containsText" text="No">
      <formula>NOT(ISERROR(SEARCH("No",AY231)))</formula>
    </cfRule>
    <cfRule type="containsText" dxfId="2120" priority="9417" operator="containsText" text="Yes">
      <formula>NOT(ISERROR(SEARCH("Yes",AY231)))</formula>
    </cfRule>
    <cfRule type="containsText" dxfId="2119" priority="9418" operator="containsText" text="Yes">
      <formula>NOT(ISERROR(SEARCH("Yes",AY231)))</formula>
    </cfRule>
    <cfRule type="containsText" dxfId="2118" priority="9419" operator="containsText" text="Yes">
      <formula>NOT(ISERROR(SEARCH("Yes",AY231)))</formula>
    </cfRule>
  </conditionalFormatting>
  <conditionalFormatting sqref="AY233">
    <cfRule type="containsText" dxfId="2117" priority="6562" operator="containsText" text="Yes">
      <formula>NOT(ISERROR(SEARCH("Yes",AY233)))</formula>
    </cfRule>
    <cfRule type="containsText" dxfId="2116" priority="6561" operator="containsText" text="No">
      <formula>NOT(ISERROR(SEARCH("No",AY233)))</formula>
    </cfRule>
    <cfRule type="containsText" dxfId="2115" priority="6563" operator="containsText" text="Yes">
      <formula>NOT(ISERROR(SEARCH("Yes",AY233)))</formula>
    </cfRule>
    <cfRule type="containsText" dxfId="2114" priority="6564" operator="containsText" text="Yes">
      <formula>NOT(ISERROR(SEARCH("Yes",AY233)))</formula>
    </cfRule>
  </conditionalFormatting>
  <conditionalFormatting sqref="AY236:AY238 AY279:AY284 AY288:AY290">
    <cfRule type="containsText" dxfId="2113" priority="9645" operator="containsText" text="Yes">
      <formula>NOT(ISERROR(SEARCH("Yes",AY236)))</formula>
    </cfRule>
    <cfRule type="containsText" dxfId="2112" priority="9644" operator="containsText" text="Yes">
      <formula>NOT(ISERROR(SEARCH("Yes",AY236)))</formula>
    </cfRule>
    <cfRule type="containsText" dxfId="2111" priority="9643" operator="containsText" text="No">
      <formula>NOT(ISERROR(SEARCH("No",AY236)))</formula>
    </cfRule>
    <cfRule type="containsText" dxfId="2110" priority="9646" operator="containsText" text="Yes">
      <formula>NOT(ISERROR(SEARCH("Yes",AY236)))</formula>
    </cfRule>
  </conditionalFormatting>
  <conditionalFormatting sqref="AY239">
    <cfRule type="containsText" dxfId="2109" priority="6525" operator="containsText" text="Yes">
      <formula>NOT(ISERROR(SEARCH("Yes",AY239)))</formula>
    </cfRule>
    <cfRule type="containsText" dxfId="2108" priority="6526" operator="containsText" text="Yes">
      <formula>NOT(ISERROR(SEARCH("Yes",AY239)))</formula>
    </cfRule>
    <cfRule type="containsText" dxfId="2107" priority="6524" operator="containsText" text="Yes">
      <formula>NOT(ISERROR(SEARCH("Yes",AY239)))</formula>
    </cfRule>
    <cfRule type="containsText" dxfId="2106" priority="6523" operator="containsText" text="No">
      <formula>NOT(ISERROR(SEARCH("No",AY239)))</formula>
    </cfRule>
  </conditionalFormatting>
  <conditionalFormatting sqref="AY254">
    <cfRule type="containsText" dxfId="2105" priority="6375" operator="containsText" text="No">
      <formula>NOT(ISERROR(SEARCH("No",AY254)))</formula>
    </cfRule>
    <cfRule type="containsText" dxfId="2104" priority="6376" operator="containsText" text="Yes">
      <formula>NOT(ISERROR(SEARCH("Yes",AY254)))</formula>
    </cfRule>
    <cfRule type="containsText" dxfId="2103" priority="6377" operator="containsText" text="Yes">
      <formula>NOT(ISERROR(SEARCH("Yes",AY254)))</formula>
    </cfRule>
    <cfRule type="containsText" dxfId="2102" priority="6378" operator="containsText" text="Yes">
      <formula>NOT(ISERROR(SEARCH("Yes",AY254)))</formula>
    </cfRule>
  </conditionalFormatting>
  <conditionalFormatting sqref="AY255:AY256">
    <cfRule type="containsText" dxfId="2101" priority="6236" operator="containsText" text="Yes">
      <formula>NOT(ISERROR(SEARCH("Yes",AY255)))</formula>
    </cfRule>
    <cfRule type="containsText" dxfId="2100" priority="6233" operator="containsText" text="No">
      <formula>NOT(ISERROR(SEARCH("No",AY255)))</formula>
    </cfRule>
    <cfRule type="containsText" dxfId="2099" priority="6234" operator="containsText" text="Yes">
      <formula>NOT(ISERROR(SEARCH("Yes",AY255)))</formula>
    </cfRule>
    <cfRule type="containsText" dxfId="2098" priority="6235" operator="containsText" text="Yes">
      <formula>NOT(ISERROR(SEARCH("Yes",AY255)))</formula>
    </cfRule>
  </conditionalFormatting>
  <conditionalFormatting sqref="AY260">
    <cfRule type="containsText" dxfId="2097" priority="6093" operator="containsText" text="Yes">
      <formula>NOT(ISERROR(SEARCH("Yes",AY260)))</formula>
    </cfRule>
    <cfRule type="containsText" dxfId="2096" priority="6092" operator="containsText" text="Yes">
      <formula>NOT(ISERROR(SEARCH("Yes",AY260)))</formula>
    </cfRule>
    <cfRule type="containsText" dxfId="2095" priority="6094" operator="containsText" text="Yes">
      <formula>NOT(ISERROR(SEARCH("Yes",AY260)))</formula>
    </cfRule>
    <cfRule type="containsText" dxfId="2094" priority="6091" operator="containsText" text="No">
      <formula>NOT(ISERROR(SEARCH("No",AY260)))</formula>
    </cfRule>
  </conditionalFormatting>
  <conditionalFormatting sqref="AY263">
    <cfRule type="containsText" dxfId="2093" priority="5946" operator="containsText" text="Yes">
      <formula>NOT(ISERROR(SEARCH("Yes",AY263)))</formula>
    </cfRule>
    <cfRule type="containsText" dxfId="2092" priority="5944" operator="containsText" text="No">
      <formula>NOT(ISERROR(SEARCH("No",AY263)))</formula>
    </cfRule>
    <cfRule type="containsText" dxfId="2091" priority="5945" operator="containsText" text="Yes">
      <formula>NOT(ISERROR(SEARCH("Yes",AY263)))</formula>
    </cfRule>
    <cfRule type="containsText" dxfId="2090" priority="5947" operator="containsText" text="Yes">
      <formula>NOT(ISERROR(SEARCH("Yes",AY263)))</formula>
    </cfRule>
  </conditionalFormatting>
  <conditionalFormatting sqref="AY266">
    <cfRule type="containsText" dxfId="2089" priority="5800" operator="containsText" text="No">
      <formula>NOT(ISERROR(SEARCH("No",AY266)))</formula>
    </cfRule>
    <cfRule type="containsText" dxfId="2088" priority="5802" operator="containsText" text="Yes">
      <formula>NOT(ISERROR(SEARCH("Yes",AY266)))</formula>
    </cfRule>
    <cfRule type="containsText" dxfId="2087" priority="5803" operator="containsText" text="Yes">
      <formula>NOT(ISERROR(SEARCH("Yes",AY266)))</formula>
    </cfRule>
    <cfRule type="containsText" dxfId="2086" priority="5801" operator="containsText" text="Yes">
      <formula>NOT(ISERROR(SEARCH("Yes",AY266)))</formula>
    </cfRule>
  </conditionalFormatting>
  <conditionalFormatting sqref="AY273:AY275">
    <cfRule type="containsText" dxfId="2085" priority="5654" operator="containsText" text="Yes">
      <formula>NOT(ISERROR(SEARCH("Yes",AY273)))</formula>
    </cfRule>
    <cfRule type="containsText" dxfId="2084" priority="5653" operator="containsText" text="No">
      <formula>NOT(ISERROR(SEARCH("No",AY273)))</formula>
    </cfRule>
    <cfRule type="containsText" dxfId="2083" priority="5655" operator="containsText" text="Yes">
      <formula>NOT(ISERROR(SEARCH("Yes",AY273)))</formula>
    </cfRule>
    <cfRule type="containsText" dxfId="2082" priority="5656" operator="containsText" text="Yes">
      <formula>NOT(ISERROR(SEARCH("Yes",AY273)))</formula>
    </cfRule>
  </conditionalFormatting>
  <conditionalFormatting sqref="AY300:AY302">
    <cfRule type="containsText" dxfId="2081" priority="5512" operator="containsText" text="Yes">
      <formula>NOT(ISERROR(SEARCH("Yes",AY300)))</formula>
    </cfRule>
    <cfRule type="containsText" dxfId="2080" priority="5513" operator="containsText" text="Yes">
      <formula>NOT(ISERROR(SEARCH("Yes",AY300)))</formula>
    </cfRule>
    <cfRule type="containsText" dxfId="2079" priority="5514" operator="containsText" text="Yes">
      <formula>NOT(ISERROR(SEARCH("Yes",AY300)))</formula>
    </cfRule>
    <cfRule type="containsText" dxfId="2078" priority="5511" operator="containsText" text="No">
      <formula>NOT(ISERROR(SEARCH("No",AY300)))</formula>
    </cfRule>
  </conditionalFormatting>
  <conditionalFormatting sqref="AY303:AY308">
    <cfRule type="containsText" dxfId="2077" priority="9408" operator="containsText" text="No">
      <formula>NOT(ISERROR(SEARCH("No",AY303)))</formula>
    </cfRule>
    <cfRule type="containsText" dxfId="2076" priority="9410" operator="containsText" text="Yes">
      <formula>NOT(ISERROR(SEARCH("Yes",AY303)))</formula>
    </cfRule>
    <cfRule type="containsText" dxfId="2075" priority="9409" operator="containsText" text="Yes">
      <formula>NOT(ISERROR(SEARCH("Yes",AY303)))</formula>
    </cfRule>
    <cfRule type="containsText" dxfId="2074" priority="9411" operator="containsText" text="Yes">
      <formula>NOT(ISERROR(SEARCH("Yes",AY303)))</formula>
    </cfRule>
  </conditionalFormatting>
  <conditionalFormatting sqref="AY312:AY314">
    <cfRule type="containsText" dxfId="2073" priority="9363" operator="containsText" text="Yes">
      <formula>NOT(ISERROR(SEARCH("Yes",AY312)))</formula>
    </cfRule>
    <cfRule type="containsText" dxfId="2072" priority="9362" operator="containsText" text="Yes">
      <formula>NOT(ISERROR(SEARCH("Yes",AY312)))</formula>
    </cfRule>
    <cfRule type="containsText" dxfId="2071" priority="9361" operator="containsText" text="No">
      <formula>NOT(ISERROR(SEARCH("No",AY312)))</formula>
    </cfRule>
    <cfRule type="containsText" dxfId="2070" priority="9364" operator="containsText" text="Yes">
      <formula>NOT(ISERROR(SEARCH("Yes",AY312)))</formula>
    </cfRule>
  </conditionalFormatting>
  <conditionalFormatting sqref="AY315">
    <cfRule type="expression" dxfId="2069" priority="5470" stopIfTrue="1">
      <formula>AY315="Yes"</formula>
    </cfRule>
  </conditionalFormatting>
  <conditionalFormatting sqref="AY319">
    <cfRule type="expression" dxfId="2068" priority="5428" stopIfTrue="1">
      <formula>AY319="Yes"</formula>
    </cfRule>
  </conditionalFormatting>
  <conditionalFormatting sqref="AY323:AY325">
    <cfRule type="containsText" dxfId="2067" priority="9120" operator="containsText" text="Yes">
      <formula>NOT(ISERROR(SEARCH("Yes",AY323)))</formula>
    </cfRule>
    <cfRule type="containsText" dxfId="2066" priority="9119" operator="containsText" text="Yes">
      <formula>NOT(ISERROR(SEARCH("Yes",AY323)))</formula>
    </cfRule>
    <cfRule type="containsText" dxfId="2065" priority="9118" operator="containsText" text="Yes">
      <formula>NOT(ISERROR(SEARCH("Yes",AY323)))</formula>
    </cfRule>
    <cfRule type="containsText" dxfId="2064" priority="9117" operator="containsText" text="No">
      <formula>NOT(ISERROR(SEARCH("No",AY323)))</formula>
    </cfRule>
  </conditionalFormatting>
  <conditionalFormatting sqref="AY332:AY334">
    <cfRule type="containsText" dxfId="2063" priority="8559" operator="containsText" text="No">
      <formula>NOT(ISERROR(SEARCH("No",AY332)))</formula>
    </cfRule>
    <cfRule type="containsText" dxfId="2062" priority="8560" operator="containsText" text="Yes">
      <formula>NOT(ISERROR(SEARCH("Yes",AY332)))</formula>
    </cfRule>
    <cfRule type="containsText" dxfId="2061" priority="8561" operator="containsText" text="No">
      <formula>NOT(ISERROR(SEARCH("No",AY332)))</formula>
    </cfRule>
    <cfRule type="containsText" dxfId="2060" priority="8562" operator="containsText" text="Yes">
      <formula>NOT(ISERROR(SEARCH("Yes",AY332)))</formula>
    </cfRule>
    <cfRule type="containsText" dxfId="2059" priority="8563" operator="containsText" text="No">
      <formula>NOT(ISERROR(SEARCH("No",AY332)))</formula>
    </cfRule>
    <cfRule type="expression" dxfId="2058" priority="8564" stopIfTrue="1">
      <formula>AY332="No"</formula>
    </cfRule>
    <cfRule type="expression" dxfId="2057" priority="8565" stopIfTrue="1">
      <formula>AY332="Yes"</formula>
    </cfRule>
  </conditionalFormatting>
  <conditionalFormatting sqref="AY335:AY337">
    <cfRule type="containsText" dxfId="2056" priority="8521" operator="containsText" text="No">
      <formula>NOT(ISERROR(SEARCH("No",AY335)))</formula>
    </cfRule>
    <cfRule type="containsText" dxfId="2055" priority="8522" operator="containsText" text="Yes">
      <formula>NOT(ISERROR(SEARCH("Yes",AY335)))</formula>
    </cfRule>
    <cfRule type="containsText" dxfId="2054" priority="8523" operator="containsText" text="Yes">
      <formula>NOT(ISERROR(SEARCH("Yes",AY335)))</formula>
    </cfRule>
    <cfRule type="containsText" dxfId="2053" priority="8524" operator="containsText" text="Yes">
      <formula>NOT(ISERROR(SEARCH("Yes",AY335)))</formula>
    </cfRule>
  </conditionalFormatting>
  <conditionalFormatting sqref="AY338:AY340">
    <cfRule type="containsText" dxfId="2052" priority="8347" operator="containsText" text="Yes">
      <formula>NOT(ISERROR(SEARCH("Yes",AY338)))</formula>
    </cfRule>
    <cfRule type="containsText" dxfId="2051" priority="8346" operator="containsText" text="Yes">
      <formula>NOT(ISERROR(SEARCH("Yes",AY338)))</formula>
    </cfRule>
    <cfRule type="containsText" dxfId="2050" priority="8345" operator="containsText" text="Yes">
      <formula>NOT(ISERROR(SEARCH("Yes",AY338)))</formula>
    </cfRule>
    <cfRule type="containsText" dxfId="2049" priority="8344" operator="containsText" text="No">
      <formula>NOT(ISERROR(SEARCH("No",AY338)))</formula>
    </cfRule>
  </conditionalFormatting>
  <conditionalFormatting sqref="AY341">
    <cfRule type="containsText" dxfId="2048" priority="8229" operator="containsText" text="Yes">
      <formula>NOT(ISERROR(SEARCH("Yes",AY341)))</formula>
    </cfRule>
    <cfRule type="containsText" dxfId="2047" priority="8227" operator="containsText" text="No">
      <formula>NOT(ISERROR(SEARCH("No",AY341)))</formula>
    </cfRule>
    <cfRule type="containsText" dxfId="2046" priority="8228" operator="containsText" text="Yes">
      <formula>NOT(ISERROR(SEARCH("Yes",AY341)))</formula>
    </cfRule>
    <cfRule type="containsText" dxfId="2045" priority="8230" operator="containsText" text="Yes">
      <formula>NOT(ISERROR(SEARCH("Yes",AY341)))</formula>
    </cfRule>
  </conditionalFormatting>
  <conditionalFormatting sqref="AY342:AY343">
    <cfRule type="containsText" dxfId="2044" priority="8191" operator="containsText" text="No">
      <formula>NOT(ISERROR(SEARCH("No",AY342)))</formula>
    </cfRule>
    <cfRule type="containsText" dxfId="2043" priority="8192" operator="containsText" text="Yes">
      <formula>NOT(ISERROR(SEARCH("Yes",AY342)))</formula>
    </cfRule>
    <cfRule type="containsText" dxfId="2042" priority="8193" operator="containsText" text="Yes">
      <formula>NOT(ISERROR(SEARCH("Yes",AY342)))</formula>
    </cfRule>
    <cfRule type="containsText" dxfId="2041" priority="8194" operator="containsText" text="Yes">
      <formula>NOT(ISERROR(SEARCH("Yes",AY342)))</formula>
    </cfRule>
  </conditionalFormatting>
  <conditionalFormatting sqref="AY344">
    <cfRule type="containsText" dxfId="2040" priority="5326" operator="containsText" text="No">
      <formula>NOT(ISERROR(SEARCH("No",AY344)))</formula>
    </cfRule>
    <cfRule type="expression" dxfId="2039" priority="5330" stopIfTrue="1">
      <formula>AY344="Yes"</formula>
    </cfRule>
    <cfRule type="containsText" dxfId="2038" priority="5328" operator="containsText" text="No">
      <formula>NOT(ISERROR(SEARCH("No",AY344)))</formula>
    </cfRule>
    <cfRule type="expression" dxfId="2037" priority="5329" stopIfTrue="1">
      <formula>AY344="No"</formula>
    </cfRule>
    <cfRule type="containsText" dxfId="2036" priority="5327" operator="containsText" text="Yes">
      <formula>NOT(ISERROR(SEARCH("Yes",AY344)))</formula>
    </cfRule>
    <cfRule type="containsText" dxfId="2035" priority="5324" operator="containsText" text="No">
      <formula>NOT(ISERROR(SEARCH("No",AY344)))</formula>
    </cfRule>
    <cfRule type="containsText" dxfId="2034" priority="5325" operator="containsText" text="Yes">
      <formula>NOT(ISERROR(SEARCH("Yes",AY344)))</formula>
    </cfRule>
  </conditionalFormatting>
  <conditionalFormatting sqref="AY345:AY355">
    <cfRule type="containsText" dxfId="2033" priority="8056" operator="containsText" text="No">
      <formula>NOT(ISERROR(SEARCH("No",AY345)))</formula>
    </cfRule>
    <cfRule type="expression" dxfId="2032" priority="8058" stopIfTrue="1">
      <formula>AY345="Yes"</formula>
    </cfRule>
    <cfRule type="expression" dxfId="2031" priority="8057" stopIfTrue="1">
      <formula>AY345="No"</formula>
    </cfRule>
    <cfRule type="containsText" dxfId="2030" priority="8052" operator="containsText" text="No">
      <formula>NOT(ISERROR(SEARCH("No",AY345)))</formula>
    </cfRule>
    <cfRule type="containsText" dxfId="2029" priority="8053" operator="containsText" text="Yes">
      <formula>NOT(ISERROR(SEARCH("Yes",AY345)))</formula>
    </cfRule>
    <cfRule type="containsText" dxfId="2028" priority="8054" operator="containsText" text="No">
      <formula>NOT(ISERROR(SEARCH("No",AY345)))</formula>
    </cfRule>
    <cfRule type="containsText" dxfId="2027" priority="8055" operator="containsText" text="Yes">
      <formula>NOT(ISERROR(SEARCH("Yes",AY345)))</formula>
    </cfRule>
  </conditionalFormatting>
  <conditionalFormatting sqref="AY370:AY372">
    <cfRule type="containsText" dxfId="2026" priority="3475" operator="containsText" text="No">
      <formula>NOT(ISERROR(SEARCH("No",AY370)))</formula>
    </cfRule>
    <cfRule type="containsText" dxfId="2025" priority="3473" operator="containsText" text="No">
      <formula>NOT(ISERROR(SEARCH("No",AY370)))</formula>
    </cfRule>
    <cfRule type="expression" dxfId="2024" priority="3477" stopIfTrue="1">
      <formula>AY370="Yes"</formula>
    </cfRule>
    <cfRule type="containsText" dxfId="2023" priority="3474" operator="containsText" text="Yes">
      <formula>NOT(ISERROR(SEARCH("Yes",AY370)))</formula>
    </cfRule>
  </conditionalFormatting>
  <conditionalFormatting sqref="AY373:AY375 AY391:AY393 AY467:AY474 AY481:AY483 AY493:AY495 AY499:AY501 AY529:AY531 AY412:AY417 AY547:AY559 AY574:AY576 AY612:AY613 AY621:AY622 AY397:AY399 AY421:AY426 AY433:AY438 AY563:AY570 AY584:AY588 AY593:AY595 AY599:AY604">
    <cfRule type="containsText" dxfId="2022" priority="9628" operator="containsText" text="No">
      <formula>NOT(ISERROR(SEARCH("No",AY373)))</formula>
    </cfRule>
    <cfRule type="containsText" dxfId="2021" priority="9627" operator="containsText" text="Yes">
      <formula>NOT(ISERROR(SEARCH("Yes",AY373)))</formula>
    </cfRule>
    <cfRule type="containsText" dxfId="2020" priority="9626" operator="containsText" text="No">
      <formula>NOT(ISERROR(SEARCH("No",AY373)))</formula>
    </cfRule>
  </conditionalFormatting>
  <conditionalFormatting sqref="AY376:AY378">
    <cfRule type="containsText" dxfId="2019" priority="2620" operator="containsText" text="Yes">
      <formula>NOT(ISERROR(SEARCH("Yes",AY376)))</formula>
    </cfRule>
    <cfRule type="expression" dxfId="2018" priority="2623" stopIfTrue="1">
      <formula>AY376="Yes"</formula>
    </cfRule>
    <cfRule type="expression" dxfId="2017" priority="2622" stopIfTrue="1">
      <formula>AY376="No"</formula>
    </cfRule>
    <cfRule type="containsText" dxfId="2016" priority="2621" operator="containsText" text="No">
      <formula>NOT(ISERROR(SEARCH("No",AY376)))</formula>
    </cfRule>
    <cfRule type="containsText" dxfId="2015" priority="2619" operator="containsText" text="No">
      <formula>NOT(ISERROR(SEARCH("No",AY376)))</formula>
    </cfRule>
    <cfRule type="containsText" dxfId="2014" priority="2618" operator="containsText" text="Yes">
      <formula>NOT(ISERROR(SEARCH("Yes",AY376)))</formula>
    </cfRule>
    <cfRule type="containsText" dxfId="2013" priority="2617" operator="containsText" text="No">
      <formula>NOT(ISERROR(SEARCH("No",AY376)))</formula>
    </cfRule>
  </conditionalFormatting>
  <conditionalFormatting sqref="AY380:AY381">
    <cfRule type="containsText" dxfId="2012" priority="3363" operator="containsText" text="No">
      <formula>NOT(ISERROR(SEARCH("No",AY380)))</formula>
    </cfRule>
    <cfRule type="expression" dxfId="2011" priority="3364" stopIfTrue="1">
      <formula>AY380="No"</formula>
    </cfRule>
    <cfRule type="expression" dxfId="2010" priority="3365" stopIfTrue="1">
      <formula>AY380="Yes"</formula>
    </cfRule>
    <cfRule type="containsText" dxfId="2009" priority="3361" operator="containsText" text="No">
      <formula>NOT(ISERROR(SEARCH("No",AY380)))</formula>
    </cfRule>
    <cfRule type="containsText" dxfId="2008" priority="3362" operator="containsText" text="Yes">
      <formula>NOT(ISERROR(SEARCH("Yes",AY380)))</formula>
    </cfRule>
  </conditionalFormatting>
  <conditionalFormatting sqref="AY382:AY384">
    <cfRule type="containsText" dxfId="2007" priority="3226" operator="containsText" text="No">
      <formula>NOT(ISERROR(SEARCH("No",AY382)))</formula>
    </cfRule>
    <cfRule type="containsText" dxfId="2006" priority="3227" operator="containsText" text="Yes">
      <formula>NOT(ISERROR(SEARCH("Yes",AY382)))</formula>
    </cfRule>
    <cfRule type="expression" dxfId="2005" priority="3230" stopIfTrue="1">
      <formula>AY382="Yes"</formula>
    </cfRule>
    <cfRule type="containsText" dxfId="2004" priority="3228" operator="containsText" text="No">
      <formula>NOT(ISERROR(SEARCH("No",AY382)))</formula>
    </cfRule>
  </conditionalFormatting>
  <conditionalFormatting sqref="AY395:AY396">
    <cfRule type="expression" dxfId="2003" priority="3120" stopIfTrue="1">
      <formula>AY395="Yes"</formula>
    </cfRule>
    <cfRule type="containsText" dxfId="2002" priority="3116" operator="containsText" text="No">
      <formula>NOT(ISERROR(SEARCH("No",AY395)))</formula>
    </cfRule>
    <cfRule type="containsText" dxfId="2001" priority="3117" operator="containsText" text="Yes">
      <formula>NOT(ISERROR(SEARCH("Yes",AY395)))</formula>
    </cfRule>
    <cfRule type="containsText" dxfId="2000" priority="3118" operator="containsText" text="No">
      <formula>NOT(ISERROR(SEARCH("No",AY395)))</formula>
    </cfRule>
  </conditionalFormatting>
  <conditionalFormatting sqref="AY400:AY411">
    <cfRule type="expression" dxfId="1999" priority="9591" stopIfTrue="1">
      <formula>AY400="Yes"</formula>
    </cfRule>
  </conditionalFormatting>
  <conditionalFormatting sqref="AY418:AY420">
    <cfRule type="containsText" dxfId="1998" priority="2998" operator="containsText" text="No">
      <formula>NOT(ISERROR(SEARCH("No",AY418)))</formula>
    </cfRule>
    <cfRule type="containsText" dxfId="1997" priority="3000" operator="containsText" text="No">
      <formula>NOT(ISERROR(SEARCH("No",AY418)))</formula>
    </cfRule>
    <cfRule type="expression" dxfId="1996" priority="3002" stopIfTrue="1">
      <formula>AY418="Yes"</formula>
    </cfRule>
    <cfRule type="containsText" dxfId="1995" priority="2999" operator="containsText" text="Yes">
      <formula>NOT(ISERROR(SEARCH("Yes",AY418)))</formula>
    </cfRule>
  </conditionalFormatting>
  <conditionalFormatting sqref="AY427:AY429">
    <cfRule type="containsText" dxfId="1994" priority="2746" operator="containsText" text="Yes">
      <formula>NOT(ISERROR(SEARCH("Yes",AY427)))</formula>
    </cfRule>
    <cfRule type="expression" dxfId="1993" priority="2748" stopIfTrue="1">
      <formula>AY427="No"</formula>
    </cfRule>
    <cfRule type="expression" dxfId="1992" priority="2749" stopIfTrue="1">
      <formula>AY427="Yes"</formula>
    </cfRule>
    <cfRule type="containsText" dxfId="1991" priority="2747" operator="containsText" text="No">
      <formula>NOT(ISERROR(SEARCH("No",AY427)))</formula>
    </cfRule>
    <cfRule type="containsText" dxfId="1990" priority="2743" operator="containsText" text="No">
      <formula>NOT(ISERROR(SEARCH("No",AY427)))</formula>
    </cfRule>
    <cfRule type="containsText" dxfId="1989" priority="2744" operator="containsText" text="Yes">
      <formula>NOT(ISERROR(SEARCH("Yes",AY427)))</formula>
    </cfRule>
    <cfRule type="containsText" dxfId="1988" priority="2745" operator="containsText" text="No">
      <formula>NOT(ISERROR(SEARCH("No",AY427)))</formula>
    </cfRule>
  </conditionalFormatting>
  <conditionalFormatting sqref="AY439:AY465">
    <cfRule type="expression" dxfId="1987" priority="9537" stopIfTrue="1">
      <formula>AY439="Yes"</formula>
    </cfRule>
    <cfRule type="expression" dxfId="1986" priority="9536" stopIfTrue="1">
      <formula>AY439="No"</formula>
    </cfRule>
  </conditionalFormatting>
  <conditionalFormatting sqref="AY473:AY486 AY547:AY559 AY612:AY613 AY572:AY576 AY621:AY622 AY490:AY519 AY563:AY570 AY584:AY588 AY593:AY595 AY599:AY604 AY523:AY543">
    <cfRule type="containsText" dxfId="1985" priority="9426" operator="containsText" text="No">
      <formula>NOT(ISERROR(SEARCH("No",AY473)))</formula>
    </cfRule>
    <cfRule type="containsText" dxfId="1984" priority="9427" operator="containsText" text="Yes">
      <formula>NOT(ISERROR(SEARCH("Yes",AY473)))</formula>
    </cfRule>
  </conditionalFormatting>
  <conditionalFormatting sqref="AY475:AY480">
    <cfRule type="expression" dxfId="1983" priority="9524" stopIfTrue="1">
      <formula>AY475="No"</formula>
    </cfRule>
    <cfRule type="expression" dxfId="1982" priority="9525" stopIfTrue="1">
      <formula>AY475="Yes"</formula>
    </cfRule>
  </conditionalFormatting>
  <conditionalFormatting sqref="AY484:AY486">
    <cfRule type="expression" dxfId="1981" priority="9518" stopIfTrue="1">
      <formula>AY484="No"</formula>
    </cfRule>
    <cfRule type="expression" dxfId="1980" priority="9519" stopIfTrue="1">
      <formula>AY484="Yes"</formula>
    </cfRule>
  </conditionalFormatting>
  <conditionalFormatting sqref="AY487:AY489">
    <cfRule type="containsText" dxfId="1979" priority="2496" operator="containsText" text="Yes">
      <formula>NOT(ISERROR(SEARCH("Yes",AY487)))</formula>
    </cfRule>
    <cfRule type="containsText" dxfId="1978" priority="2495" operator="containsText" text="No">
      <formula>NOT(ISERROR(SEARCH("No",AY487)))</formula>
    </cfRule>
    <cfRule type="expression" dxfId="1977" priority="2499" stopIfTrue="1">
      <formula>AY487="Yes"</formula>
    </cfRule>
    <cfRule type="expression" dxfId="1976" priority="2498" stopIfTrue="1">
      <formula>AY487="No"</formula>
    </cfRule>
    <cfRule type="containsText" dxfId="1975" priority="2497" operator="containsText" text="No">
      <formula>NOT(ISERROR(SEARCH("No",AY487)))</formula>
    </cfRule>
  </conditionalFormatting>
  <conditionalFormatting sqref="AY490:AY492">
    <cfRule type="expression" dxfId="1974" priority="9513" stopIfTrue="1">
      <formula>AY490="Yes"</formula>
    </cfRule>
    <cfRule type="expression" dxfId="1973" priority="9512" stopIfTrue="1">
      <formula>AY490="No"</formula>
    </cfRule>
  </conditionalFormatting>
  <conditionalFormatting sqref="AY496:AY498">
    <cfRule type="expression" dxfId="1972" priority="9507" stopIfTrue="1">
      <formula>AY496="Yes"</formula>
    </cfRule>
    <cfRule type="expression" dxfId="1971" priority="9506" stopIfTrue="1">
      <formula>AY496="No"</formula>
    </cfRule>
  </conditionalFormatting>
  <conditionalFormatting sqref="AY502:AY519">
    <cfRule type="expression" dxfId="1970" priority="9470" stopIfTrue="1">
      <formula>AY502="No"</formula>
    </cfRule>
    <cfRule type="expression" dxfId="1969" priority="9471" stopIfTrue="1">
      <formula>AY502="Yes"</formula>
    </cfRule>
  </conditionalFormatting>
  <conditionalFormatting sqref="AY520:AY521">
    <cfRule type="expression" dxfId="1968" priority="61" stopIfTrue="1">
      <formula>AY520="No"</formula>
    </cfRule>
    <cfRule type="expression" dxfId="1967" priority="62" stopIfTrue="1">
      <formula>AY520="Yes"</formula>
    </cfRule>
  </conditionalFormatting>
  <conditionalFormatting sqref="AY522">
    <cfRule type="expression" dxfId="1966" priority="45" stopIfTrue="1">
      <formula>AY522="Yes"</formula>
    </cfRule>
    <cfRule type="expression" dxfId="1965" priority="44" stopIfTrue="1">
      <formula>AY522="No"</formula>
    </cfRule>
  </conditionalFormatting>
  <conditionalFormatting sqref="AY523:AY528">
    <cfRule type="expression" dxfId="1964" priority="9459" stopIfTrue="1">
      <formula>AY523="Yes"</formula>
    </cfRule>
    <cfRule type="expression" dxfId="1963" priority="9458" stopIfTrue="1">
      <formula>AY523="No"</formula>
    </cfRule>
  </conditionalFormatting>
  <conditionalFormatting sqref="AY532:AY543">
    <cfRule type="expression" dxfId="1962" priority="9434" stopIfTrue="1">
      <formula>AY532="No"</formula>
    </cfRule>
    <cfRule type="expression" dxfId="1961" priority="9435" stopIfTrue="1">
      <formula>AY532="Yes"</formula>
    </cfRule>
  </conditionalFormatting>
  <conditionalFormatting sqref="AY544:AY546">
    <cfRule type="containsText" dxfId="1960" priority="9422" operator="containsText" text="No">
      <formula>NOT(ISERROR(SEARCH("No",AY544)))</formula>
    </cfRule>
    <cfRule type="containsText" dxfId="1959" priority="9425" operator="containsText" text="Yes">
      <formula>NOT(ISERROR(SEARCH("Yes",AY544)))</formula>
    </cfRule>
    <cfRule type="containsText" dxfId="1958" priority="9424" operator="containsText" text="Yes">
      <formula>NOT(ISERROR(SEARCH("Yes",AY544)))</formula>
    </cfRule>
    <cfRule type="containsText" dxfId="1957" priority="9423" operator="containsText" text="Yes">
      <formula>NOT(ISERROR(SEARCH("Yes",AY544)))</formula>
    </cfRule>
  </conditionalFormatting>
  <conditionalFormatting sqref="AY560:AY562">
    <cfRule type="expression" dxfId="1956" priority="2381" stopIfTrue="1">
      <formula>AY560="Yes"</formula>
    </cfRule>
    <cfRule type="expression" dxfId="1955" priority="2380" stopIfTrue="1">
      <formula>AY560="No"</formula>
    </cfRule>
    <cfRule type="containsText" dxfId="1954" priority="2379" operator="containsText" text="No">
      <formula>NOT(ISERROR(SEARCH("No",AY560)))</formula>
    </cfRule>
    <cfRule type="containsText" dxfId="1953" priority="2378" operator="containsText" text="Yes">
      <formula>NOT(ISERROR(SEARCH("Yes",AY560)))</formula>
    </cfRule>
    <cfRule type="containsText" dxfId="1952" priority="2377" operator="containsText" text="No">
      <formula>NOT(ISERROR(SEARCH("No",AY560)))</formula>
    </cfRule>
    <cfRule type="containsText" dxfId="1951" priority="2376" operator="containsText" text="Yes">
      <formula>NOT(ISERROR(SEARCH("Yes",AY560)))</formula>
    </cfRule>
    <cfRule type="containsText" dxfId="1950" priority="2375" operator="containsText" text="No">
      <formula>NOT(ISERROR(SEARCH("No",AY560)))</formula>
    </cfRule>
  </conditionalFormatting>
  <conditionalFormatting sqref="AY571">
    <cfRule type="containsText" dxfId="1949" priority="8913" operator="containsText" text="No">
      <formula>NOT(ISERROR(SEARCH("No",AY571)))</formula>
    </cfRule>
    <cfRule type="containsText" dxfId="1948" priority="8912" operator="containsText" text="Yes">
      <formula>NOT(ISERROR(SEARCH("Yes",AY571)))</formula>
    </cfRule>
    <cfRule type="containsText" dxfId="1947" priority="8911" operator="containsText" text="No">
      <formula>NOT(ISERROR(SEARCH("No",AY571)))</formula>
    </cfRule>
    <cfRule type="containsText" dxfId="1946" priority="8910" operator="containsText" text="Yes">
      <formula>NOT(ISERROR(SEARCH("Yes",AY571)))</formula>
    </cfRule>
    <cfRule type="containsText" dxfId="1945" priority="8909" operator="containsText" text="No">
      <formula>NOT(ISERROR(SEARCH("No",AY571)))</formula>
    </cfRule>
  </conditionalFormatting>
  <conditionalFormatting sqref="AY572:AY573">
    <cfRule type="expression" dxfId="1944" priority="9428" stopIfTrue="1">
      <formula>AY572="No"</formula>
    </cfRule>
    <cfRule type="expression" dxfId="1943" priority="9429" stopIfTrue="1">
      <formula>AY572="Yes"</formula>
    </cfRule>
  </conditionalFormatting>
  <conditionalFormatting sqref="AY578:AY579">
    <cfRule type="containsText" dxfId="1942" priority="2193" operator="containsText" text="No">
      <formula>NOT(ISERROR(SEARCH("No",AY578)))</formula>
    </cfRule>
    <cfRule type="containsText" dxfId="1941" priority="2192" operator="containsText" text="Yes">
      <formula>NOT(ISERROR(SEARCH("Yes",AY578)))</formula>
    </cfRule>
    <cfRule type="containsText" dxfId="1940" priority="2191" operator="containsText" text="No">
      <formula>NOT(ISERROR(SEARCH("No",AY578)))</formula>
    </cfRule>
    <cfRule type="containsText" dxfId="1939" priority="2190" operator="containsText" text="Yes">
      <formula>NOT(ISERROR(SEARCH("Yes",AY578)))</formula>
    </cfRule>
    <cfRule type="containsText" dxfId="1938" priority="2189" operator="containsText" text="No">
      <formula>NOT(ISERROR(SEARCH("No",AY578)))</formula>
    </cfRule>
    <cfRule type="expression" dxfId="1937" priority="2195" stopIfTrue="1">
      <formula>AY578="Yes"</formula>
    </cfRule>
  </conditionalFormatting>
  <conditionalFormatting sqref="AY580">
    <cfRule type="containsText" dxfId="1936" priority="2078" operator="containsText" text="No">
      <formula>NOT(ISERROR(SEARCH("No",AY580)))</formula>
    </cfRule>
    <cfRule type="containsText" dxfId="1935" priority="2077" operator="containsText" text="Yes">
      <formula>NOT(ISERROR(SEARCH("Yes",AY580)))</formula>
    </cfRule>
    <cfRule type="containsText" dxfId="1934" priority="2074" operator="containsText" text="No">
      <formula>NOT(ISERROR(SEARCH("No",AY580)))</formula>
    </cfRule>
    <cfRule type="expression" dxfId="1933" priority="2080" stopIfTrue="1">
      <formula>AY580="Yes"</formula>
    </cfRule>
    <cfRule type="containsText" dxfId="1932" priority="2076" operator="containsText" text="No">
      <formula>NOT(ISERROR(SEARCH("No",AY580)))</formula>
    </cfRule>
    <cfRule type="containsText" dxfId="1931" priority="2075" operator="containsText" text="Yes">
      <formula>NOT(ISERROR(SEARCH("Yes",AY580)))</formula>
    </cfRule>
  </conditionalFormatting>
  <conditionalFormatting sqref="AY581:AY582">
    <cfRule type="containsText" dxfId="1930" priority="1879" operator="containsText" text="No">
      <formula>NOT(ISERROR(SEARCH("No",AY581)))</formula>
    </cfRule>
    <cfRule type="containsText" dxfId="1929" priority="1880" operator="containsText" text="Yes">
      <formula>NOT(ISERROR(SEARCH("Yes",AY581)))</formula>
    </cfRule>
    <cfRule type="containsText" dxfId="1928" priority="1881" operator="containsText" text="No">
      <formula>NOT(ISERROR(SEARCH("No",AY581)))</formula>
    </cfRule>
    <cfRule type="containsText" dxfId="1927" priority="1882" operator="containsText" text="Yes">
      <formula>NOT(ISERROR(SEARCH("Yes",AY581)))</formula>
    </cfRule>
    <cfRule type="containsText" dxfId="1926" priority="1883" operator="containsText" text="No">
      <formula>NOT(ISERROR(SEARCH("No",AY581)))</formula>
    </cfRule>
    <cfRule type="expression" dxfId="1925" priority="1885" stopIfTrue="1">
      <formula>AY581="Yes"</formula>
    </cfRule>
  </conditionalFormatting>
  <conditionalFormatting sqref="AY590:AY592">
    <cfRule type="containsText" dxfId="1924" priority="1639" operator="containsText" text="Yes">
      <formula>NOT(ISERROR(SEARCH("Yes",AY590)))</formula>
    </cfRule>
    <cfRule type="containsText" dxfId="1923" priority="1640" operator="containsText" text="No">
      <formula>NOT(ISERROR(SEARCH("No",AY590)))</formula>
    </cfRule>
    <cfRule type="containsText" dxfId="1922" priority="1636" operator="containsText" text="No">
      <formula>NOT(ISERROR(SEARCH("No",AY590)))</formula>
    </cfRule>
    <cfRule type="containsText" dxfId="1921" priority="1637" operator="containsText" text="Yes">
      <formula>NOT(ISERROR(SEARCH("Yes",AY590)))</formula>
    </cfRule>
    <cfRule type="expression" dxfId="1920" priority="1642" stopIfTrue="1">
      <formula>AY590="Yes"</formula>
    </cfRule>
    <cfRule type="containsText" dxfId="1919" priority="1638" operator="containsText" text="No">
      <formula>NOT(ISERROR(SEARCH("No",AY590)))</formula>
    </cfRule>
    <cfRule type="expression" dxfId="1918" priority="1641" stopIfTrue="1">
      <formula>AY590="No"</formula>
    </cfRule>
  </conditionalFormatting>
  <conditionalFormatting sqref="AY593:AY595 AY599:AY604 AY612:AY613 AY621:AY622 AY373:AY375 AX391:AY393 AX397:AY399 AX412:AY417 AY421:AY426 AY433:AY438 AY467:AY474 AY481:AY483 AY493:AY495 AX499:AY501 AX529:AY531 AY547:AY559 AY563:AY570 AW574:AY576 AY584:AY588">
    <cfRule type="expression" dxfId="1917" priority="9668" stopIfTrue="1">
      <formula>AW373="No"</formula>
    </cfRule>
  </conditionalFormatting>
  <conditionalFormatting sqref="AY593:AY595 AY612:AY613 AY621:AY622 AY599:AY604">
    <cfRule type="containsText" dxfId="1916" priority="9636" operator="containsText" text="Yes">
      <formula>NOT(ISERROR(SEARCH("Yes",AY593)))</formula>
    </cfRule>
    <cfRule type="containsText" dxfId="1915" priority="9635" operator="containsText" text="No">
      <formula>NOT(ISERROR(SEARCH("No",AY593)))</formula>
    </cfRule>
  </conditionalFormatting>
  <conditionalFormatting sqref="AY596:AY598">
    <cfRule type="containsText" dxfId="1914" priority="1403" operator="containsText" text="No">
      <formula>NOT(ISERROR(SEARCH("No",AY596)))</formula>
    </cfRule>
    <cfRule type="containsText" dxfId="1913" priority="1404" operator="containsText" text="Yes">
      <formula>NOT(ISERROR(SEARCH("Yes",AY596)))</formula>
    </cfRule>
    <cfRule type="containsText" dxfId="1912" priority="1406" operator="containsText" text="Yes">
      <formula>NOT(ISERROR(SEARCH("Yes",AY596)))</formula>
    </cfRule>
    <cfRule type="containsText" dxfId="1911" priority="1405" operator="containsText" text="No">
      <formula>NOT(ISERROR(SEARCH("No",AY596)))</formula>
    </cfRule>
    <cfRule type="containsText" dxfId="1910" priority="1407" operator="containsText" text="No">
      <formula>NOT(ISERROR(SEARCH("No",AY596)))</formula>
    </cfRule>
    <cfRule type="expression" dxfId="1909" priority="1408" stopIfTrue="1">
      <formula>AY596="No"</formula>
    </cfRule>
    <cfRule type="expression" dxfId="1908" priority="1409" stopIfTrue="1">
      <formula>AY596="Yes"</formula>
    </cfRule>
  </conditionalFormatting>
  <conditionalFormatting sqref="AY605:AY608">
    <cfRule type="expression" dxfId="1907" priority="1200" stopIfTrue="1">
      <formula>AY605="Yes"</formula>
    </cfRule>
    <cfRule type="expression" dxfId="1906" priority="1199" stopIfTrue="1">
      <formula>AY605="No"</formula>
    </cfRule>
    <cfRule type="containsText" dxfId="1905" priority="1198" operator="containsText" text="Yes">
      <formula>NOT(ISERROR(SEARCH("Yes",AY605)))</formula>
    </cfRule>
    <cfRule type="containsText" dxfId="1904" priority="1197" operator="containsText" text="No">
      <formula>NOT(ISERROR(SEARCH("No",AY605)))</formula>
    </cfRule>
    <cfRule type="containsText" dxfId="1903" priority="1196" operator="containsText" text="No">
      <formula>NOT(ISERROR(SEARCH("No",AY605)))</formula>
    </cfRule>
    <cfRule type="containsText" dxfId="1902" priority="1195" operator="containsText" text="Yes">
      <formula>NOT(ISERROR(SEARCH("Yes",AY605)))</formula>
    </cfRule>
    <cfRule type="containsText" dxfId="1901" priority="1194" operator="containsText" text="No">
      <formula>NOT(ISERROR(SEARCH("No",AY605)))</formula>
    </cfRule>
    <cfRule type="containsText" dxfId="1900" priority="1193" operator="containsText" text="Yes">
      <formula>NOT(ISERROR(SEARCH("Yes",AY605)))</formula>
    </cfRule>
    <cfRule type="containsText" dxfId="1899" priority="1192" operator="containsText" text="No">
      <formula>NOT(ISERROR(SEARCH("No",AY605)))</formula>
    </cfRule>
  </conditionalFormatting>
  <conditionalFormatting sqref="AY609:AY611">
    <cfRule type="containsText" dxfId="1898" priority="1004" operator="containsText" text="Yes">
      <formula>NOT(ISERROR(SEARCH("Yes",AY609)))</formula>
    </cfRule>
    <cfRule type="containsText" dxfId="1897" priority="998" operator="containsText" text="No">
      <formula>NOT(ISERROR(SEARCH("No",AY609)))</formula>
    </cfRule>
    <cfRule type="expression" dxfId="1896" priority="1006" stopIfTrue="1">
      <formula>AY609="Yes"</formula>
    </cfRule>
    <cfRule type="expression" dxfId="1895" priority="1005" stopIfTrue="1">
      <formula>AY609="No"</formula>
    </cfRule>
    <cfRule type="containsText" dxfId="1894" priority="1003" operator="containsText" text="No">
      <formula>NOT(ISERROR(SEARCH("No",AY609)))</formula>
    </cfRule>
    <cfRule type="containsText" dxfId="1893" priority="1002" operator="containsText" text="No">
      <formula>NOT(ISERROR(SEARCH("No",AY609)))</formula>
    </cfRule>
    <cfRule type="containsText" dxfId="1892" priority="1001" operator="containsText" text="Yes">
      <formula>NOT(ISERROR(SEARCH("Yes",AY609)))</formula>
    </cfRule>
    <cfRule type="containsText" dxfId="1891" priority="1000" operator="containsText" text="No">
      <formula>NOT(ISERROR(SEARCH("No",AY609)))</formula>
    </cfRule>
    <cfRule type="containsText" dxfId="1890" priority="999" operator="containsText" text="Yes">
      <formula>NOT(ISERROR(SEARCH("Yes",AY609)))</formula>
    </cfRule>
  </conditionalFormatting>
  <conditionalFormatting sqref="AY614">
    <cfRule type="containsText" dxfId="1889" priority="8749" operator="containsText" text="No">
      <formula>NOT(ISERROR(SEARCH("No",AY614)))</formula>
    </cfRule>
    <cfRule type="containsText" dxfId="1888" priority="8747" operator="containsText" text="No">
      <formula>NOT(ISERROR(SEARCH("No",AY614)))</formula>
    </cfRule>
    <cfRule type="expression" dxfId="1887" priority="8754" stopIfTrue="1">
      <formula>AY614="No"</formula>
    </cfRule>
    <cfRule type="containsText" dxfId="1886" priority="8748" operator="containsText" text="Yes">
      <formula>NOT(ISERROR(SEARCH("Yes",AY614)))</formula>
    </cfRule>
    <cfRule type="expression" dxfId="1885" priority="8755" stopIfTrue="1">
      <formula>AY614="Yes"</formula>
    </cfRule>
    <cfRule type="containsText" dxfId="1884" priority="8753" operator="containsText" text="Yes">
      <formula>NOT(ISERROR(SEARCH("Yes",AY614)))</formula>
    </cfRule>
    <cfRule type="containsText" dxfId="1883" priority="8752" operator="containsText" text="No">
      <formula>NOT(ISERROR(SEARCH("No",AY614)))</formula>
    </cfRule>
    <cfRule type="containsText" dxfId="1882" priority="8751" operator="containsText" text="No">
      <formula>NOT(ISERROR(SEARCH("No",AY614)))</formula>
    </cfRule>
    <cfRule type="containsText" dxfId="1881" priority="8750" operator="containsText" text="Yes">
      <formula>NOT(ISERROR(SEARCH("Yes",AY614)))</formula>
    </cfRule>
  </conditionalFormatting>
  <conditionalFormatting sqref="AY615:AY617">
    <cfRule type="containsText" dxfId="1880" priority="8664" operator="containsText" text="No">
      <formula>NOT(ISERROR(SEARCH("No",AY615)))</formula>
    </cfRule>
    <cfRule type="containsText" dxfId="1879" priority="8665" operator="containsText" text="Yes">
      <formula>NOT(ISERROR(SEARCH("Yes",AY615)))</formula>
    </cfRule>
    <cfRule type="containsText" dxfId="1878" priority="8666" operator="containsText" text="No">
      <formula>NOT(ISERROR(SEARCH("No",AY615)))</formula>
    </cfRule>
  </conditionalFormatting>
  <conditionalFormatting sqref="AY618:AY619">
    <cfRule type="containsText" dxfId="1877" priority="7783" operator="containsText" text="Yes">
      <formula>NOT(ISERROR(SEARCH("Yes",AY618)))</formula>
    </cfRule>
    <cfRule type="containsText" dxfId="1876" priority="7779" operator="containsText" text="No">
      <formula>NOT(ISERROR(SEARCH("No",AY618)))</formula>
    </cfRule>
    <cfRule type="containsText" dxfId="1875" priority="7778" operator="containsText" text="Yes">
      <formula>NOT(ISERROR(SEARCH("Yes",AY618)))</formula>
    </cfRule>
    <cfRule type="expression" dxfId="1874" priority="7785" stopIfTrue="1">
      <formula>AY618="Yes"</formula>
    </cfRule>
    <cfRule type="containsText" dxfId="1873" priority="7777" operator="containsText" text="No">
      <formula>NOT(ISERROR(SEARCH("No",AY618)))</formula>
    </cfRule>
    <cfRule type="expression" dxfId="1872" priority="7784" stopIfTrue="1">
      <formula>AY618="No"</formula>
    </cfRule>
    <cfRule type="containsText" dxfId="1871" priority="7782" operator="containsText" text="No">
      <formula>NOT(ISERROR(SEARCH("No",AY618)))</formula>
    </cfRule>
    <cfRule type="containsText" dxfId="1870" priority="7781" operator="containsText" text="No">
      <formula>NOT(ISERROR(SEARCH("No",AY618)))</formula>
    </cfRule>
    <cfRule type="containsText" dxfId="1869" priority="7780" operator="containsText" text="Yes">
      <formula>NOT(ISERROR(SEARCH("Yes",AY618)))</formula>
    </cfRule>
  </conditionalFormatting>
  <conditionalFormatting sqref="AY620">
    <cfRule type="expression" dxfId="1868" priority="7622" stopIfTrue="1">
      <formula>AY620="No"</formula>
    </cfRule>
    <cfRule type="expression" dxfId="1867" priority="7623" stopIfTrue="1">
      <formula>AY620="Yes"</formula>
    </cfRule>
    <cfRule type="containsText" dxfId="1866" priority="7615" operator="containsText" text="No">
      <formula>NOT(ISERROR(SEARCH("No",AY620)))</formula>
    </cfRule>
    <cfRule type="containsText" dxfId="1865" priority="7616" operator="containsText" text="Yes">
      <formula>NOT(ISERROR(SEARCH("Yes",AY620)))</formula>
    </cfRule>
    <cfRule type="containsText" dxfId="1864" priority="7617" operator="containsText" text="No">
      <formula>NOT(ISERROR(SEARCH("No",AY620)))</formula>
    </cfRule>
    <cfRule type="containsText" dxfId="1863" priority="7618" operator="containsText" text="Yes">
      <formula>NOT(ISERROR(SEARCH("Yes",AY620)))</formula>
    </cfRule>
    <cfRule type="containsText" dxfId="1862" priority="7619" operator="containsText" text="No">
      <formula>NOT(ISERROR(SEARCH("No",AY620)))</formula>
    </cfRule>
    <cfRule type="containsText" dxfId="1861" priority="7620" operator="containsText" text="No">
      <formula>NOT(ISERROR(SEARCH("No",AY620)))</formula>
    </cfRule>
    <cfRule type="containsText" dxfId="1860" priority="7621" operator="containsText" text="Yes">
      <formula>NOT(ISERROR(SEARCH("Yes",AY620)))</formula>
    </cfRule>
  </conditionalFormatting>
  <conditionalFormatting sqref="AY625:AY630">
    <cfRule type="expression" dxfId="1859" priority="9667" stopIfTrue="1">
      <formula>AY625="Yes"</formula>
    </cfRule>
  </conditionalFormatting>
  <conditionalFormatting sqref="AY631:AY633">
    <cfRule type="expression" dxfId="1858" priority="863" stopIfTrue="1">
      <formula>AY631="No"</formula>
    </cfRule>
    <cfRule type="expression" dxfId="1857" priority="864" stopIfTrue="1">
      <formula>AY631="Yes"</formula>
    </cfRule>
  </conditionalFormatting>
  <conditionalFormatting sqref="AY400:AZ411">
    <cfRule type="expression" dxfId="1856" priority="4676" stopIfTrue="1">
      <formula>AY400="No"</formula>
    </cfRule>
  </conditionalFormatting>
  <conditionalFormatting sqref="AY625:AZ630">
    <cfRule type="expression" dxfId="1855" priority="4406" stopIfTrue="1">
      <formula>AY625="No"</formula>
    </cfRule>
  </conditionalFormatting>
  <conditionalFormatting sqref="AZ27:AZ47 AZ102:AZ104 AZ171:AZ181 AZ210:AZ211 AZ137:AZ139 AZ141:AZ152 AZ130:AZ135 AZ185:AZ187 AZ51:AZ77 AZ81:AZ92 AZ156:AZ158 AZ111:AZ125 AZ194:AZ196 AZ198:AZ200 AZ213">
    <cfRule type="expression" dxfId="1854" priority="5321" stopIfTrue="1">
      <formula>AZ27="Yes"</formula>
    </cfRule>
  </conditionalFormatting>
  <conditionalFormatting sqref="AZ94:AZ95">
    <cfRule type="expression" dxfId="1853" priority="5318" stopIfTrue="1">
      <formula>AZ94="Yes"</formula>
    </cfRule>
  </conditionalFormatting>
  <conditionalFormatting sqref="AZ99:AZ101">
    <cfRule type="expression" dxfId="1852" priority="5121" stopIfTrue="1">
      <formula>AZ99="Yes"</formula>
    </cfRule>
  </conditionalFormatting>
  <conditionalFormatting sqref="AZ105:AZ107">
    <cfRule type="expression" dxfId="1851" priority="5127" stopIfTrue="1">
      <formula>AZ105="Yes"</formula>
    </cfRule>
  </conditionalFormatting>
  <conditionalFormatting sqref="AZ108:AZ110">
    <cfRule type="expression" dxfId="1850" priority="5117" stopIfTrue="1">
      <formula>AZ108="Yes"</formula>
    </cfRule>
  </conditionalFormatting>
  <conditionalFormatting sqref="AZ126:AZ128">
    <cfRule type="expression" dxfId="1849" priority="5113" stopIfTrue="1">
      <formula>AZ126="Yes"</formula>
    </cfRule>
  </conditionalFormatting>
  <conditionalFormatting sqref="AZ136 AZ140 AZ129 AZ153:AZ155 AZ162:AZ164 AZ78:AZ80">
    <cfRule type="expression" dxfId="1848" priority="5323" stopIfTrue="1">
      <formula>AZ78="Yes"</formula>
    </cfRule>
  </conditionalFormatting>
  <conditionalFormatting sqref="AZ168:AZ170">
    <cfRule type="expression" dxfId="1847" priority="5314" stopIfTrue="1">
      <formula>AZ168="Yes"</formula>
    </cfRule>
  </conditionalFormatting>
  <conditionalFormatting sqref="AZ182:AZ184">
    <cfRule type="expression" dxfId="1846" priority="5290" stopIfTrue="1">
      <formula>AZ182="Yes"</formula>
    </cfRule>
  </conditionalFormatting>
  <conditionalFormatting sqref="AZ188">
    <cfRule type="expression" dxfId="1845" priority="5109" stopIfTrue="1">
      <formula>AZ188="Yes"</formula>
    </cfRule>
  </conditionalFormatting>
  <conditionalFormatting sqref="AZ189:AZ190">
    <cfRule type="expression" dxfId="1844" priority="5103" stopIfTrue="1">
      <formula>AZ189="Yes"</formula>
    </cfRule>
  </conditionalFormatting>
  <conditionalFormatting sqref="AZ191">
    <cfRule type="expression" dxfId="1843" priority="5105" stopIfTrue="1">
      <formula>AZ191="Yes"</formula>
    </cfRule>
  </conditionalFormatting>
  <conditionalFormatting sqref="AZ192:AZ193">
    <cfRule type="expression" dxfId="1842" priority="5097" stopIfTrue="1">
      <formula>AZ192="Yes"</formula>
    </cfRule>
  </conditionalFormatting>
  <conditionalFormatting sqref="AZ197">
    <cfRule type="expression" dxfId="1841" priority="5093" stopIfTrue="1">
      <formula>AZ197="Yes"</formula>
    </cfRule>
  </conditionalFormatting>
  <conditionalFormatting sqref="AZ201:AZ202">
    <cfRule type="expression" dxfId="1840" priority="5089" stopIfTrue="1">
      <formula>AZ201="Yes"</formula>
    </cfRule>
  </conditionalFormatting>
  <conditionalFormatting sqref="AZ203">
    <cfRule type="expression" dxfId="1839" priority="5085" stopIfTrue="1">
      <formula>AZ203="Yes"</formula>
    </cfRule>
  </conditionalFormatting>
  <conditionalFormatting sqref="AZ204:AZ205">
    <cfRule type="expression" dxfId="1838" priority="5077" stopIfTrue="1">
      <formula>AZ204="Yes"</formula>
    </cfRule>
  </conditionalFormatting>
  <conditionalFormatting sqref="AZ206">
    <cfRule type="expression" dxfId="1837" priority="5081" stopIfTrue="1">
      <formula>AZ206="Yes"</formula>
    </cfRule>
  </conditionalFormatting>
  <conditionalFormatting sqref="AZ207">
    <cfRule type="expression" dxfId="1836" priority="5310" stopIfTrue="1">
      <formula>AZ207="Yes"</formula>
    </cfRule>
  </conditionalFormatting>
  <conditionalFormatting sqref="AZ208">
    <cfRule type="expression" dxfId="1835" priority="5308" stopIfTrue="1">
      <formula>AZ208="Yes"</formula>
    </cfRule>
  </conditionalFormatting>
  <conditionalFormatting sqref="AZ209">
    <cfRule type="expression" dxfId="1834" priority="5073" stopIfTrue="1">
      <formula>AZ209="Yes"</formula>
    </cfRule>
  </conditionalFormatting>
  <conditionalFormatting sqref="AZ212">
    <cfRule type="expression" dxfId="1833" priority="5069" stopIfTrue="1">
      <formula>AZ212="Yes"</formula>
    </cfRule>
  </conditionalFormatting>
  <conditionalFormatting sqref="AZ214">
    <cfRule type="expression" dxfId="1832" priority="5065" stopIfTrue="1">
      <formula>AZ214="Yes"</formula>
    </cfRule>
  </conditionalFormatting>
  <conditionalFormatting sqref="AZ215:AZ216">
    <cfRule type="expression" dxfId="1831" priority="5306" stopIfTrue="1">
      <formula>AZ215="Yes"</formula>
    </cfRule>
  </conditionalFormatting>
  <conditionalFormatting sqref="AZ217">
    <cfRule type="expression" dxfId="1830" priority="5061" stopIfTrue="1">
      <formula>AZ217="Yes"</formula>
    </cfRule>
  </conditionalFormatting>
  <conditionalFormatting sqref="AZ218:AZ219">
    <cfRule type="expression" dxfId="1829" priority="5304" stopIfTrue="1">
      <formula>AZ218="Yes"</formula>
    </cfRule>
  </conditionalFormatting>
  <conditionalFormatting sqref="AZ220">
    <cfRule type="expression" dxfId="1828" priority="5057" stopIfTrue="1">
      <formula>AZ220="Yes"</formula>
    </cfRule>
  </conditionalFormatting>
  <conditionalFormatting sqref="AZ221:AZ222">
    <cfRule type="expression" dxfId="1827" priority="5302" stopIfTrue="1">
      <formula>AZ221="Yes"</formula>
    </cfRule>
  </conditionalFormatting>
  <conditionalFormatting sqref="AZ223">
    <cfRule type="expression" dxfId="1826" priority="5053" stopIfTrue="1">
      <formula>AZ223="Yes"</formula>
    </cfRule>
  </conditionalFormatting>
  <conditionalFormatting sqref="AZ224:AZ226">
    <cfRule type="containsText" dxfId="1825" priority="5291" operator="containsText" text="Yes">
      <formula>NOT(ISERROR(SEARCH("Yes",AZ224)))</formula>
    </cfRule>
    <cfRule type="containsText" dxfId="1824" priority="5292" operator="containsText" text="No">
      <formula>NOT(ISERROR(SEARCH("No",AZ224)))</formula>
    </cfRule>
  </conditionalFormatting>
  <conditionalFormatting sqref="AZ227:AZ229 AZ240:AZ253 AZ285:AZ287 AZ291:AZ299 AZ231:AZ232 AZ257:AZ259 AZ261:AZ262 AZ264:AZ265 AZ267:AZ272 AZ276:AZ278">
    <cfRule type="containsText" dxfId="1823" priority="5295" operator="containsText" text="Yes">
      <formula>NOT(ISERROR(SEARCH("Yes",AZ227)))</formula>
    </cfRule>
    <cfRule type="containsText" dxfId="1822" priority="5296" operator="containsText" text="Yes">
      <formula>NOT(ISERROR(SEARCH("Yes",AZ227)))</formula>
    </cfRule>
    <cfRule type="containsText" dxfId="1821" priority="5293" operator="containsText" text="No">
      <formula>NOT(ISERROR(SEARCH("No",AZ227)))</formula>
    </cfRule>
    <cfRule type="containsText" dxfId="1820" priority="5294" operator="containsText" text="Yes">
      <formula>NOT(ISERROR(SEARCH("Yes",AZ227)))</formula>
    </cfRule>
  </conditionalFormatting>
  <conditionalFormatting sqref="AZ230">
    <cfRule type="containsText" dxfId="1819" priority="5048" operator="containsText" text="Yes">
      <formula>NOT(ISERROR(SEARCH("Yes",AZ230)))</formula>
    </cfRule>
    <cfRule type="containsText" dxfId="1818" priority="5046" operator="containsText" text="No">
      <formula>NOT(ISERROR(SEARCH("No",AZ230)))</formula>
    </cfRule>
    <cfRule type="containsText" dxfId="1817" priority="5047" operator="containsText" text="Yes">
      <formula>NOT(ISERROR(SEARCH("Yes",AZ230)))</formula>
    </cfRule>
    <cfRule type="containsText" dxfId="1816" priority="5049" operator="containsText" text="Yes">
      <formula>NOT(ISERROR(SEARCH("Yes",AZ230)))</formula>
    </cfRule>
  </conditionalFormatting>
  <conditionalFormatting sqref="AZ233">
    <cfRule type="containsText" dxfId="1815" priority="5040" operator="containsText" text="Yes">
      <formula>NOT(ISERROR(SEARCH("Yes",AZ233)))</formula>
    </cfRule>
    <cfRule type="containsText" dxfId="1814" priority="5041" operator="containsText" text="Yes">
      <formula>NOT(ISERROR(SEARCH("Yes",AZ233)))</formula>
    </cfRule>
    <cfRule type="containsText" dxfId="1813" priority="5038" operator="containsText" text="No">
      <formula>NOT(ISERROR(SEARCH("No",AZ233)))</formula>
    </cfRule>
    <cfRule type="containsText" dxfId="1812" priority="5039" operator="containsText" text="Yes">
      <formula>NOT(ISERROR(SEARCH("Yes",AZ233)))</formula>
    </cfRule>
  </conditionalFormatting>
  <conditionalFormatting sqref="AZ234:AZ238 AZ279:AZ284 AZ288:AZ290">
    <cfRule type="containsText" dxfId="1811" priority="5300" operator="containsText" text="Yes">
      <formula>NOT(ISERROR(SEARCH("Yes",AZ234)))</formula>
    </cfRule>
    <cfRule type="containsText" dxfId="1810" priority="5299" operator="containsText" text="Yes">
      <formula>NOT(ISERROR(SEARCH("Yes",AZ234)))</formula>
    </cfRule>
    <cfRule type="containsText" dxfId="1809" priority="5298" operator="containsText" text="Yes">
      <formula>NOT(ISERROR(SEARCH("Yes",AZ234)))</formula>
    </cfRule>
    <cfRule type="containsText" dxfId="1808" priority="5297" operator="containsText" text="No">
      <formula>NOT(ISERROR(SEARCH("No",AZ234)))</formula>
    </cfRule>
  </conditionalFormatting>
  <conditionalFormatting sqref="AZ239">
    <cfRule type="containsText" dxfId="1807" priority="5033" operator="containsText" text="Yes">
      <formula>NOT(ISERROR(SEARCH("Yes",AZ239)))</formula>
    </cfRule>
    <cfRule type="containsText" dxfId="1806" priority="5031" operator="containsText" text="Yes">
      <formula>NOT(ISERROR(SEARCH("Yes",AZ239)))</formula>
    </cfRule>
    <cfRule type="containsText" dxfId="1805" priority="5032" operator="containsText" text="Yes">
      <formula>NOT(ISERROR(SEARCH("Yes",AZ239)))</formula>
    </cfRule>
    <cfRule type="containsText" dxfId="1804" priority="5030" operator="containsText" text="No">
      <formula>NOT(ISERROR(SEARCH("No",AZ239)))</formula>
    </cfRule>
  </conditionalFormatting>
  <conditionalFormatting sqref="AZ254">
    <cfRule type="containsText" dxfId="1803" priority="5024" operator="containsText" text="Yes">
      <formula>NOT(ISERROR(SEARCH("Yes",AZ254)))</formula>
    </cfRule>
    <cfRule type="containsText" dxfId="1802" priority="5025" operator="containsText" text="Yes">
      <formula>NOT(ISERROR(SEARCH("Yes",AZ254)))</formula>
    </cfRule>
    <cfRule type="containsText" dxfId="1801" priority="5022" operator="containsText" text="No">
      <formula>NOT(ISERROR(SEARCH("No",AZ254)))</formula>
    </cfRule>
    <cfRule type="containsText" dxfId="1800" priority="5023" operator="containsText" text="Yes">
      <formula>NOT(ISERROR(SEARCH("Yes",AZ254)))</formula>
    </cfRule>
  </conditionalFormatting>
  <conditionalFormatting sqref="AZ255:AZ256">
    <cfRule type="containsText" dxfId="1799" priority="5015" operator="containsText" text="Yes">
      <formula>NOT(ISERROR(SEARCH("Yes",AZ255)))</formula>
    </cfRule>
    <cfRule type="containsText" dxfId="1798" priority="5014" operator="containsText" text="No">
      <formula>NOT(ISERROR(SEARCH("No",AZ255)))</formula>
    </cfRule>
    <cfRule type="containsText" dxfId="1797" priority="5016" operator="containsText" text="Yes">
      <formula>NOT(ISERROR(SEARCH("Yes",AZ255)))</formula>
    </cfRule>
    <cfRule type="containsText" dxfId="1796" priority="5017" operator="containsText" text="Yes">
      <formula>NOT(ISERROR(SEARCH("Yes",AZ255)))</formula>
    </cfRule>
  </conditionalFormatting>
  <conditionalFormatting sqref="AZ260">
    <cfRule type="containsText" dxfId="1795" priority="5007" operator="containsText" text="Yes">
      <formula>NOT(ISERROR(SEARCH("Yes",AZ260)))</formula>
    </cfRule>
    <cfRule type="containsText" dxfId="1794" priority="5006" operator="containsText" text="No">
      <formula>NOT(ISERROR(SEARCH("No",AZ260)))</formula>
    </cfRule>
    <cfRule type="containsText" dxfId="1793" priority="5008" operator="containsText" text="Yes">
      <formula>NOT(ISERROR(SEARCH("Yes",AZ260)))</formula>
    </cfRule>
    <cfRule type="containsText" dxfId="1792" priority="5009" operator="containsText" text="Yes">
      <formula>NOT(ISERROR(SEARCH("Yes",AZ260)))</formula>
    </cfRule>
  </conditionalFormatting>
  <conditionalFormatting sqref="AZ263">
    <cfRule type="containsText" dxfId="1791" priority="5001" operator="containsText" text="Yes">
      <formula>NOT(ISERROR(SEARCH("Yes",AZ263)))</formula>
    </cfRule>
    <cfRule type="containsText" dxfId="1790" priority="4998" operator="containsText" text="No">
      <formula>NOT(ISERROR(SEARCH("No",AZ263)))</formula>
    </cfRule>
    <cfRule type="containsText" dxfId="1789" priority="4999" operator="containsText" text="Yes">
      <formula>NOT(ISERROR(SEARCH("Yes",AZ263)))</formula>
    </cfRule>
    <cfRule type="containsText" dxfId="1788" priority="5000" operator="containsText" text="Yes">
      <formula>NOT(ISERROR(SEARCH("Yes",AZ263)))</formula>
    </cfRule>
  </conditionalFormatting>
  <conditionalFormatting sqref="AZ266">
    <cfRule type="containsText" dxfId="1787" priority="4992" operator="containsText" text="Yes">
      <formula>NOT(ISERROR(SEARCH("Yes",AZ266)))</formula>
    </cfRule>
    <cfRule type="containsText" dxfId="1786" priority="4993" operator="containsText" text="Yes">
      <formula>NOT(ISERROR(SEARCH("Yes",AZ266)))</formula>
    </cfRule>
    <cfRule type="containsText" dxfId="1785" priority="4991" operator="containsText" text="Yes">
      <formula>NOT(ISERROR(SEARCH("Yes",AZ266)))</formula>
    </cfRule>
    <cfRule type="containsText" dxfId="1784" priority="4990" operator="containsText" text="No">
      <formula>NOT(ISERROR(SEARCH("No",AZ266)))</formula>
    </cfRule>
  </conditionalFormatting>
  <conditionalFormatting sqref="AZ273:AZ275">
    <cfRule type="containsText" dxfId="1783" priority="4984" operator="containsText" text="Yes">
      <formula>NOT(ISERROR(SEARCH("Yes",AZ273)))</formula>
    </cfRule>
    <cfRule type="containsText" dxfId="1782" priority="4985" operator="containsText" text="Yes">
      <formula>NOT(ISERROR(SEARCH("Yes",AZ273)))</formula>
    </cfRule>
    <cfRule type="containsText" dxfId="1781" priority="4983" operator="containsText" text="Yes">
      <formula>NOT(ISERROR(SEARCH("Yes",AZ273)))</formula>
    </cfRule>
    <cfRule type="containsText" dxfId="1780" priority="4982" operator="containsText" text="No">
      <formula>NOT(ISERROR(SEARCH("No",AZ273)))</formula>
    </cfRule>
  </conditionalFormatting>
  <conditionalFormatting sqref="AZ300:AZ302">
    <cfRule type="containsText" dxfId="1779" priority="4976" operator="containsText" text="Yes">
      <formula>NOT(ISERROR(SEARCH("Yes",AZ300)))</formula>
    </cfRule>
    <cfRule type="containsText" dxfId="1778" priority="4974" operator="containsText" text="No">
      <formula>NOT(ISERROR(SEARCH("No",AZ300)))</formula>
    </cfRule>
    <cfRule type="containsText" dxfId="1777" priority="4977" operator="containsText" text="Yes">
      <formula>NOT(ISERROR(SEARCH("Yes",AZ300)))</formula>
    </cfRule>
    <cfRule type="containsText" dxfId="1776" priority="4975" operator="containsText" text="Yes">
      <formula>NOT(ISERROR(SEARCH("Yes",AZ300)))</formula>
    </cfRule>
  </conditionalFormatting>
  <conditionalFormatting sqref="AZ303:AZ308">
    <cfRule type="containsText" dxfId="1775" priority="5285" operator="containsText" text="No">
      <formula>NOT(ISERROR(SEARCH("No",AZ303)))</formula>
    </cfRule>
    <cfRule type="containsText" dxfId="1774" priority="5287" operator="containsText" text="Yes">
      <formula>NOT(ISERROR(SEARCH("Yes",AZ303)))</formula>
    </cfRule>
    <cfRule type="containsText" dxfId="1773" priority="5288" operator="containsText" text="Yes">
      <formula>NOT(ISERROR(SEARCH("Yes",AZ303)))</formula>
    </cfRule>
    <cfRule type="containsText" dxfId="1772" priority="5286" operator="containsText" text="Yes">
      <formula>NOT(ISERROR(SEARCH("Yes",AZ303)))</formula>
    </cfRule>
  </conditionalFormatting>
  <conditionalFormatting sqref="AZ309:AZ311">
    <cfRule type="expression" dxfId="1771" priority="5284" stopIfTrue="1">
      <formula>AZ309="Yes"</formula>
    </cfRule>
  </conditionalFormatting>
  <conditionalFormatting sqref="AZ312:AZ314">
    <cfRule type="containsText" dxfId="1770" priority="5238" operator="containsText" text="No">
      <formula>NOT(ISERROR(SEARCH("No",AZ312)))</formula>
    </cfRule>
    <cfRule type="containsText" dxfId="1769" priority="5239" operator="containsText" text="Yes">
      <formula>NOT(ISERROR(SEARCH("Yes",AZ312)))</formula>
    </cfRule>
    <cfRule type="containsText" dxfId="1768" priority="5240" operator="containsText" text="Yes">
      <formula>NOT(ISERROR(SEARCH("Yes",AZ312)))</formula>
    </cfRule>
    <cfRule type="containsText" dxfId="1767" priority="5241" operator="containsText" text="Yes">
      <formula>NOT(ISERROR(SEARCH("Yes",AZ312)))</formula>
    </cfRule>
  </conditionalFormatting>
  <conditionalFormatting sqref="AZ315">
    <cfRule type="expression" dxfId="1766" priority="4969" stopIfTrue="1">
      <formula>AZ315="Yes"</formula>
    </cfRule>
  </conditionalFormatting>
  <conditionalFormatting sqref="AZ316:AZ318">
    <cfRule type="expression" dxfId="1765" priority="5233" stopIfTrue="1">
      <formula>AZ316="Yes"</formula>
    </cfRule>
  </conditionalFormatting>
  <conditionalFormatting sqref="AZ319">
    <cfRule type="expression" dxfId="1764" priority="4965" stopIfTrue="1">
      <formula>AZ319="Yes"</formula>
    </cfRule>
  </conditionalFormatting>
  <conditionalFormatting sqref="AZ320:AZ322">
    <cfRule type="expression" dxfId="1763" priority="5229" stopIfTrue="1">
      <formula>AZ320="Yes"</formula>
    </cfRule>
  </conditionalFormatting>
  <conditionalFormatting sqref="AZ323:AZ325">
    <cfRule type="containsText" dxfId="1762" priority="5222" operator="containsText" text="No">
      <formula>NOT(ISERROR(SEARCH("No",AZ323)))</formula>
    </cfRule>
    <cfRule type="containsText" dxfId="1761" priority="5223" operator="containsText" text="Yes">
      <formula>NOT(ISERROR(SEARCH("Yes",AZ323)))</formula>
    </cfRule>
    <cfRule type="containsText" dxfId="1760" priority="5225" operator="containsText" text="Yes">
      <formula>NOT(ISERROR(SEARCH("Yes",AZ323)))</formula>
    </cfRule>
    <cfRule type="containsText" dxfId="1759" priority="5224" operator="containsText" text="Yes">
      <formula>NOT(ISERROR(SEARCH("Yes",AZ323)))</formula>
    </cfRule>
  </conditionalFormatting>
  <conditionalFormatting sqref="AZ326:AZ328">
    <cfRule type="expression" dxfId="1758" priority="5217" stopIfTrue="1">
      <formula>AZ326="Yes"</formula>
    </cfRule>
  </conditionalFormatting>
  <conditionalFormatting sqref="AZ329:AZ331">
    <cfRule type="expression" dxfId="1757" priority="5213" stopIfTrue="1">
      <formula>AZ329="Yes"</formula>
    </cfRule>
  </conditionalFormatting>
  <conditionalFormatting sqref="AZ332:AZ334">
    <cfRule type="containsText" dxfId="1756" priority="5203" operator="containsText" text="Yes">
      <formula>NOT(ISERROR(SEARCH("Yes",AZ332)))</formula>
    </cfRule>
    <cfRule type="containsText" dxfId="1755" priority="5201" operator="containsText" text="Yes">
      <formula>NOT(ISERROR(SEARCH("Yes",AZ332)))</formula>
    </cfRule>
    <cfRule type="containsText" dxfId="1754" priority="5202" operator="containsText" text="No">
      <formula>NOT(ISERROR(SEARCH("No",AZ332)))</formula>
    </cfRule>
    <cfRule type="expression" dxfId="1753" priority="5209" stopIfTrue="1">
      <formula>AZ332="Yes"</formula>
    </cfRule>
    <cfRule type="containsText" dxfId="1752" priority="5200" operator="containsText" text="No">
      <formula>NOT(ISERROR(SEARCH("No",AZ332)))</formula>
    </cfRule>
    <cfRule type="expression" dxfId="1751" priority="5208" stopIfTrue="1">
      <formula>AZ332="No"</formula>
    </cfRule>
    <cfRule type="containsText" dxfId="1750" priority="5207" operator="containsText" text="No">
      <formula>NOT(ISERROR(SEARCH("No",AZ332)))</formula>
    </cfRule>
    <cfRule type="containsText" dxfId="1749" priority="5206" operator="containsText" text="Yes">
      <formula>NOT(ISERROR(SEARCH("Yes",AZ332)))</formula>
    </cfRule>
    <cfRule type="containsText" dxfId="1748" priority="5205" operator="containsText" text="No">
      <formula>NOT(ISERROR(SEARCH("No",AZ332)))</formula>
    </cfRule>
    <cfRule type="containsText" dxfId="1747" priority="5204" operator="containsText" text="No">
      <formula>NOT(ISERROR(SEARCH("No",AZ332)))</formula>
    </cfRule>
  </conditionalFormatting>
  <conditionalFormatting sqref="AZ335:AZ337">
    <cfRule type="containsText" dxfId="1746" priority="5186" operator="containsText" text="No">
      <formula>NOT(ISERROR(SEARCH("No",AZ335)))</formula>
    </cfRule>
    <cfRule type="containsText" dxfId="1745" priority="5187" operator="containsText" text="Yes">
      <formula>NOT(ISERROR(SEARCH("Yes",AZ335)))</formula>
    </cfRule>
    <cfRule type="containsText" dxfId="1744" priority="5188" operator="containsText" text="Yes">
      <formula>NOT(ISERROR(SEARCH("Yes",AZ335)))</formula>
    </cfRule>
    <cfRule type="containsText" dxfId="1743" priority="5189" operator="containsText" text="Yes">
      <formula>NOT(ISERROR(SEARCH("Yes",AZ335)))</formula>
    </cfRule>
  </conditionalFormatting>
  <conditionalFormatting sqref="AZ338:AZ340">
    <cfRule type="containsText" dxfId="1742" priority="5178" operator="containsText" text="No">
      <formula>NOT(ISERROR(SEARCH("No",AZ338)))</formula>
    </cfRule>
    <cfRule type="containsText" dxfId="1741" priority="5179" operator="containsText" text="Yes">
      <formula>NOT(ISERROR(SEARCH("Yes",AZ338)))</formula>
    </cfRule>
    <cfRule type="containsText" dxfId="1740" priority="5180" operator="containsText" text="Yes">
      <formula>NOT(ISERROR(SEARCH("Yes",AZ338)))</formula>
    </cfRule>
    <cfRule type="containsText" dxfId="1739" priority="5181" operator="containsText" text="Yes">
      <formula>NOT(ISERROR(SEARCH("Yes",AZ338)))</formula>
    </cfRule>
  </conditionalFormatting>
  <conditionalFormatting sqref="AZ341">
    <cfRule type="containsText" dxfId="1738" priority="5162" operator="containsText" text="Yes">
      <formula>NOT(ISERROR(SEARCH("Yes",AZ341)))</formula>
    </cfRule>
    <cfRule type="containsText" dxfId="1737" priority="5161" operator="containsText" text="Yes">
      <formula>NOT(ISERROR(SEARCH("Yes",AZ341)))</formula>
    </cfRule>
    <cfRule type="containsText" dxfId="1736" priority="5160" operator="containsText" text="No">
      <formula>NOT(ISERROR(SEARCH("No",AZ341)))</formula>
    </cfRule>
    <cfRule type="containsText" dxfId="1735" priority="5163" operator="containsText" text="Yes">
      <formula>NOT(ISERROR(SEARCH("Yes",AZ341)))</formula>
    </cfRule>
  </conditionalFormatting>
  <conditionalFormatting sqref="AZ342:AZ343">
    <cfRule type="containsText" dxfId="1734" priority="5152" operator="containsText" text="No">
      <formula>NOT(ISERROR(SEARCH("No",AZ342)))</formula>
    </cfRule>
    <cfRule type="containsText" dxfId="1733" priority="5155" operator="containsText" text="Yes">
      <formula>NOT(ISERROR(SEARCH("Yes",AZ342)))</formula>
    </cfRule>
    <cfRule type="containsText" dxfId="1732" priority="5154" operator="containsText" text="Yes">
      <formula>NOT(ISERROR(SEARCH("Yes",AZ342)))</formula>
    </cfRule>
    <cfRule type="containsText" dxfId="1731" priority="5153" operator="containsText" text="Yes">
      <formula>NOT(ISERROR(SEARCH("Yes",AZ342)))</formula>
    </cfRule>
  </conditionalFormatting>
  <conditionalFormatting sqref="AZ344">
    <cfRule type="containsText" dxfId="1730" priority="4955" operator="containsText" text="Yes">
      <formula>NOT(ISERROR(SEARCH("Yes",AZ344)))</formula>
    </cfRule>
    <cfRule type="containsText" dxfId="1729" priority="4953" operator="containsText" text="Yes">
      <formula>NOT(ISERROR(SEARCH("Yes",AZ344)))</formula>
    </cfRule>
    <cfRule type="containsText" dxfId="1728" priority="4952" operator="containsText" text="No">
      <formula>NOT(ISERROR(SEARCH("No",AZ344)))</formula>
    </cfRule>
    <cfRule type="expression" dxfId="1727" priority="4961" stopIfTrue="1">
      <formula>AZ344="Yes"</formula>
    </cfRule>
    <cfRule type="expression" dxfId="1726" priority="4960" stopIfTrue="1">
      <formula>AZ344="No"</formula>
    </cfRule>
    <cfRule type="containsText" dxfId="1725" priority="4957" operator="containsText" text="No">
      <formula>NOT(ISERROR(SEARCH("No",AZ344)))</formula>
    </cfRule>
    <cfRule type="containsText" dxfId="1724" priority="4956" operator="containsText" text="No">
      <formula>NOT(ISERROR(SEARCH("No",AZ344)))</formula>
    </cfRule>
    <cfRule type="containsText" dxfId="1723" priority="4954" operator="containsText" text="No">
      <formula>NOT(ISERROR(SEARCH("No",AZ344)))</formula>
    </cfRule>
    <cfRule type="containsText" dxfId="1722" priority="4959" operator="containsText" text="No">
      <formula>NOT(ISERROR(SEARCH("No",AZ344)))</formula>
    </cfRule>
    <cfRule type="containsText" dxfId="1721" priority="4958" operator="containsText" text="Yes">
      <formula>NOT(ISERROR(SEARCH("Yes",AZ344)))</formula>
    </cfRule>
  </conditionalFormatting>
  <conditionalFormatting sqref="AZ345:AZ355">
    <cfRule type="containsText" dxfId="1720" priority="5140" operator="containsText" text="No">
      <formula>NOT(ISERROR(SEARCH("No",AZ345)))</formula>
    </cfRule>
    <cfRule type="containsText" dxfId="1719" priority="5145" operator="containsText" text="No">
      <formula>NOT(ISERROR(SEARCH("No",AZ345)))</formula>
    </cfRule>
    <cfRule type="containsText" dxfId="1718" priority="5141" operator="containsText" text="Yes">
      <formula>NOT(ISERROR(SEARCH("Yes",AZ345)))</formula>
    </cfRule>
    <cfRule type="containsText" dxfId="1717" priority="5142" operator="containsText" text="No">
      <formula>NOT(ISERROR(SEARCH("No",AZ345)))</formula>
    </cfRule>
    <cfRule type="containsText" dxfId="1716" priority="5144" operator="containsText" text="Yes">
      <formula>NOT(ISERROR(SEARCH("Yes",AZ345)))</formula>
    </cfRule>
    <cfRule type="containsText" dxfId="1715" priority="5139" operator="containsText" text="Yes">
      <formula>NOT(ISERROR(SEARCH("Yes",AZ345)))</formula>
    </cfRule>
    <cfRule type="expression" dxfId="1714" priority="5146" stopIfTrue="1">
      <formula>AZ345="No"</formula>
    </cfRule>
    <cfRule type="expression" dxfId="1713" priority="5147" stopIfTrue="1">
      <formula>AZ345="Yes"</formula>
    </cfRule>
    <cfRule type="containsText" dxfId="1712" priority="5138" operator="containsText" text="No">
      <formula>NOT(ISERROR(SEARCH("No",AZ345)))</formula>
    </cfRule>
    <cfRule type="containsText" dxfId="1711" priority="5143" operator="containsText" text="No">
      <formula>NOT(ISERROR(SEARCH("No",AZ345)))</formula>
    </cfRule>
  </conditionalFormatting>
  <conditionalFormatting sqref="AZ367">
    <cfRule type="expression" dxfId="1710" priority="4727" stopIfTrue="1">
      <formula>AZ367="Yes"</formula>
    </cfRule>
  </conditionalFormatting>
  <conditionalFormatting sqref="AZ368">
    <cfRule type="expression" dxfId="1709" priority="4725" stopIfTrue="1">
      <formula>AZ368="Yes"</formula>
    </cfRule>
  </conditionalFormatting>
  <conditionalFormatting sqref="AZ369">
    <cfRule type="expression" dxfId="1708" priority="4723" stopIfTrue="1">
      <formula>AZ369="Yes"</formula>
    </cfRule>
  </conditionalFormatting>
  <conditionalFormatting sqref="AZ370:AZ372">
    <cfRule type="containsText" dxfId="1707" priority="3467" operator="containsText" text="No">
      <formula>NOT(ISERROR(SEARCH("No",AZ370)))</formula>
    </cfRule>
    <cfRule type="containsText" dxfId="1706" priority="3468" operator="containsText" text="No">
      <formula>NOT(ISERROR(SEARCH("No",AZ370)))</formula>
    </cfRule>
    <cfRule type="containsText" dxfId="1705" priority="3469" operator="containsText" text="Yes">
      <formula>NOT(ISERROR(SEARCH("Yes",AZ370)))</formula>
    </cfRule>
    <cfRule type="containsText" dxfId="1704" priority="3470" operator="containsText" text="No">
      <formula>NOT(ISERROR(SEARCH("No",AZ370)))</formula>
    </cfRule>
    <cfRule type="expression" dxfId="1703" priority="3471" stopIfTrue="1">
      <formula>AZ370="No"</formula>
    </cfRule>
    <cfRule type="expression" dxfId="1702" priority="3472" stopIfTrue="1">
      <formula>AZ370="Yes"</formula>
    </cfRule>
    <cfRule type="expression" dxfId="1701" priority="3466" stopIfTrue="1">
      <formula>AZ370="Yes"</formula>
    </cfRule>
  </conditionalFormatting>
  <conditionalFormatting sqref="AZ373:AZ375 AZ391:AZ393 AZ397:AZ399 AZ412:AZ417 AZ421:AZ426 AZ433:AZ438 AZ467:AZ474 AZ481:AZ483 AZ493:AZ495 AZ499:AZ501 AZ529:AZ531 AZ563:AZ570 AZ575:AZ577">
    <cfRule type="expression" dxfId="1700" priority="4734" stopIfTrue="1">
      <formula>AZ373="No"</formula>
    </cfRule>
  </conditionalFormatting>
  <conditionalFormatting sqref="AZ373:AZ375 AZ391:AZ393 AZ412:AZ417 AZ467:AZ474 AZ481:AZ483 AZ493:AZ495 AZ499:AZ501 AZ529:AZ531 AZ550:AZ559 AZ575:AZ577 AZ397:AZ399 AZ421:AZ426 AZ433:AZ438 AZ563:AZ570">
    <cfRule type="expression" dxfId="1699" priority="4735" stopIfTrue="1">
      <formula>AZ373="Yes"</formula>
    </cfRule>
  </conditionalFormatting>
  <conditionalFormatting sqref="AZ373:AZ375 AZ391:AZ393 AZ412:AZ417 AZ467:AZ474 AZ481:AZ483 AZ499:AZ501 AZ529:AZ531 AZ493:AZ495 AZ547:AZ559 AZ575:AZ577 AZ612:AZ613 AZ621:AZ622 AZ397:AZ399 AZ421:AZ426 AZ433:AZ438 AZ563:AZ570 AZ584:AZ589 AZ593:AZ595 AZ599:AZ604">
    <cfRule type="containsText" dxfId="1698" priority="4718" operator="containsText" text="No">
      <formula>NOT(ISERROR(SEARCH("No",AZ373)))</formula>
    </cfRule>
  </conditionalFormatting>
  <conditionalFormatting sqref="AZ373:AZ375 AZ391:AZ393 AZ467:AZ474 AZ481:AZ483 AZ493:AZ495 AZ499:AZ501 AZ529:AZ531 AZ412:AZ417 AZ547:AZ559 AZ575:AZ577 AZ612:AZ613 AZ621:AZ622 AZ397:AZ399 AZ421:AZ426 AZ433:AZ438 AZ563:AZ570 AZ584:AZ589 AZ593:AZ595 AZ599:AZ604">
    <cfRule type="containsText" dxfId="1697" priority="4720" operator="containsText" text="Yes">
      <formula>NOT(ISERROR(SEARCH("Yes",AZ373)))</formula>
    </cfRule>
    <cfRule type="containsText" dxfId="1696" priority="4719" operator="containsText" text="No">
      <formula>NOT(ISERROR(SEARCH("No",AZ373)))</formula>
    </cfRule>
    <cfRule type="containsText" dxfId="1695" priority="4721" operator="containsText" text="No">
      <formula>NOT(ISERROR(SEARCH("No",AZ373)))</formula>
    </cfRule>
  </conditionalFormatting>
  <conditionalFormatting sqref="AZ376:AZ378">
    <cfRule type="expression" dxfId="1694" priority="2615" stopIfTrue="1">
      <formula>AZ376="No"</formula>
    </cfRule>
    <cfRule type="containsText" dxfId="1693" priority="2611" operator="containsText" text="No">
      <formula>NOT(ISERROR(SEARCH("No",AZ376)))</formula>
    </cfRule>
    <cfRule type="expression" dxfId="1692" priority="2616" stopIfTrue="1">
      <formula>AZ376="Yes"</formula>
    </cfRule>
    <cfRule type="containsText" dxfId="1691" priority="2609" operator="containsText" text="No">
      <formula>NOT(ISERROR(SEARCH("No",AZ376)))</formula>
    </cfRule>
    <cfRule type="containsText" dxfId="1690" priority="2608" operator="containsText" text="Yes">
      <formula>NOT(ISERROR(SEARCH("Yes",AZ376)))</formula>
    </cfRule>
    <cfRule type="containsText" dxfId="1689" priority="2607" operator="containsText" text="No">
      <formula>NOT(ISERROR(SEARCH("No",AZ376)))</formula>
    </cfRule>
    <cfRule type="containsText" dxfId="1688" priority="2610" operator="containsText" text="Yes">
      <formula>NOT(ISERROR(SEARCH("Yes",AZ376)))</formula>
    </cfRule>
    <cfRule type="containsText" dxfId="1687" priority="2612" operator="containsText" text="No">
      <formula>NOT(ISERROR(SEARCH("No",AZ376)))</formula>
    </cfRule>
    <cfRule type="containsText" dxfId="1686" priority="2614" operator="containsText" text="No">
      <formula>NOT(ISERROR(SEARCH("No",AZ376)))</formula>
    </cfRule>
    <cfRule type="containsText" dxfId="1685" priority="2613" operator="containsText" text="Yes">
      <formula>NOT(ISERROR(SEARCH("Yes",AZ376)))</formula>
    </cfRule>
  </conditionalFormatting>
  <conditionalFormatting sqref="AZ380:AZ381">
    <cfRule type="expression" dxfId="1684" priority="3359" stopIfTrue="1">
      <formula>AZ380="No"</formula>
    </cfRule>
    <cfRule type="containsText" dxfId="1683" priority="3356" operator="containsText" text="No">
      <formula>NOT(ISERROR(SEARCH("No",AZ380)))</formula>
    </cfRule>
    <cfRule type="containsText" dxfId="1682" priority="3357" operator="containsText" text="Yes">
      <formula>NOT(ISERROR(SEARCH("Yes",AZ380)))</formula>
    </cfRule>
    <cfRule type="containsText" dxfId="1681" priority="3358" operator="containsText" text="No">
      <formula>NOT(ISERROR(SEARCH("No",AZ380)))</formula>
    </cfRule>
    <cfRule type="expression" dxfId="1680" priority="3360" stopIfTrue="1">
      <formula>AZ380="Yes"</formula>
    </cfRule>
    <cfRule type="containsText" dxfId="1679" priority="3355" operator="containsText" text="No">
      <formula>NOT(ISERROR(SEARCH("No",AZ380)))</formula>
    </cfRule>
  </conditionalFormatting>
  <conditionalFormatting sqref="AZ382:AZ384">
    <cfRule type="expression" dxfId="1678" priority="3219" stopIfTrue="1">
      <formula>AZ382="Yes"</formula>
    </cfRule>
    <cfRule type="containsText" dxfId="1677" priority="3220" operator="containsText" text="No">
      <formula>NOT(ISERROR(SEARCH("No",AZ382)))</formula>
    </cfRule>
    <cfRule type="expression" dxfId="1676" priority="3224" stopIfTrue="1">
      <formula>AZ382="No"</formula>
    </cfRule>
    <cfRule type="containsText" dxfId="1675" priority="3223" operator="containsText" text="No">
      <formula>NOT(ISERROR(SEARCH("No",AZ382)))</formula>
    </cfRule>
    <cfRule type="containsText" dxfId="1674" priority="3222" operator="containsText" text="Yes">
      <formula>NOT(ISERROR(SEARCH("Yes",AZ382)))</formula>
    </cfRule>
    <cfRule type="expression" dxfId="1673" priority="3225" stopIfTrue="1">
      <formula>AZ382="Yes"</formula>
    </cfRule>
    <cfRule type="containsText" dxfId="1672" priority="3221" operator="containsText" text="No">
      <formula>NOT(ISERROR(SEARCH("No",AZ382)))</formula>
    </cfRule>
  </conditionalFormatting>
  <conditionalFormatting sqref="AZ385">
    <cfRule type="expression" dxfId="1671" priority="4711" stopIfTrue="1">
      <formula>AZ385="Yes"</formula>
    </cfRule>
  </conditionalFormatting>
  <conditionalFormatting sqref="AZ386">
    <cfRule type="expression" dxfId="1670" priority="4709" stopIfTrue="1">
      <formula>AZ386="Yes"</formula>
    </cfRule>
  </conditionalFormatting>
  <conditionalFormatting sqref="AZ387">
    <cfRule type="expression" dxfId="1669" priority="4707" stopIfTrue="1">
      <formula>AZ387="Yes"</formula>
    </cfRule>
  </conditionalFormatting>
  <conditionalFormatting sqref="AZ388">
    <cfRule type="expression" dxfId="1668" priority="4705" stopIfTrue="1">
      <formula>AZ388="Yes"</formula>
    </cfRule>
  </conditionalFormatting>
  <conditionalFormatting sqref="AZ389">
    <cfRule type="expression" dxfId="1667" priority="4703" stopIfTrue="1">
      <formula>AZ389="Yes"</formula>
    </cfRule>
  </conditionalFormatting>
  <conditionalFormatting sqref="AZ390">
    <cfRule type="expression" dxfId="1666" priority="4701" stopIfTrue="1">
      <formula>AZ390="Yes"</formula>
    </cfRule>
  </conditionalFormatting>
  <conditionalFormatting sqref="AZ391:AZ393">
    <cfRule type="expression" dxfId="1665" priority="4675" stopIfTrue="1">
      <formula>AZ391="Yes"</formula>
    </cfRule>
  </conditionalFormatting>
  <conditionalFormatting sqref="AZ395:AZ396">
    <cfRule type="expression" dxfId="1664" priority="3109" stopIfTrue="1">
      <formula>AZ395="Yes"</formula>
    </cfRule>
    <cfRule type="expression" dxfId="1663" priority="3115" stopIfTrue="1">
      <formula>AZ395="Yes"</formula>
    </cfRule>
    <cfRule type="expression" dxfId="1662" priority="3114" stopIfTrue="1">
      <formula>AZ395="No"</formula>
    </cfRule>
    <cfRule type="containsText" dxfId="1661" priority="3113" operator="containsText" text="No">
      <formula>NOT(ISERROR(SEARCH("No",AZ395)))</formula>
    </cfRule>
    <cfRule type="containsText" dxfId="1660" priority="3112" operator="containsText" text="Yes">
      <formula>NOT(ISERROR(SEARCH("Yes",AZ395)))</formula>
    </cfRule>
    <cfRule type="containsText" dxfId="1659" priority="3111" operator="containsText" text="No">
      <formula>NOT(ISERROR(SEARCH("No",AZ395)))</formula>
    </cfRule>
    <cfRule type="containsText" dxfId="1658" priority="3110" operator="containsText" text="No">
      <formula>NOT(ISERROR(SEARCH("No",AZ395)))</formula>
    </cfRule>
  </conditionalFormatting>
  <conditionalFormatting sqref="AZ397:AZ399">
    <cfRule type="expression" dxfId="1657" priority="4671" stopIfTrue="1">
      <formula>AZ397="Yes"</formula>
    </cfRule>
  </conditionalFormatting>
  <conditionalFormatting sqref="AZ397:AZ417 AZ467:AZ474 AZ481:AZ483 AZ499:AZ501 AZ529:AZ531 AZ493:AZ495 AZ547:AZ559 AZ575:AZ577 AZ612:AZ613 AZ621:AZ622 AZ421:AZ426 AZ433:AZ438 AZ563:AZ570 AZ584:AZ589 AZ593:AZ595 AZ599:AZ604">
    <cfRule type="containsText" dxfId="1656" priority="4673" operator="containsText" text="Yes">
      <formula>NOT(ISERROR(SEARCH("Yes",AZ397)))</formula>
    </cfRule>
    <cfRule type="containsText" dxfId="1655" priority="4672" operator="containsText" text="No">
      <formula>NOT(ISERROR(SEARCH("No",AZ397)))</formula>
    </cfRule>
  </conditionalFormatting>
  <conditionalFormatting sqref="AZ400">
    <cfRule type="expression" dxfId="1654" priority="4699" stopIfTrue="1">
      <formula>AZ400="Yes"</formula>
    </cfRule>
  </conditionalFormatting>
  <conditionalFormatting sqref="AZ401">
    <cfRule type="expression" dxfId="1653" priority="4697" stopIfTrue="1">
      <formula>AZ401="Yes"</formula>
    </cfRule>
  </conditionalFormatting>
  <conditionalFormatting sqref="AZ402">
    <cfRule type="expression" dxfId="1652" priority="4695" stopIfTrue="1">
      <formula>AZ402="Yes"</formula>
    </cfRule>
  </conditionalFormatting>
  <conditionalFormatting sqref="AZ403">
    <cfRule type="expression" dxfId="1651" priority="4693" stopIfTrue="1">
      <formula>AZ403="Yes"</formula>
    </cfRule>
  </conditionalFormatting>
  <conditionalFormatting sqref="AZ404">
    <cfRule type="expression" dxfId="1650" priority="4691" stopIfTrue="1">
      <formula>AZ404="Yes"</formula>
    </cfRule>
  </conditionalFormatting>
  <conditionalFormatting sqref="AZ405">
    <cfRule type="expression" dxfId="1649" priority="4689" stopIfTrue="1">
      <formula>AZ405="Yes"</formula>
    </cfRule>
  </conditionalFormatting>
  <conditionalFormatting sqref="AZ406">
    <cfRule type="expression" dxfId="1648" priority="4687" stopIfTrue="1">
      <formula>AZ406="Yes"</formula>
    </cfRule>
  </conditionalFormatting>
  <conditionalFormatting sqref="AZ407">
    <cfRule type="expression" dxfId="1647" priority="4685" stopIfTrue="1">
      <formula>AZ407="Yes"</formula>
    </cfRule>
  </conditionalFormatting>
  <conditionalFormatting sqref="AZ408">
    <cfRule type="expression" dxfId="1646" priority="4683" stopIfTrue="1">
      <formula>AZ408="Yes"</formula>
    </cfRule>
  </conditionalFormatting>
  <conditionalFormatting sqref="AZ409">
    <cfRule type="expression" dxfId="1645" priority="4681" stopIfTrue="1">
      <formula>AZ409="Yes"</formula>
    </cfRule>
  </conditionalFormatting>
  <conditionalFormatting sqref="AZ410">
    <cfRule type="expression" dxfId="1644" priority="4679" stopIfTrue="1">
      <formula>AZ410="Yes"</formula>
    </cfRule>
  </conditionalFormatting>
  <conditionalFormatting sqref="AZ411">
    <cfRule type="expression" dxfId="1643" priority="4677" stopIfTrue="1">
      <formula>AZ411="Yes"</formula>
    </cfRule>
  </conditionalFormatting>
  <conditionalFormatting sqref="AZ412:AZ414">
    <cfRule type="expression" dxfId="1642" priority="4669" stopIfTrue="1">
      <formula>AZ412="Yes"</formula>
    </cfRule>
  </conditionalFormatting>
  <conditionalFormatting sqref="AZ415:AZ417">
    <cfRule type="expression" dxfId="1641" priority="4667" stopIfTrue="1">
      <formula>AZ415="Yes"</formula>
    </cfRule>
  </conditionalFormatting>
  <conditionalFormatting sqref="AZ418:AZ420">
    <cfRule type="expression" dxfId="1640" priority="2989" stopIfTrue="1">
      <formula>AZ418="Yes"</formula>
    </cfRule>
    <cfRule type="containsText" dxfId="1639" priority="2994" operator="containsText" text="Yes">
      <formula>NOT(ISERROR(SEARCH("Yes",AZ418)))</formula>
    </cfRule>
    <cfRule type="containsText" dxfId="1638" priority="2993" operator="containsText" text="No">
      <formula>NOT(ISERROR(SEARCH("No",AZ418)))</formula>
    </cfRule>
    <cfRule type="containsText" dxfId="1637" priority="2992" operator="containsText" text="No">
      <formula>NOT(ISERROR(SEARCH("No",AZ418)))</formula>
    </cfRule>
    <cfRule type="containsText" dxfId="1636" priority="2995" operator="containsText" text="No">
      <formula>NOT(ISERROR(SEARCH("No",AZ418)))</formula>
    </cfRule>
    <cfRule type="expression" dxfId="1635" priority="2996" stopIfTrue="1">
      <formula>AZ418="No"</formula>
    </cfRule>
    <cfRule type="containsText" dxfId="1634" priority="2991" operator="containsText" text="Yes">
      <formula>NOT(ISERROR(SEARCH("Yes",AZ418)))</formula>
    </cfRule>
    <cfRule type="expression" dxfId="1633" priority="2997" stopIfTrue="1">
      <formula>AZ418="Yes"</formula>
    </cfRule>
    <cfRule type="containsText" dxfId="1632" priority="2990" operator="containsText" text="No">
      <formula>NOT(ISERROR(SEARCH("No",AZ418)))</formula>
    </cfRule>
  </conditionalFormatting>
  <conditionalFormatting sqref="AZ424:AZ426">
    <cfRule type="expression" dxfId="1631" priority="4665" stopIfTrue="1">
      <formula>AZ424="Yes"</formula>
    </cfRule>
  </conditionalFormatting>
  <conditionalFormatting sqref="AZ427:AZ429">
    <cfRule type="expression" dxfId="1630" priority="2742" stopIfTrue="1">
      <formula>AZ427="Yes"</formula>
    </cfRule>
    <cfRule type="expression" dxfId="1629" priority="2741" stopIfTrue="1">
      <formula>AZ427="No"</formula>
    </cfRule>
    <cfRule type="containsText" dxfId="1628" priority="2740" operator="containsText" text="No">
      <formula>NOT(ISERROR(SEARCH("No",AZ427)))</formula>
    </cfRule>
    <cfRule type="containsText" dxfId="1627" priority="2739" operator="containsText" text="Yes">
      <formula>NOT(ISERROR(SEARCH("Yes",AZ427)))</formula>
    </cfRule>
    <cfRule type="containsText" dxfId="1626" priority="2738" operator="containsText" text="No">
      <formula>NOT(ISERROR(SEARCH("No",AZ427)))</formula>
    </cfRule>
    <cfRule type="containsText" dxfId="1625" priority="2737" operator="containsText" text="No">
      <formula>NOT(ISERROR(SEARCH("No",AZ427)))</formula>
    </cfRule>
    <cfRule type="containsText" dxfId="1624" priority="2735" operator="containsText" text="No">
      <formula>NOT(ISERROR(SEARCH("No",AZ427)))</formula>
    </cfRule>
    <cfRule type="containsText" dxfId="1623" priority="2734" operator="containsText" text="Yes">
      <formula>NOT(ISERROR(SEARCH("Yes",AZ427)))</formula>
    </cfRule>
    <cfRule type="containsText" dxfId="1622" priority="2736" operator="containsText" text="Yes">
      <formula>NOT(ISERROR(SEARCH("Yes",AZ427)))</formula>
    </cfRule>
    <cfRule type="containsText" dxfId="1621" priority="2733" operator="containsText" text="No">
      <formula>NOT(ISERROR(SEARCH("No",AZ427)))</formula>
    </cfRule>
  </conditionalFormatting>
  <conditionalFormatting sqref="AZ433:AZ435">
    <cfRule type="expression" dxfId="1620" priority="4661" stopIfTrue="1">
      <formula>AZ433="Yes"</formula>
    </cfRule>
  </conditionalFormatting>
  <conditionalFormatting sqref="AZ433:AZ441">
    <cfRule type="expression" dxfId="1619" priority="4652" stopIfTrue="1">
      <formula>AZ433="No"</formula>
    </cfRule>
  </conditionalFormatting>
  <conditionalFormatting sqref="AZ436:AZ438">
    <cfRule type="expression" dxfId="1618" priority="4659" stopIfTrue="1">
      <formula>AZ436="Yes"</formula>
    </cfRule>
  </conditionalFormatting>
  <conditionalFormatting sqref="AZ439">
    <cfRule type="expression" dxfId="1617" priority="4657" stopIfTrue="1">
      <formula>AZ439="Yes"</formula>
    </cfRule>
  </conditionalFormatting>
  <conditionalFormatting sqref="AZ439:AZ441">
    <cfRule type="containsText" dxfId="1616" priority="4650" operator="containsText" text="No">
      <formula>NOT(ISERROR(SEARCH("No",AZ439)))</formula>
    </cfRule>
    <cfRule type="containsText" dxfId="1615" priority="4651" operator="containsText" text="Yes">
      <formula>NOT(ISERROR(SEARCH("Yes",AZ439)))</formula>
    </cfRule>
  </conditionalFormatting>
  <conditionalFormatting sqref="AZ440">
    <cfRule type="expression" dxfId="1614" priority="4655" stopIfTrue="1">
      <formula>AZ440="Yes"</formula>
    </cfRule>
  </conditionalFormatting>
  <conditionalFormatting sqref="AZ441">
    <cfRule type="expression" dxfId="1613" priority="4653" stopIfTrue="1">
      <formula>AZ441="Yes"</formula>
    </cfRule>
  </conditionalFormatting>
  <conditionalFormatting sqref="AZ442">
    <cfRule type="expression" dxfId="1612" priority="4649" stopIfTrue="1">
      <formula>AZ442="Yes"</formula>
    </cfRule>
  </conditionalFormatting>
  <conditionalFormatting sqref="AZ442:AZ444">
    <cfRule type="containsText" dxfId="1611" priority="4642" operator="containsText" text="No">
      <formula>NOT(ISERROR(SEARCH("No",AZ442)))</formula>
    </cfRule>
    <cfRule type="containsText" dxfId="1610" priority="4643" operator="containsText" text="Yes">
      <formula>NOT(ISERROR(SEARCH("Yes",AZ442)))</formula>
    </cfRule>
    <cfRule type="expression" dxfId="1609" priority="4644" stopIfTrue="1">
      <formula>AZ442="No"</formula>
    </cfRule>
  </conditionalFormatting>
  <conditionalFormatting sqref="AZ443">
    <cfRule type="expression" dxfId="1608" priority="4647" stopIfTrue="1">
      <formula>AZ443="Yes"</formula>
    </cfRule>
  </conditionalFormatting>
  <conditionalFormatting sqref="AZ444">
    <cfRule type="expression" dxfId="1607" priority="4645" stopIfTrue="1">
      <formula>AZ444="Yes"</formula>
    </cfRule>
  </conditionalFormatting>
  <conditionalFormatting sqref="AZ445">
    <cfRule type="expression" dxfId="1606" priority="4641" stopIfTrue="1">
      <formula>AZ445="Yes"</formula>
    </cfRule>
  </conditionalFormatting>
  <conditionalFormatting sqref="AZ445:AZ447">
    <cfRule type="expression" dxfId="1605" priority="4636" stopIfTrue="1">
      <formula>AZ445="No"</formula>
    </cfRule>
    <cfRule type="containsText" dxfId="1604" priority="4635" operator="containsText" text="Yes">
      <formula>NOT(ISERROR(SEARCH("Yes",AZ445)))</formula>
    </cfRule>
    <cfRule type="containsText" dxfId="1603" priority="4634" operator="containsText" text="No">
      <formula>NOT(ISERROR(SEARCH("No",AZ445)))</formula>
    </cfRule>
  </conditionalFormatting>
  <conditionalFormatting sqref="AZ446">
    <cfRule type="expression" dxfId="1602" priority="4639" stopIfTrue="1">
      <formula>AZ446="Yes"</formula>
    </cfRule>
  </conditionalFormatting>
  <conditionalFormatting sqref="AZ447">
    <cfRule type="expression" dxfId="1601" priority="4637" stopIfTrue="1">
      <formula>AZ447="Yes"</formula>
    </cfRule>
  </conditionalFormatting>
  <conditionalFormatting sqref="AZ448">
    <cfRule type="expression" dxfId="1600" priority="4633" stopIfTrue="1">
      <formula>AZ448="Yes"</formula>
    </cfRule>
  </conditionalFormatting>
  <conditionalFormatting sqref="AZ448:AZ450">
    <cfRule type="expression" dxfId="1599" priority="4628" stopIfTrue="1">
      <formula>AZ448="No"</formula>
    </cfRule>
    <cfRule type="containsText" dxfId="1598" priority="4627" operator="containsText" text="Yes">
      <formula>NOT(ISERROR(SEARCH("Yes",AZ448)))</formula>
    </cfRule>
    <cfRule type="containsText" dxfId="1597" priority="4626" operator="containsText" text="No">
      <formula>NOT(ISERROR(SEARCH("No",AZ448)))</formula>
    </cfRule>
  </conditionalFormatting>
  <conditionalFormatting sqref="AZ449">
    <cfRule type="expression" dxfId="1596" priority="4631" stopIfTrue="1">
      <formula>AZ449="Yes"</formula>
    </cfRule>
  </conditionalFormatting>
  <conditionalFormatting sqref="AZ450">
    <cfRule type="expression" dxfId="1595" priority="4629" stopIfTrue="1">
      <formula>AZ450="Yes"</formula>
    </cfRule>
  </conditionalFormatting>
  <conditionalFormatting sqref="AZ451">
    <cfRule type="expression" dxfId="1594" priority="4625" stopIfTrue="1">
      <formula>AZ451="Yes"</formula>
    </cfRule>
  </conditionalFormatting>
  <conditionalFormatting sqref="AZ451:AZ453">
    <cfRule type="containsText" dxfId="1593" priority="4619" operator="containsText" text="Yes">
      <formula>NOT(ISERROR(SEARCH("Yes",AZ451)))</formula>
    </cfRule>
    <cfRule type="containsText" dxfId="1592" priority="4618" operator="containsText" text="No">
      <formula>NOT(ISERROR(SEARCH("No",AZ451)))</formula>
    </cfRule>
    <cfRule type="expression" dxfId="1591" priority="4620" stopIfTrue="1">
      <formula>AZ451="No"</formula>
    </cfRule>
  </conditionalFormatting>
  <conditionalFormatting sqref="AZ452">
    <cfRule type="expression" dxfId="1590" priority="4623" stopIfTrue="1">
      <formula>AZ452="Yes"</formula>
    </cfRule>
  </conditionalFormatting>
  <conditionalFormatting sqref="AZ453">
    <cfRule type="expression" dxfId="1589" priority="4621" stopIfTrue="1">
      <formula>AZ453="Yes"</formula>
    </cfRule>
  </conditionalFormatting>
  <conditionalFormatting sqref="AZ454">
    <cfRule type="expression" dxfId="1588" priority="4617" stopIfTrue="1">
      <formula>AZ454="Yes"</formula>
    </cfRule>
  </conditionalFormatting>
  <conditionalFormatting sqref="AZ454:AZ456">
    <cfRule type="expression" dxfId="1587" priority="4612" stopIfTrue="1">
      <formula>AZ454="No"</formula>
    </cfRule>
    <cfRule type="containsText" dxfId="1586" priority="4611" operator="containsText" text="Yes">
      <formula>NOT(ISERROR(SEARCH("Yes",AZ454)))</formula>
    </cfRule>
    <cfRule type="containsText" dxfId="1585" priority="4610" operator="containsText" text="No">
      <formula>NOT(ISERROR(SEARCH("No",AZ454)))</formula>
    </cfRule>
  </conditionalFormatting>
  <conditionalFormatting sqref="AZ455">
    <cfRule type="expression" dxfId="1584" priority="4615" stopIfTrue="1">
      <formula>AZ455="Yes"</formula>
    </cfRule>
  </conditionalFormatting>
  <conditionalFormatting sqref="AZ456">
    <cfRule type="expression" dxfId="1583" priority="4613" stopIfTrue="1">
      <formula>AZ456="Yes"</formula>
    </cfRule>
  </conditionalFormatting>
  <conditionalFormatting sqref="AZ457">
    <cfRule type="expression" dxfId="1582" priority="4609" stopIfTrue="1">
      <formula>AZ457="Yes"</formula>
    </cfRule>
  </conditionalFormatting>
  <conditionalFormatting sqref="AZ457:AZ459">
    <cfRule type="expression" dxfId="1581" priority="4604" stopIfTrue="1">
      <formula>AZ457="No"</formula>
    </cfRule>
    <cfRule type="containsText" dxfId="1580" priority="4603" operator="containsText" text="Yes">
      <formula>NOT(ISERROR(SEARCH("Yes",AZ457)))</formula>
    </cfRule>
    <cfRule type="containsText" dxfId="1579" priority="4602" operator="containsText" text="No">
      <formula>NOT(ISERROR(SEARCH("No",AZ457)))</formula>
    </cfRule>
  </conditionalFormatting>
  <conditionalFormatting sqref="AZ458">
    <cfRule type="expression" dxfId="1578" priority="4607" stopIfTrue="1">
      <formula>AZ458="Yes"</formula>
    </cfRule>
  </conditionalFormatting>
  <conditionalFormatting sqref="AZ459">
    <cfRule type="expression" dxfId="1577" priority="4605" stopIfTrue="1">
      <formula>AZ459="Yes"</formula>
    </cfRule>
  </conditionalFormatting>
  <conditionalFormatting sqref="AZ460">
    <cfRule type="expression" dxfId="1576" priority="4601" stopIfTrue="1">
      <formula>AZ460="Yes"</formula>
    </cfRule>
  </conditionalFormatting>
  <conditionalFormatting sqref="AZ460:AZ462">
    <cfRule type="expression" dxfId="1575" priority="4596" stopIfTrue="1">
      <formula>AZ460="No"</formula>
    </cfRule>
    <cfRule type="containsText" dxfId="1574" priority="4595" operator="containsText" text="Yes">
      <formula>NOT(ISERROR(SEARCH("Yes",AZ460)))</formula>
    </cfRule>
    <cfRule type="containsText" dxfId="1573" priority="4594" operator="containsText" text="No">
      <formula>NOT(ISERROR(SEARCH("No",AZ460)))</formula>
    </cfRule>
  </conditionalFormatting>
  <conditionalFormatting sqref="AZ461">
    <cfRule type="expression" dxfId="1572" priority="4599" stopIfTrue="1">
      <formula>AZ461="Yes"</formula>
    </cfRule>
  </conditionalFormatting>
  <conditionalFormatting sqref="AZ462">
    <cfRule type="expression" dxfId="1571" priority="4597" stopIfTrue="1">
      <formula>AZ462="Yes"</formula>
    </cfRule>
  </conditionalFormatting>
  <conditionalFormatting sqref="AZ463">
    <cfRule type="expression" dxfId="1570" priority="4593" stopIfTrue="1">
      <formula>AZ463="Yes"</formula>
    </cfRule>
  </conditionalFormatting>
  <conditionalFormatting sqref="AZ463:AZ465">
    <cfRule type="expression" dxfId="1569" priority="4588" stopIfTrue="1">
      <formula>AZ463="No"</formula>
    </cfRule>
    <cfRule type="containsText" dxfId="1568" priority="4587" operator="containsText" text="Yes">
      <formula>NOT(ISERROR(SEARCH("Yes",AZ463)))</formula>
    </cfRule>
    <cfRule type="containsText" dxfId="1567" priority="4586" operator="containsText" text="No">
      <formula>NOT(ISERROR(SEARCH("No",AZ463)))</formula>
    </cfRule>
  </conditionalFormatting>
  <conditionalFormatting sqref="AZ464">
    <cfRule type="expression" dxfId="1566" priority="4591" stopIfTrue="1">
      <formula>AZ464="Yes"</formula>
    </cfRule>
  </conditionalFormatting>
  <conditionalFormatting sqref="AZ465">
    <cfRule type="expression" dxfId="1565" priority="4589" stopIfTrue="1">
      <formula>AZ465="Yes"</formula>
    </cfRule>
  </conditionalFormatting>
  <conditionalFormatting sqref="AZ472:AZ474">
    <cfRule type="expression" dxfId="1564" priority="4585" stopIfTrue="1">
      <formula>AZ472="Yes"</formula>
    </cfRule>
    <cfRule type="expression" dxfId="1563" priority="4584" stopIfTrue="1">
      <formula>AZ472="No"</formula>
    </cfRule>
    <cfRule type="expression" dxfId="1562" priority="4583" stopIfTrue="1">
      <formula>AZ472="Yes"</formula>
    </cfRule>
  </conditionalFormatting>
  <conditionalFormatting sqref="AZ472:AZ477">
    <cfRule type="expression" dxfId="1561" priority="4576" stopIfTrue="1">
      <formula>AZ472="No"</formula>
    </cfRule>
  </conditionalFormatting>
  <conditionalFormatting sqref="AZ473:AZ486 AZ547:AZ559 AZ612:AZ613 AZ572:AZ573 AZ621:AZ622 AZ575:AZ577 AZ490:AZ519 AZ563:AZ570 AZ584:AZ589 AZ593:AZ595 AZ599:AZ604 AZ523:AZ543">
    <cfRule type="containsText" dxfId="1560" priority="4439" operator="containsText" text="Yes">
      <formula>NOT(ISERROR(SEARCH("Yes",AZ473)))</formula>
    </cfRule>
    <cfRule type="containsText" dxfId="1559" priority="4438" operator="containsText" text="No">
      <formula>NOT(ISERROR(SEARCH("No",AZ473)))</formula>
    </cfRule>
  </conditionalFormatting>
  <conditionalFormatting sqref="AZ475">
    <cfRule type="expression" dxfId="1558" priority="4581" stopIfTrue="1">
      <formula>AZ475="Yes"</formula>
    </cfRule>
  </conditionalFormatting>
  <conditionalFormatting sqref="AZ475:AZ477">
    <cfRule type="containsText" dxfId="1557" priority="4575" operator="containsText" text="Yes">
      <formula>NOT(ISERROR(SEARCH("Yes",AZ475)))</formula>
    </cfRule>
    <cfRule type="containsText" dxfId="1556" priority="4574" operator="containsText" text="No">
      <formula>NOT(ISERROR(SEARCH("No",AZ475)))</formula>
    </cfRule>
  </conditionalFormatting>
  <conditionalFormatting sqref="AZ476">
    <cfRule type="expression" dxfId="1555" priority="4579" stopIfTrue="1">
      <formula>AZ476="Yes"</formula>
    </cfRule>
  </conditionalFormatting>
  <conditionalFormatting sqref="AZ477">
    <cfRule type="expression" dxfId="1554" priority="4577" stopIfTrue="1">
      <formula>AZ477="Yes"</formula>
    </cfRule>
  </conditionalFormatting>
  <conditionalFormatting sqref="AZ478">
    <cfRule type="expression" dxfId="1553" priority="4573" stopIfTrue="1">
      <formula>AZ478="Yes"</formula>
    </cfRule>
  </conditionalFormatting>
  <conditionalFormatting sqref="AZ478:AZ480">
    <cfRule type="expression" dxfId="1552" priority="4568" stopIfTrue="1">
      <formula>AZ478="No"</formula>
    </cfRule>
    <cfRule type="containsText" dxfId="1551" priority="4567" operator="containsText" text="Yes">
      <formula>NOT(ISERROR(SEARCH("Yes",AZ478)))</formula>
    </cfRule>
    <cfRule type="containsText" dxfId="1550" priority="4566" operator="containsText" text="No">
      <formula>NOT(ISERROR(SEARCH("No",AZ478)))</formula>
    </cfRule>
  </conditionalFormatting>
  <conditionalFormatting sqref="AZ479">
    <cfRule type="expression" dxfId="1549" priority="4571" stopIfTrue="1">
      <formula>AZ479="Yes"</formula>
    </cfRule>
  </conditionalFormatting>
  <conditionalFormatting sqref="AZ480">
    <cfRule type="expression" dxfId="1548" priority="4569" stopIfTrue="1">
      <formula>AZ480="Yes"</formula>
    </cfRule>
  </conditionalFormatting>
  <conditionalFormatting sqref="AZ484">
    <cfRule type="expression" dxfId="1547" priority="4565" stopIfTrue="1">
      <formula>AZ484="Yes"</formula>
    </cfRule>
  </conditionalFormatting>
  <conditionalFormatting sqref="AZ484:AZ486">
    <cfRule type="expression" dxfId="1546" priority="4560" stopIfTrue="1">
      <formula>AZ484="No"</formula>
    </cfRule>
    <cfRule type="containsText" dxfId="1545" priority="4559" operator="containsText" text="Yes">
      <formula>NOT(ISERROR(SEARCH("Yes",AZ484)))</formula>
    </cfRule>
    <cfRule type="containsText" dxfId="1544" priority="4558" operator="containsText" text="No">
      <formula>NOT(ISERROR(SEARCH("No",AZ484)))</formula>
    </cfRule>
  </conditionalFormatting>
  <conditionalFormatting sqref="AZ485">
    <cfRule type="expression" dxfId="1543" priority="4563" stopIfTrue="1">
      <formula>AZ485="Yes"</formula>
    </cfRule>
  </conditionalFormatting>
  <conditionalFormatting sqref="AZ486">
    <cfRule type="expression" dxfId="1542" priority="4561" stopIfTrue="1">
      <formula>AZ486="Yes"</formula>
    </cfRule>
  </conditionalFormatting>
  <conditionalFormatting sqref="AZ487:AZ489">
    <cfRule type="containsText" dxfId="1541" priority="2488" operator="containsText" text="Yes">
      <formula>NOT(ISERROR(SEARCH("Yes",AZ487)))</formula>
    </cfRule>
    <cfRule type="expression" dxfId="1540" priority="2494" stopIfTrue="1">
      <formula>AZ487="Yes"</formula>
    </cfRule>
    <cfRule type="containsText" dxfId="1539" priority="2489" operator="containsText" text="No">
      <formula>NOT(ISERROR(SEARCH("No",AZ487)))</formula>
    </cfRule>
    <cfRule type="containsText" dxfId="1538" priority="2490" operator="containsText" text="No">
      <formula>NOT(ISERROR(SEARCH("No",AZ487)))</formula>
    </cfRule>
    <cfRule type="containsText" dxfId="1537" priority="2491" operator="containsText" text="Yes">
      <formula>NOT(ISERROR(SEARCH("Yes",AZ487)))</formula>
    </cfRule>
    <cfRule type="containsText" dxfId="1536" priority="2487" operator="containsText" text="No">
      <formula>NOT(ISERROR(SEARCH("No",AZ487)))</formula>
    </cfRule>
    <cfRule type="containsText" dxfId="1535" priority="2492" operator="containsText" text="No">
      <formula>NOT(ISERROR(SEARCH("No",AZ487)))</formula>
    </cfRule>
    <cfRule type="expression" dxfId="1534" priority="2493" stopIfTrue="1">
      <formula>AZ487="No"</formula>
    </cfRule>
  </conditionalFormatting>
  <conditionalFormatting sqref="AZ490">
    <cfRule type="expression" dxfId="1533" priority="4557" stopIfTrue="1">
      <formula>AZ490="Yes"</formula>
    </cfRule>
  </conditionalFormatting>
  <conditionalFormatting sqref="AZ490:AZ492">
    <cfRule type="expression" dxfId="1532" priority="4552" stopIfTrue="1">
      <formula>AZ490="No"</formula>
    </cfRule>
    <cfRule type="containsText" dxfId="1531" priority="4551" operator="containsText" text="Yes">
      <formula>NOT(ISERROR(SEARCH("Yes",AZ490)))</formula>
    </cfRule>
    <cfRule type="containsText" dxfId="1530" priority="4550" operator="containsText" text="No">
      <formula>NOT(ISERROR(SEARCH("No",AZ490)))</formula>
    </cfRule>
  </conditionalFormatting>
  <conditionalFormatting sqref="AZ491">
    <cfRule type="expression" dxfId="1529" priority="4555" stopIfTrue="1">
      <formula>AZ491="Yes"</formula>
    </cfRule>
  </conditionalFormatting>
  <conditionalFormatting sqref="AZ492">
    <cfRule type="expression" dxfId="1528" priority="4553" stopIfTrue="1">
      <formula>AZ492="Yes"</formula>
    </cfRule>
  </conditionalFormatting>
  <conditionalFormatting sqref="AZ496">
    <cfRule type="expression" dxfId="1527" priority="4549" stopIfTrue="1">
      <formula>AZ496="Yes"</formula>
    </cfRule>
  </conditionalFormatting>
  <conditionalFormatting sqref="AZ496:AZ498">
    <cfRule type="expression" dxfId="1526" priority="4544" stopIfTrue="1">
      <formula>AZ496="No"</formula>
    </cfRule>
    <cfRule type="containsText" dxfId="1525" priority="4543" operator="containsText" text="Yes">
      <formula>NOT(ISERROR(SEARCH("Yes",AZ496)))</formula>
    </cfRule>
    <cfRule type="containsText" dxfId="1524" priority="4542" operator="containsText" text="No">
      <formula>NOT(ISERROR(SEARCH("No",AZ496)))</formula>
    </cfRule>
  </conditionalFormatting>
  <conditionalFormatting sqref="AZ497">
    <cfRule type="expression" dxfId="1523" priority="4547" stopIfTrue="1">
      <formula>AZ497="Yes"</formula>
    </cfRule>
  </conditionalFormatting>
  <conditionalFormatting sqref="AZ498">
    <cfRule type="expression" dxfId="1522" priority="4545" stopIfTrue="1">
      <formula>AZ498="Yes"</formula>
    </cfRule>
  </conditionalFormatting>
  <conditionalFormatting sqref="AZ499:AZ501">
    <cfRule type="expression" dxfId="1521" priority="4437" stopIfTrue="1">
      <formula>AZ499="Yes"</formula>
    </cfRule>
  </conditionalFormatting>
  <conditionalFormatting sqref="AZ502">
    <cfRule type="expression" dxfId="1520" priority="4541" stopIfTrue="1">
      <formula>AZ502="Yes"</formula>
    </cfRule>
  </conditionalFormatting>
  <conditionalFormatting sqref="AZ502:AZ504">
    <cfRule type="containsText" dxfId="1519" priority="4534" operator="containsText" text="No">
      <formula>NOT(ISERROR(SEARCH("No",AZ502)))</formula>
    </cfRule>
    <cfRule type="expression" dxfId="1518" priority="4536" stopIfTrue="1">
      <formula>AZ502="No"</formula>
    </cfRule>
    <cfRule type="containsText" dxfId="1517" priority="4535" operator="containsText" text="Yes">
      <formula>NOT(ISERROR(SEARCH("Yes",AZ502)))</formula>
    </cfRule>
  </conditionalFormatting>
  <conditionalFormatting sqref="AZ503">
    <cfRule type="expression" dxfId="1516" priority="4539" stopIfTrue="1">
      <formula>AZ503="Yes"</formula>
    </cfRule>
  </conditionalFormatting>
  <conditionalFormatting sqref="AZ504">
    <cfRule type="expression" dxfId="1515" priority="4537" stopIfTrue="1">
      <formula>AZ504="Yes"</formula>
    </cfRule>
  </conditionalFormatting>
  <conditionalFormatting sqref="AZ505">
    <cfRule type="expression" dxfId="1514" priority="4533" stopIfTrue="1">
      <formula>AZ505="Yes"</formula>
    </cfRule>
  </conditionalFormatting>
  <conditionalFormatting sqref="AZ505:AZ507">
    <cfRule type="expression" dxfId="1513" priority="4528" stopIfTrue="1">
      <formula>AZ505="No"</formula>
    </cfRule>
    <cfRule type="containsText" dxfId="1512" priority="4526" operator="containsText" text="No">
      <formula>NOT(ISERROR(SEARCH("No",AZ505)))</formula>
    </cfRule>
    <cfRule type="containsText" dxfId="1511" priority="4527" operator="containsText" text="Yes">
      <formula>NOT(ISERROR(SEARCH("Yes",AZ505)))</formula>
    </cfRule>
  </conditionalFormatting>
  <conditionalFormatting sqref="AZ506">
    <cfRule type="expression" dxfId="1510" priority="4531" stopIfTrue="1">
      <formula>AZ506="Yes"</formula>
    </cfRule>
  </conditionalFormatting>
  <conditionalFormatting sqref="AZ507">
    <cfRule type="expression" dxfId="1509" priority="4529" stopIfTrue="1">
      <formula>AZ507="Yes"</formula>
    </cfRule>
  </conditionalFormatting>
  <conditionalFormatting sqref="AZ508">
    <cfRule type="expression" dxfId="1508" priority="4525" stopIfTrue="1">
      <formula>AZ508="Yes"</formula>
    </cfRule>
  </conditionalFormatting>
  <conditionalFormatting sqref="AZ508:AZ510">
    <cfRule type="containsText" dxfId="1507" priority="4518" operator="containsText" text="No">
      <formula>NOT(ISERROR(SEARCH("No",AZ508)))</formula>
    </cfRule>
    <cfRule type="containsText" dxfId="1506" priority="4519" operator="containsText" text="Yes">
      <formula>NOT(ISERROR(SEARCH("Yes",AZ508)))</formula>
    </cfRule>
    <cfRule type="expression" dxfId="1505" priority="4520" stopIfTrue="1">
      <formula>AZ508="No"</formula>
    </cfRule>
  </conditionalFormatting>
  <conditionalFormatting sqref="AZ509">
    <cfRule type="expression" dxfId="1504" priority="4523" stopIfTrue="1">
      <formula>AZ509="Yes"</formula>
    </cfRule>
  </conditionalFormatting>
  <conditionalFormatting sqref="AZ510">
    <cfRule type="expression" dxfId="1503" priority="4521" stopIfTrue="1">
      <formula>AZ510="Yes"</formula>
    </cfRule>
  </conditionalFormatting>
  <conditionalFormatting sqref="AZ511">
    <cfRule type="expression" dxfId="1502" priority="4517" stopIfTrue="1">
      <formula>AZ511="Yes"</formula>
    </cfRule>
  </conditionalFormatting>
  <conditionalFormatting sqref="AZ511:AZ513">
    <cfRule type="expression" dxfId="1501" priority="4512" stopIfTrue="1">
      <formula>AZ511="No"</formula>
    </cfRule>
    <cfRule type="containsText" dxfId="1500" priority="4511" operator="containsText" text="Yes">
      <formula>NOT(ISERROR(SEARCH("Yes",AZ511)))</formula>
    </cfRule>
    <cfRule type="containsText" dxfId="1499" priority="4510" operator="containsText" text="No">
      <formula>NOT(ISERROR(SEARCH("No",AZ511)))</formula>
    </cfRule>
  </conditionalFormatting>
  <conditionalFormatting sqref="AZ512">
    <cfRule type="expression" dxfId="1498" priority="4515" stopIfTrue="1">
      <formula>AZ512="Yes"</formula>
    </cfRule>
  </conditionalFormatting>
  <conditionalFormatting sqref="AZ513">
    <cfRule type="expression" dxfId="1497" priority="4513" stopIfTrue="1">
      <formula>AZ513="Yes"</formula>
    </cfRule>
  </conditionalFormatting>
  <conditionalFormatting sqref="AZ514">
    <cfRule type="expression" dxfId="1496" priority="4509" stopIfTrue="1">
      <formula>AZ514="Yes"</formula>
    </cfRule>
  </conditionalFormatting>
  <conditionalFormatting sqref="AZ514:AZ516">
    <cfRule type="containsText" dxfId="1495" priority="4503" operator="containsText" text="Yes">
      <formula>NOT(ISERROR(SEARCH("Yes",AZ514)))</formula>
    </cfRule>
    <cfRule type="containsText" dxfId="1494" priority="4502" operator="containsText" text="No">
      <formula>NOT(ISERROR(SEARCH("No",AZ514)))</formula>
    </cfRule>
    <cfRule type="expression" dxfId="1493" priority="4504" stopIfTrue="1">
      <formula>AZ514="No"</formula>
    </cfRule>
  </conditionalFormatting>
  <conditionalFormatting sqref="AZ515">
    <cfRule type="expression" dxfId="1492" priority="4507" stopIfTrue="1">
      <formula>AZ515="Yes"</formula>
    </cfRule>
  </conditionalFormatting>
  <conditionalFormatting sqref="AZ516">
    <cfRule type="expression" dxfId="1491" priority="4505" stopIfTrue="1">
      <formula>AZ516="Yes"</formula>
    </cfRule>
  </conditionalFormatting>
  <conditionalFormatting sqref="AZ517">
    <cfRule type="expression" dxfId="1490" priority="4501" stopIfTrue="1">
      <formula>AZ517="Yes"</formula>
    </cfRule>
  </conditionalFormatting>
  <conditionalFormatting sqref="AZ517:AZ519">
    <cfRule type="expression" dxfId="1489" priority="4496" stopIfTrue="1">
      <formula>AZ517="No"</formula>
    </cfRule>
    <cfRule type="containsText" dxfId="1488" priority="4495" operator="containsText" text="Yes">
      <formula>NOT(ISERROR(SEARCH("Yes",AZ517)))</formula>
    </cfRule>
    <cfRule type="containsText" dxfId="1487" priority="4494" operator="containsText" text="No">
      <formula>NOT(ISERROR(SEARCH("No",AZ517)))</formula>
    </cfRule>
  </conditionalFormatting>
  <conditionalFormatting sqref="AZ518">
    <cfRule type="expression" dxfId="1486" priority="4499" stopIfTrue="1">
      <formula>AZ518="Yes"</formula>
    </cfRule>
  </conditionalFormatting>
  <conditionalFormatting sqref="AZ519">
    <cfRule type="expression" dxfId="1485" priority="4497" stopIfTrue="1">
      <formula>AZ519="Yes"</formula>
    </cfRule>
  </conditionalFormatting>
  <conditionalFormatting sqref="AZ520:AZ521 AU520:AV521">
    <cfRule type="expression" dxfId="1484" priority="68" stopIfTrue="1">
      <formula>AU520="Yes"</formula>
    </cfRule>
    <cfRule type="expression" dxfId="1483" priority="67" stopIfTrue="1">
      <formula>AU520="No"</formula>
    </cfRule>
  </conditionalFormatting>
  <conditionalFormatting sqref="AZ522 AU522:AV522">
    <cfRule type="expression" dxfId="1482" priority="50" stopIfTrue="1">
      <formula>AU522="No"</formula>
    </cfRule>
    <cfRule type="expression" dxfId="1481" priority="51" stopIfTrue="1">
      <formula>AU522="Yes"</formula>
    </cfRule>
  </conditionalFormatting>
  <conditionalFormatting sqref="AZ523">
    <cfRule type="expression" dxfId="1480" priority="4493" stopIfTrue="1">
      <formula>AZ523="Yes"</formula>
    </cfRule>
  </conditionalFormatting>
  <conditionalFormatting sqref="AZ523:AZ525">
    <cfRule type="containsText" dxfId="1479" priority="4487" operator="containsText" text="Yes">
      <formula>NOT(ISERROR(SEARCH("Yes",AZ523)))</formula>
    </cfRule>
    <cfRule type="containsText" dxfId="1478" priority="4486" operator="containsText" text="No">
      <formula>NOT(ISERROR(SEARCH("No",AZ523)))</formula>
    </cfRule>
    <cfRule type="expression" dxfId="1477" priority="4488" stopIfTrue="1">
      <formula>AZ523="No"</formula>
    </cfRule>
  </conditionalFormatting>
  <conditionalFormatting sqref="AZ524">
    <cfRule type="expression" dxfId="1476" priority="4491" stopIfTrue="1">
      <formula>AZ524="Yes"</formula>
    </cfRule>
  </conditionalFormatting>
  <conditionalFormatting sqref="AZ525">
    <cfRule type="expression" dxfId="1475" priority="4489" stopIfTrue="1">
      <formula>AZ525="Yes"</formula>
    </cfRule>
  </conditionalFormatting>
  <conditionalFormatting sqref="AZ526">
    <cfRule type="expression" dxfId="1474" priority="4485" stopIfTrue="1">
      <formula>AZ526="Yes"</formula>
    </cfRule>
  </conditionalFormatting>
  <conditionalFormatting sqref="AZ526:AZ528">
    <cfRule type="expression" dxfId="1473" priority="4480" stopIfTrue="1">
      <formula>AZ526="No"</formula>
    </cfRule>
    <cfRule type="containsText" dxfId="1472" priority="4479" operator="containsText" text="Yes">
      <formula>NOT(ISERROR(SEARCH("Yes",AZ526)))</formula>
    </cfRule>
    <cfRule type="containsText" dxfId="1471" priority="4478" operator="containsText" text="No">
      <formula>NOT(ISERROR(SEARCH("No",AZ526)))</formula>
    </cfRule>
  </conditionalFormatting>
  <conditionalFormatting sqref="AZ527">
    <cfRule type="expression" dxfId="1470" priority="4483" stopIfTrue="1">
      <formula>AZ527="Yes"</formula>
    </cfRule>
  </conditionalFormatting>
  <conditionalFormatting sqref="AZ528">
    <cfRule type="expression" dxfId="1469" priority="4481" stopIfTrue="1">
      <formula>AZ528="Yes"</formula>
    </cfRule>
  </conditionalFormatting>
  <conditionalFormatting sqref="AZ529:AZ531">
    <cfRule type="expression" dxfId="1468" priority="4435" stopIfTrue="1">
      <formula>AZ529="Yes"</formula>
    </cfRule>
  </conditionalFormatting>
  <conditionalFormatting sqref="AZ532">
    <cfRule type="expression" dxfId="1467" priority="4477" stopIfTrue="1">
      <formula>AZ532="Yes"</formula>
    </cfRule>
  </conditionalFormatting>
  <conditionalFormatting sqref="AZ532:AZ534">
    <cfRule type="containsText" dxfId="1466" priority="4470" operator="containsText" text="No">
      <formula>NOT(ISERROR(SEARCH("No",AZ532)))</formula>
    </cfRule>
    <cfRule type="containsText" dxfId="1465" priority="4471" operator="containsText" text="Yes">
      <formula>NOT(ISERROR(SEARCH("Yes",AZ532)))</formula>
    </cfRule>
    <cfRule type="expression" dxfId="1464" priority="4472" stopIfTrue="1">
      <formula>AZ532="No"</formula>
    </cfRule>
  </conditionalFormatting>
  <conditionalFormatting sqref="AZ533">
    <cfRule type="expression" dxfId="1463" priority="4475" stopIfTrue="1">
      <formula>AZ533="Yes"</formula>
    </cfRule>
  </conditionalFormatting>
  <conditionalFormatting sqref="AZ534">
    <cfRule type="expression" dxfId="1462" priority="4473" stopIfTrue="1">
      <formula>AZ534="Yes"</formula>
    </cfRule>
  </conditionalFormatting>
  <conditionalFormatting sqref="AZ535">
    <cfRule type="expression" dxfId="1461" priority="4469" stopIfTrue="1">
      <formula>AZ535="Yes"</formula>
    </cfRule>
  </conditionalFormatting>
  <conditionalFormatting sqref="AZ535:AZ537">
    <cfRule type="expression" dxfId="1460" priority="4464" stopIfTrue="1">
      <formula>AZ535="No"</formula>
    </cfRule>
    <cfRule type="containsText" dxfId="1459" priority="4462" operator="containsText" text="No">
      <formula>NOT(ISERROR(SEARCH("No",AZ535)))</formula>
    </cfRule>
    <cfRule type="containsText" dxfId="1458" priority="4463" operator="containsText" text="Yes">
      <formula>NOT(ISERROR(SEARCH("Yes",AZ535)))</formula>
    </cfRule>
  </conditionalFormatting>
  <conditionalFormatting sqref="AZ536">
    <cfRule type="expression" dxfId="1457" priority="4467" stopIfTrue="1">
      <formula>AZ536="Yes"</formula>
    </cfRule>
  </conditionalFormatting>
  <conditionalFormatting sqref="AZ537">
    <cfRule type="expression" dxfId="1456" priority="4465" stopIfTrue="1">
      <formula>AZ537="Yes"</formula>
    </cfRule>
  </conditionalFormatting>
  <conditionalFormatting sqref="AZ538">
    <cfRule type="expression" dxfId="1455" priority="4461" stopIfTrue="1">
      <formula>AZ538="Yes"</formula>
    </cfRule>
  </conditionalFormatting>
  <conditionalFormatting sqref="AZ538:AZ540">
    <cfRule type="containsText" dxfId="1454" priority="4455" operator="containsText" text="Yes">
      <formula>NOT(ISERROR(SEARCH("Yes",AZ538)))</formula>
    </cfRule>
    <cfRule type="containsText" dxfId="1453" priority="4454" operator="containsText" text="No">
      <formula>NOT(ISERROR(SEARCH("No",AZ538)))</formula>
    </cfRule>
    <cfRule type="expression" dxfId="1452" priority="4456" stopIfTrue="1">
      <formula>AZ538="No"</formula>
    </cfRule>
  </conditionalFormatting>
  <conditionalFormatting sqref="AZ539">
    <cfRule type="expression" dxfId="1451" priority="4459" stopIfTrue="1">
      <formula>AZ539="Yes"</formula>
    </cfRule>
  </conditionalFormatting>
  <conditionalFormatting sqref="AZ540">
    <cfRule type="expression" dxfId="1450" priority="4457" stopIfTrue="1">
      <formula>AZ540="Yes"</formula>
    </cfRule>
  </conditionalFormatting>
  <conditionalFormatting sqref="AZ541">
    <cfRule type="expression" dxfId="1449" priority="4453" stopIfTrue="1">
      <formula>AZ541="Yes"</formula>
    </cfRule>
  </conditionalFormatting>
  <conditionalFormatting sqref="AZ541:AZ543">
    <cfRule type="expression" dxfId="1448" priority="4448" stopIfTrue="1">
      <formula>AZ541="No"</formula>
    </cfRule>
    <cfRule type="containsText" dxfId="1447" priority="4447" operator="containsText" text="Yes">
      <formula>NOT(ISERROR(SEARCH("Yes",AZ541)))</formula>
    </cfRule>
    <cfRule type="containsText" dxfId="1446" priority="4446" operator="containsText" text="No">
      <formula>NOT(ISERROR(SEARCH("No",AZ541)))</formula>
    </cfRule>
  </conditionalFormatting>
  <conditionalFormatting sqref="AZ542">
    <cfRule type="expression" dxfId="1445" priority="4451" stopIfTrue="1">
      <formula>AZ542="Yes"</formula>
    </cfRule>
  </conditionalFormatting>
  <conditionalFormatting sqref="AZ543">
    <cfRule type="expression" dxfId="1444" priority="4449" stopIfTrue="1">
      <formula>AZ543="Yes"</formula>
    </cfRule>
  </conditionalFormatting>
  <conditionalFormatting sqref="AZ544:AZ546">
    <cfRule type="containsText" dxfId="1443" priority="4420" operator="containsText" text="No">
      <formula>NOT(ISERROR(SEARCH("No",AZ544)))</formula>
    </cfRule>
    <cfRule type="containsText" dxfId="1442" priority="4423" operator="containsText" text="Yes">
      <formula>NOT(ISERROR(SEARCH("Yes",AZ544)))</formula>
    </cfRule>
    <cfRule type="containsText" dxfId="1441" priority="4422" operator="containsText" text="Yes">
      <formula>NOT(ISERROR(SEARCH("Yes",AZ544)))</formula>
    </cfRule>
    <cfRule type="containsText" dxfId="1440" priority="4421" operator="containsText" text="Yes">
      <formula>NOT(ISERROR(SEARCH("Yes",AZ544)))</formula>
    </cfRule>
  </conditionalFormatting>
  <conditionalFormatting sqref="AZ547:AZ549">
    <cfRule type="expression" dxfId="1439" priority="4733" stopIfTrue="1">
      <formula>AZ547="Yes"</formula>
    </cfRule>
    <cfRule type="expression" dxfId="1438" priority="4433" stopIfTrue="1">
      <formula>AZ547="Yes"</formula>
    </cfRule>
  </conditionalFormatting>
  <conditionalFormatting sqref="AZ547:AZ555">
    <cfRule type="expression" dxfId="1437" priority="4386" stopIfTrue="1">
      <formula>AZ547="No"</formula>
    </cfRule>
  </conditionalFormatting>
  <conditionalFormatting sqref="AZ547:AZ559">
    <cfRule type="expression" dxfId="1436" priority="4732" stopIfTrue="1">
      <formula>AZ547="No"</formula>
    </cfRule>
  </conditionalFormatting>
  <conditionalFormatting sqref="AZ550:AZ552">
    <cfRule type="expression" dxfId="1435" priority="4385" stopIfTrue="1">
      <formula>AZ550="Yes"</formula>
    </cfRule>
    <cfRule type="expression" dxfId="1434" priority="4387" stopIfTrue="1">
      <formula>AZ550="Yes"</formula>
    </cfRule>
  </conditionalFormatting>
  <conditionalFormatting sqref="AZ550:AZ555">
    <cfRule type="expression" dxfId="1433" priority="4382" stopIfTrue="1">
      <formula>AZ550="No"</formula>
    </cfRule>
  </conditionalFormatting>
  <conditionalFormatting sqref="AZ553:AZ555">
    <cfRule type="expression" dxfId="1432" priority="4383" stopIfTrue="1">
      <formula>AZ553="Yes"</formula>
    </cfRule>
    <cfRule type="expression" dxfId="1431" priority="4429" stopIfTrue="1">
      <formula>AZ553="Yes"</formula>
    </cfRule>
    <cfRule type="expression" dxfId="1430" priority="4430" stopIfTrue="1">
      <formula>AZ553="No"</formula>
    </cfRule>
    <cfRule type="expression" dxfId="1429" priority="4431" stopIfTrue="1">
      <formula>AZ553="Yes"</formula>
    </cfRule>
    <cfRule type="expression" dxfId="1428" priority="4381" stopIfTrue="1">
      <formula>AZ553="Yes"</formula>
    </cfRule>
  </conditionalFormatting>
  <conditionalFormatting sqref="AZ553:AZ559">
    <cfRule type="expression" dxfId="1427" priority="4378" stopIfTrue="1">
      <formula>AZ553="No"</formula>
    </cfRule>
  </conditionalFormatting>
  <conditionalFormatting sqref="AZ556:AZ558">
    <cfRule type="expression" dxfId="1426" priority="4377" stopIfTrue="1">
      <formula>AZ556="Yes"</formula>
    </cfRule>
    <cfRule type="expression" dxfId="1425" priority="4379" stopIfTrue="1">
      <formula>AZ556="Yes"</formula>
    </cfRule>
  </conditionalFormatting>
  <conditionalFormatting sqref="AZ559">
    <cfRule type="expression" dxfId="1424" priority="4425" stopIfTrue="1">
      <formula>AZ559="Yes"</formula>
    </cfRule>
    <cfRule type="expression" dxfId="1423" priority="4426" stopIfTrue="1">
      <formula>AZ559="No"</formula>
    </cfRule>
    <cfRule type="expression" dxfId="1422" priority="4427" stopIfTrue="1">
      <formula>AZ559="Yes"</formula>
    </cfRule>
  </conditionalFormatting>
  <conditionalFormatting sqref="AZ560:AZ562">
    <cfRule type="containsText" dxfId="1421" priority="2371" operator="containsText" text="Yes">
      <formula>NOT(ISERROR(SEARCH("Yes",AZ560)))</formula>
    </cfRule>
    <cfRule type="containsText" dxfId="1420" priority="2370" operator="containsText" text="No">
      <formula>NOT(ISERROR(SEARCH("No",AZ560)))</formula>
    </cfRule>
    <cfRule type="containsText" dxfId="1419" priority="2369" operator="containsText" text="No">
      <formula>NOT(ISERROR(SEARCH("No",AZ560)))</formula>
    </cfRule>
    <cfRule type="containsText" dxfId="1418" priority="2365" operator="containsText" text="No">
      <formula>NOT(ISERROR(SEARCH("No",AZ560)))</formula>
    </cfRule>
    <cfRule type="containsText" dxfId="1417" priority="2367" operator="containsText" text="No">
      <formula>NOT(ISERROR(SEARCH("No",AZ560)))</formula>
    </cfRule>
    <cfRule type="containsText" dxfId="1416" priority="2368" operator="containsText" text="Yes">
      <formula>NOT(ISERROR(SEARCH("Yes",AZ560)))</formula>
    </cfRule>
    <cfRule type="expression" dxfId="1415" priority="2374" stopIfTrue="1">
      <formula>AZ560="Yes"</formula>
    </cfRule>
    <cfRule type="containsText" dxfId="1414" priority="2372" operator="containsText" text="No">
      <formula>NOT(ISERROR(SEARCH("No",AZ560)))</formula>
    </cfRule>
    <cfRule type="containsText" dxfId="1413" priority="2366" operator="containsText" text="Yes">
      <formula>NOT(ISERROR(SEARCH("Yes",AZ560)))</formula>
    </cfRule>
    <cfRule type="expression" dxfId="1412" priority="2373" stopIfTrue="1">
      <formula>AZ560="No"</formula>
    </cfRule>
  </conditionalFormatting>
  <conditionalFormatting sqref="AZ563:AZ564">
    <cfRule type="expression" dxfId="1411" priority="4419" stopIfTrue="1">
      <formula>AZ563="Yes"</formula>
    </cfRule>
  </conditionalFormatting>
  <conditionalFormatting sqref="AZ563:AZ567">
    <cfRule type="expression" dxfId="1410" priority="4416" stopIfTrue="1">
      <formula>AZ563="No"</formula>
    </cfRule>
  </conditionalFormatting>
  <conditionalFormatting sqref="AZ565:AZ567">
    <cfRule type="expression" dxfId="1409" priority="4417" stopIfTrue="1">
      <formula>AZ565="Yes"</formula>
    </cfRule>
    <cfRule type="expression" dxfId="1408" priority="4415" stopIfTrue="1">
      <formula>AZ565="Yes"</formula>
    </cfRule>
  </conditionalFormatting>
  <conditionalFormatting sqref="AZ568:AZ570">
    <cfRule type="expression" dxfId="1407" priority="4413" stopIfTrue="1">
      <formula>AZ568="Yes"</formula>
    </cfRule>
  </conditionalFormatting>
  <conditionalFormatting sqref="AZ571">
    <cfRule type="expression" dxfId="1406" priority="3989" stopIfTrue="1">
      <formula>AZ571="Yes"</formula>
    </cfRule>
    <cfRule type="containsText" dxfId="1405" priority="3987" operator="containsText" text="No">
      <formula>NOT(ISERROR(SEARCH("No",AZ571)))</formula>
    </cfRule>
    <cfRule type="containsText" dxfId="1404" priority="3986" operator="containsText" text="Yes">
      <formula>NOT(ISERROR(SEARCH("Yes",AZ571)))</formula>
    </cfRule>
    <cfRule type="expression" dxfId="1403" priority="3979" stopIfTrue="1">
      <formula>AZ571="Yes"</formula>
    </cfRule>
    <cfRule type="containsText" dxfId="1402" priority="3980" operator="containsText" text="No">
      <formula>NOT(ISERROR(SEARCH("No",AZ571)))</formula>
    </cfRule>
    <cfRule type="expression" dxfId="1401" priority="3988" stopIfTrue="1">
      <formula>AZ571="No"</formula>
    </cfRule>
    <cfRule type="containsText" dxfId="1400" priority="3981" operator="containsText" text="Yes">
      <formula>NOT(ISERROR(SEARCH("Yes",AZ571)))</formula>
    </cfRule>
    <cfRule type="containsText" dxfId="1399" priority="3982" operator="containsText" text="No">
      <formula>NOT(ISERROR(SEARCH("No",AZ571)))</formula>
    </cfRule>
    <cfRule type="containsText" dxfId="1398" priority="3983" operator="containsText" text="Yes">
      <formula>NOT(ISERROR(SEARCH("Yes",AZ571)))</formula>
    </cfRule>
    <cfRule type="containsText" dxfId="1397" priority="3984" operator="containsText" text="No">
      <formula>NOT(ISERROR(SEARCH("No",AZ571)))</formula>
    </cfRule>
    <cfRule type="containsText" dxfId="1396" priority="3985" operator="containsText" text="No">
      <formula>NOT(ISERROR(SEARCH("No",AZ571)))</formula>
    </cfRule>
  </conditionalFormatting>
  <conditionalFormatting sqref="AZ572">
    <cfRule type="expression" dxfId="1395" priority="4445" stopIfTrue="1">
      <formula>AZ572="Yes"</formula>
    </cfRule>
  </conditionalFormatting>
  <conditionalFormatting sqref="AZ572:AZ573">
    <cfRule type="containsText" dxfId="1394" priority="4440" operator="containsText" text="No">
      <formula>NOT(ISERROR(SEARCH("No",AZ572)))</formula>
    </cfRule>
    <cfRule type="expression" dxfId="1393" priority="4442" stopIfTrue="1">
      <formula>AZ572="No"</formula>
    </cfRule>
    <cfRule type="containsText" dxfId="1392" priority="4441" operator="containsText" text="Yes">
      <formula>NOT(ISERROR(SEARCH("Yes",AZ572)))</formula>
    </cfRule>
  </conditionalFormatting>
  <conditionalFormatting sqref="AZ573">
    <cfRule type="expression" dxfId="1391" priority="4443" stopIfTrue="1">
      <formula>AZ573="Yes"</formula>
    </cfRule>
  </conditionalFormatting>
  <conditionalFormatting sqref="AZ574">
    <cfRule type="containsText" dxfId="1390" priority="3574" operator="containsText" text="No">
      <formula>NOT(ISERROR(SEARCH("No",AZ574)))</formula>
    </cfRule>
    <cfRule type="containsText" dxfId="1389" priority="3572" operator="containsText" text="No">
      <formula>NOT(ISERROR(SEARCH("No",AZ574)))</formula>
    </cfRule>
    <cfRule type="containsText" dxfId="1388" priority="3573" operator="containsText" text="Yes">
      <formula>NOT(ISERROR(SEARCH("Yes",AZ574)))</formula>
    </cfRule>
    <cfRule type="containsText" dxfId="1387" priority="3575" operator="containsText" text="Yes">
      <formula>NOT(ISERROR(SEARCH("Yes",AZ574)))</formula>
    </cfRule>
    <cfRule type="expression" dxfId="1386" priority="3576" stopIfTrue="1">
      <formula>AZ574="No"</formula>
    </cfRule>
    <cfRule type="expression" dxfId="1385" priority="3577" stopIfTrue="1">
      <formula>AZ574="Yes"</formula>
    </cfRule>
  </conditionalFormatting>
  <conditionalFormatting sqref="AZ575:AZ576">
    <cfRule type="expression" dxfId="1384" priority="4411" stopIfTrue="1">
      <formula>AZ575="Yes"</formula>
    </cfRule>
  </conditionalFormatting>
  <conditionalFormatting sqref="AZ578:AZ579">
    <cfRule type="containsText" dxfId="1383" priority="2068" operator="containsText" text="No">
      <formula>NOT(ISERROR(SEARCH("No",AZ578)))</formula>
    </cfRule>
    <cfRule type="containsText" dxfId="1382" priority="2071" operator="containsText" text="No">
      <formula>NOT(ISERROR(SEARCH("No",AZ578)))</formula>
    </cfRule>
    <cfRule type="expression" dxfId="1381" priority="2072" stopIfTrue="1">
      <formula>AZ578="No"</formula>
    </cfRule>
    <cfRule type="containsText" dxfId="1380" priority="2070" operator="containsText" text="Yes">
      <formula>NOT(ISERROR(SEARCH("Yes",AZ578)))</formula>
    </cfRule>
    <cfRule type="containsText" dxfId="1379" priority="2069" operator="containsText" text="No">
      <formula>NOT(ISERROR(SEARCH("No",AZ578)))</formula>
    </cfRule>
    <cfRule type="expression" dxfId="1378" priority="2063" stopIfTrue="1">
      <formula>AZ578="Yes"</formula>
    </cfRule>
    <cfRule type="containsText" dxfId="1377" priority="2064" operator="containsText" text="No">
      <formula>NOT(ISERROR(SEARCH("No",AZ578)))</formula>
    </cfRule>
    <cfRule type="containsText" dxfId="1376" priority="2066" operator="containsText" text="No">
      <formula>NOT(ISERROR(SEARCH("No",AZ578)))</formula>
    </cfRule>
    <cfRule type="containsText" dxfId="1375" priority="2067" operator="containsText" text="Yes">
      <formula>NOT(ISERROR(SEARCH("Yes",AZ578)))</formula>
    </cfRule>
    <cfRule type="containsText" dxfId="1374" priority="2065" operator="containsText" text="Yes">
      <formula>NOT(ISERROR(SEARCH("Yes",AZ578)))</formula>
    </cfRule>
    <cfRule type="expression" dxfId="1373" priority="2073" stopIfTrue="1">
      <formula>AZ578="Yes"</formula>
    </cfRule>
  </conditionalFormatting>
  <conditionalFormatting sqref="AZ580">
    <cfRule type="containsText" dxfId="1372" priority="2041" operator="containsText" text="Yes">
      <formula>NOT(ISERROR(SEARCH("Yes",AZ580)))</formula>
    </cfRule>
    <cfRule type="containsText" dxfId="1371" priority="2045" operator="containsText" text="No">
      <formula>NOT(ISERROR(SEARCH("No",AZ580)))</formula>
    </cfRule>
    <cfRule type="expression" dxfId="1370" priority="2039" stopIfTrue="1">
      <formula>AZ580="Yes"</formula>
    </cfRule>
    <cfRule type="containsText" dxfId="1369" priority="2040" operator="containsText" text="No">
      <formula>NOT(ISERROR(SEARCH("No",AZ580)))</formula>
    </cfRule>
    <cfRule type="containsText" dxfId="1368" priority="2042" operator="containsText" text="No">
      <formula>NOT(ISERROR(SEARCH("No",AZ580)))</formula>
    </cfRule>
    <cfRule type="containsText" dxfId="1367" priority="2043" operator="containsText" text="Yes">
      <formula>NOT(ISERROR(SEARCH("Yes",AZ580)))</formula>
    </cfRule>
    <cfRule type="containsText" dxfId="1366" priority="2044" operator="containsText" text="No">
      <formula>NOT(ISERROR(SEARCH("No",AZ580)))</formula>
    </cfRule>
    <cfRule type="expression" dxfId="1365" priority="2049" stopIfTrue="1">
      <formula>AZ580="Yes"</formula>
    </cfRule>
    <cfRule type="expression" dxfId="1364" priority="2048" stopIfTrue="1">
      <formula>AZ580="No"</formula>
    </cfRule>
    <cfRule type="containsText" dxfId="1363" priority="2047" operator="containsText" text="No">
      <formula>NOT(ISERROR(SEARCH("No",AZ580)))</formula>
    </cfRule>
    <cfRule type="containsText" dxfId="1362" priority="2046" operator="containsText" text="Yes">
      <formula>NOT(ISERROR(SEARCH("Yes",AZ580)))</formula>
    </cfRule>
  </conditionalFormatting>
  <conditionalFormatting sqref="AZ581:AZ582">
    <cfRule type="expression" dxfId="1361" priority="1868" stopIfTrue="1">
      <formula>AZ581="Yes"</formula>
    </cfRule>
  </conditionalFormatting>
  <conditionalFormatting sqref="AZ581:AZ583">
    <cfRule type="containsText" dxfId="1360" priority="1873" operator="containsText" text="No">
      <formula>NOT(ISERROR(SEARCH("No",AZ581)))</formula>
    </cfRule>
    <cfRule type="containsText" dxfId="1359" priority="1874" operator="containsText" text="No">
      <formula>NOT(ISERROR(SEARCH("No",AZ581)))</formula>
    </cfRule>
    <cfRule type="containsText" dxfId="1358" priority="1875" operator="containsText" text="Yes">
      <formula>NOT(ISERROR(SEARCH("Yes",AZ581)))</formula>
    </cfRule>
    <cfRule type="containsText" dxfId="1357" priority="1876" operator="containsText" text="No">
      <formula>NOT(ISERROR(SEARCH("No",AZ581)))</formula>
    </cfRule>
    <cfRule type="expression" dxfId="1356" priority="1878" stopIfTrue="1">
      <formula>AZ581="Yes"</formula>
    </cfRule>
    <cfRule type="containsText" dxfId="1355" priority="1871" operator="containsText" text="No">
      <formula>NOT(ISERROR(SEARCH("No",AZ581)))</formula>
    </cfRule>
    <cfRule type="containsText" dxfId="1354" priority="1869" operator="containsText" text="No">
      <formula>NOT(ISERROR(SEARCH("No",AZ581)))</formula>
    </cfRule>
    <cfRule type="containsText" dxfId="1353" priority="1870" operator="containsText" text="Yes">
      <formula>NOT(ISERROR(SEARCH("Yes",AZ581)))</formula>
    </cfRule>
    <cfRule type="containsText" dxfId="1352" priority="1872" operator="containsText" text="Yes">
      <formula>NOT(ISERROR(SEARCH("Yes",AZ581)))</formula>
    </cfRule>
    <cfRule type="expression" dxfId="1351" priority="1877" stopIfTrue="1">
      <formula>AZ581="No"</formula>
    </cfRule>
  </conditionalFormatting>
  <conditionalFormatting sqref="AZ584:AZ589 AZ612:AZ613 AZ621:AZ622 AZ593:AZ595 AZ599:AZ604">
    <cfRule type="expression" dxfId="1350" priority="4731" stopIfTrue="1">
      <formula>AZ584="Yes"</formula>
    </cfRule>
  </conditionalFormatting>
  <conditionalFormatting sqref="AZ590:AZ591">
    <cfRule type="expression" dxfId="1349" priority="1619" stopIfTrue="1">
      <formula>AZ590="Yes"</formula>
    </cfRule>
    <cfRule type="expression" dxfId="1348" priority="1621" stopIfTrue="1">
      <formula>AZ590="Yes"</formula>
    </cfRule>
  </conditionalFormatting>
  <conditionalFormatting sqref="AZ590:AZ592">
    <cfRule type="expression" dxfId="1347" priority="1635" stopIfTrue="1">
      <formula>AZ590="Yes"</formula>
    </cfRule>
    <cfRule type="expression" dxfId="1346" priority="1634" stopIfTrue="1">
      <formula>AZ590="No"</formula>
    </cfRule>
    <cfRule type="containsText" dxfId="1345" priority="1633" operator="containsText" text="No">
      <formula>NOT(ISERROR(SEARCH("No",AZ590)))</formula>
    </cfRule>
    <cfRule type="containsText" dxfId="1344" priority="1632" operator="containsText" text="Yes">
      <formula>NOT(ISERROR(SEARCH("Yes",AZ590)))</formula>
    </cfRule>
    <cfRule type="containsText" dxfId="1343" priority="1626" operator="containsText" text="No">
      <formula>NOT(ISERROR(SEARCH("No",AZ590)))</formula>
    </cfRule>
    <cfRule type="containsText" dxfId="1342" priority="1631" operator="containsText" text="No">
      <formula>NOT(ISERROR(SEARCH("No",AZ590)))</formula>
    </cfRule>
    <cfRule type="containsText" dxfId="1341" priority="1630" operator="containsText" text="No">
      <formula>NOT(ISERROR(SEARCH("No",AZ590)))</formula>
    </cfRule>
    <cfRule type="containsText" dxfId="1340" priority="1629" operator="containsText" text="Yes">
      <formula>NOT(ISERROR(SEARCH("Yes",AZ590)))</formula>
    </cfRule>
    <cfRule type="expression" dxfId="1339" priority="1620" stopIfTrue="1">
      <formula>AZ590="No"</formula>
    </cfRule>
    <cfRule type="containsText" dxfId="1338" priority="1628" operator="containsText" text="No">
      <formula>NOT(ISERROR(SEARCH("No",AZ590)))</formula>
    </cfRule>
    <cfRule type="containsText" dxfId="1337" priority="1627" operator="containsText" text="Yes">
      <formula>NOT(ISERROR(SEARCH("Yes",AZ590)))</formula>
    </cfRule>
  </conditionalFormatting>
  <conditionalFormatting sqref="AZ592">
    <cfRule type="expression" dxfId="1336" priority="1624" stopIfTrue="1">
      <formula>AZ592="No"</formula>
    </cfRule>
    <cfRule type="expression" dxfId="1335" priority="1623" stopIfTrue="1">
      <formula>AZ592="Yes"</formula>
    </cfRule>
    <cfRule type="expression" dxfId="1334" priority="1625" stopIfTrue="1">
      <formula>AZ592="Yes"</formula>
    </cfRule>
  </conditionalFormatting>
  <conditionalFormatting sqref="AZ593:AZ595 AZ599:AZ604 AZ612:AZ613 AZ621:AZ622 AZ584:AZ589">
    <cfRule type="expression" dxfId="1333" priority="4730" stopIfTrue="1">
      <formula>AZ584="No"</formula>
    </cfRule>
  </conditionalFormatting>
  <conditionalFormatting sqref="AZ593:AZ595 AZ612:AZ613 AZ621:AZ622 AZ599:AZ604">
    <cfRule type="containsText" dxfId="1332" priority="4729" operator="containsText" text="Yes">
      <formula>NOT(ISERROR(SEARCH("Yes",AZ593)))</formula>
    </cfRule>
    <cfRule type="containsText" dxfId="1331" priority="4728" operator="containsText" text="No">
      <formula>NOT(ISERROR(SEARCH("No",AZ593)))</formula>
    </cfRule>
  </conditionalFormatting>
  <conditionalFormatting sqref="AZ596:AZ597">
    <cfRule type="expression" dxfId="1330" priority="1386" stopIfTrue="1">
      <formula>AZ596="Yes"</formula>
    </cfRule>
    <cfRule type="expression" dxfId="1329" priority="1387" stopIfTrue="1">
      <formula>AZ596="No"</formula>
    </cfRule>
    <cfRule type="expression" dxfId="1328" priority="1388" stopIfTrue="1">
      <formula>AZ596="Yes"</formula>
    </cfRule>
    <cfRule type="expression" dxfId="1327" priority="1385" stopIfTrue="1">
      <formula>AZ596="No"</formula>
    </cfRule>
  </conditionalFormatting>
  <conditionalFormatting sqref="AZ596:AZ598">
    <cfRule type="containsText" dxfId="1326" priority="1393" operator="containsText" text="No">
      <formula>NOT(ISERROR(SEARCH("No",AZ596)))</formula>
    </cfRule>
    <cfRule type="containsText" dxfId="1325" priority="1394" operator="containsText" text="Yes">
      <formula>NOT(ISERROR(SEARCH("Yes",AZ596)))</formula>
    </cfRule>
    <cfRule type="containsText" dxfId="1324" priority="1395" operator="containsText" text="No">
      <formula>NOT(ISERROR(SEARCH("No",AZ596)))</formula>
    </cfRule>
    <cfRule type="containsText" dxfId="1323" priority="1396" operator="containsText" text="Yes">
      <formula>NOT(ISERROR(SEARCH("Yes",AZ596)))</formula>
    </cfRule>
    <cfRule type="containsText" dxfId="1322" priority="1397" operator="containsText" text="No">
      <formula>NOT(ISERROR(SEARCH("No",AZ596)))</formula>
    </cfRule>
    <cfRule type="containsText" dxfId="1321" priority="1398" operator="containsText" text="No">
      <formula>NOT(ISERROR(SEARCH("No",AZ596)))</formula>
    </cfRule>
    <cfRule type="containsText" dxfId="1320" priority="1399" operator="containsText" text="Yes">
      <formula>NOT(ISERROR(SEARCH("Yes",AZ596)))</formula>
    </cfRule>
    <cfRule type="containsText" dxfId="1319" priority="1400" operator="containsText" text="No">
      <formula>NOT(ISERROR(SEARCH("No",AZ596)))</formula>
    </cfRule>
    <cfRule type="expression" dxfId="1318" priority="1401" stopIfTrue="1">
      <formula>AZ596="No"</formula>
    </cfRule>
    <cfRule type="expression" dxfId="1317" priority="1402" stopIfTrue="1">
      <formula>AZ596="Yes"</formula>
    </cfRule>
  </conditionalFormatting>
  <conditionalFormatting sqref="AZ598">
    <cfRule type="expression" dxfId="1316" priority="1390" stopIfTrue="1">
      <formula>AZ598="Yes"</formula>
    </cfRule>
    <cfRule type="expression" dxfId="1315" priority="1389" stopIfTrue="1">
      <formula>AZ598="No"</formula>
    </cfRule>
    <cfRule type="expression" dxfId="1314" priority="1392" stopIfTrue="1">
      <formula>AZ598="Yes"</formula>
    </cfRule>
    <cfRule type="expression" dxfId="1313" priority="1391" stopIfTrue="1">
      <formula>AZ598="No"</formula>
    </cfRule>
  </conditionalFormatting>
  <conditionalFormatting sqref="AZ605:AZ608">
    <cfRule type="containsText" dxfId="1312" priority="1184" operator="containsText" text="No">
      <formula>NOT(ISERROR(SEARCH("No",AZ605)))</formula>
    </cfRule>
    <cfRule type="containsText" dxfId="1311" priority="1189" operator="containsText" text="Yes">
      <formula>NOT(ISERROR(SEARCH("Yes",AZ605)))</formula>
    </cfRule>
    <cfRule type="expression" dxfId="1310" priority="1191" stopIfTrue="1">
      <formula>AZ605="Yes"</formula>
    </cfRule>
    <cfRule type="containsText" dxfId="1309" priority="1181" operator="containsText" text="Yes">
      <formula>NOT(ISERROR(SEARCH("Yes",AZ605)))</formula>
    </cfRule>
    <cfRule type="containsText" dxfId="1308" priority="1186" operator="containsText" text="Yes">
      <formula>NOT(ISERROR(SEARCH("Yes",AZ605)))</formula>
    </cfRule>
    <cfRule type="containsText" dxfId="1307" priority="1182" operator="containsText" text="No">
      <formula>NOT(ISERROR(SEARCH("No",AZ605)))</formula>
    </cfRule>
    <cfRule type="containsText" dxfId="1306" priority="1180" operator="containsText" text="No">
      <formula>NOT(ISERROR(SEARCH("No",AZ605)))</formula>
    </cfRule>
    <cfRule type="containsText" dxfId="1305" priority="1185" operator="containsText" text="No">
      <formula>NOT(ISERROR(SEARCH("No",AZ605)))</formula>
    </cfRule>
    <cfRule type="containsText" dxfId="1304" priority="1183" operator="containsText" text="Yes">
      <formula>NOT(ISERROR(SEARCH("Yes",AZ605)))</formula>
    </cfRule>
    <cfRule type="containsText" dxfId="1303" priority="1187" operator="containsText" text="No">
      <formula>NOT(ISERROR(SEARCH("No",AZ605)))</formula>
    </cfRule>
    <cfRule type="containsText" dxfId="1302" priority="1188" operator="containsText" text="No">
      <formula>NOT(ISERROR(SEARCH("No",AZ605)))</formula>
    </cfRule>
    <cfRule type="expression" dxfId="1301" priority="1190" stopIfTrue="1">
      <formula>AZ605="No"</formula>
    </cfRule>
  </conditionalFormatting>
  <conditionalFormatting sqref="AZ609:AZ611">
    <cfRule type="containsText" dxfId="1300" priority="995" operator="containsText" text="Yes">
      <formula>NOT(ISERROR(SEARCH("Yes",AZ609)))</formula>
    </cfRule>
    <cfRule type="containsText" dxfId="1299" priority="994" operator="containsText" text="No">
      <formula>NOT(ISERROR(SEARCH("No",AZ609)))</formula>
    </cfRule>
    <cfRule type="containsText" dxfId="1298" priority="993" operator="containsText" text="No">
      <formula>NOT(ISERROR(SEARCH("No",AZ609)))</formula>
    </cfRule>
    <cfRule type="containsText" dxfId="1297" priority="992" operator="containsText" text="Yes">
      <formula>NOT(ISERROR(SEARCH("Yes",AZ609)))</formula>
    </cfRule>
    <cfRule type="containsText" dxfId="1296" priority="986" operator="containsText" text="No">
      <formula>NOT(ISERROR(SEARCH("No",AZ609)))</formula>
    </cfRule>
    <cfRule type="containsText" dxfId="1295" priority="987" operator="containsText" text="Yes">
      <formula>NOT(ISERROR(SEARCH("Yes",AZ609)))</formula>
    </cfRule>
    <cfRule type="containsText" dxfId="1294" priority="988" operator="containsText" text="No">
      <formula>NOT(ISERROR(SEARCH("No",AZ609)))</formula>
    </cfRule>
    <cfRule type="containsText" dxfId="1293" priority="989" operator="containsText" text="Yes">
      <formula>NOT(ISERROR(SEARCH("Yes",AZ609)))</formula>
    </cfRule>
    <cfRule type="expression" dxfId="1292" priority="996" stopIfTrue="1">
      <formula>AZ609="No"</formula>
    </cfRule>
    <cfRule type="containsText" dxfId="1291" priority="990" operator="containsText" text="No">
      <formula>NOT(ISERROR(SEARCH("No",AZ609)))</formula>
    </cfRule>
    <cfRule type="containsText" dxfId="1290" priority="991" operator="containsText" text="No">
      <formula>NOT(ISERROR(SEARCH("No",AZ609)))</formula>
    </cfRule>
    <cfRule type="expression" dxfId="1289" priority="997" stopIfTrue="1">
      <formula>AZ609="Yes"</formula>
    </cfRule>
  </conditionalFormatting>
  <conditionalFormatting sqref="AZ614">
    <cfRule type="containsText" dxfId="1288" priority="3956" operator="containsText" text="No">
      <formula>NOT(ISERROR(SEARCH("No",AZ614)))</formula>
    </cfRule>
    <cfRule type="containsText" dxfId="1287" priority="3955" operator="containsText" text="Yes">
      <formula>NOT(ISERROR(SEARCH("Yes",AZ614)))</formula>
    </cfRule>
    <cfRule type="containsText" dxfId="1286" priority="3954" operator="containsText" text="No">
      <formula>NOT(ISERROR(SEARCH("No",AZ614)))</formula>
    </cfRule>
    <cfRule type="expression" dxfId="1285" priority="3965" stopIfTrue="1">
      <formula>AZ614="Yes"</formula>
    </cfRule>
    <cfRule type="expression" dxfId="1284" priority="3964" stopIfTrue="1">
      <formula>AZ614="No"</formula>
    </cfRule>
    <cfRule type="containsText" dxfId="1283" priority="3963" operator="containsText" text="Yes">
      <formula>NOT(ISERROR(SEARCH("Yes",AZ614)))</formula>
    </cfRule>
    <cfRule type="containsText" dxfId="1282" priority="3962" operator="containsText" text="No">
      <formula>NOT(ISERROR(SEARCH("No",AZ614)))</formula>
    </cfRule>
    <cfRule type="containsText" dxfId="1281" priority="3961" operator="containsText" text="No">
      <formula>NOT(ISERROR(SEARCH("No",AZ614)))</formula>
    </cfRule>
    <cfRule type="containsText" dxfId="1280" priority="3960" operator="containsText" text="Yes">
      <formula>NOT(ISERROR(SEARCH("Yes",AZ614)))</formula>
    </cfRule>
    <cfRule type="containsText" dxfId="1279" priority="3959" operator="containsText" text="No">
      <formula>NOT(ISERROR(SEARCH("No",AZ614)))</formula>
    </cfRule>
    <cfRule type="containsText" dxfId="1278" priority="3958" operator="containsText" text="No">
      <formula>NOT(ISERROR(SEARCH("No",AZ614)))</formula>
    </cfRule>
    <cfRule type="containsText" dxfId="1277" priority="3957" operator="containsText" text="Yes">
      <formula>NOT(ISERROR(SEARCH("Yes",AZ614)))</formula>
    </cfRule>
  </conditionalFormatting>
  <conditionalFormatting sqref="AZ615:AZ617">
    <cfRule type="containsText" dxfId="1276" priority="3938" operator="containsText" text="Yes">
      <formula>NOT(ISERROR(SEARCH("Yes",AZ615)))</formula>
    </cfRule>
    <cfRule type="expression" dxfId="1275" priority="3941" stopIfTrue="1">
      <formula>AZ615="Yes"</formula>
    </cfRule>
    <cfRule type="containsText" dxfId="1274" priority="3936" operator="containsText" text="No">
      <formula>NOT(ISERROR(SEARCH("No",AZ615)))</formula>
    </cfRule>
    <cfRule type="containsText" dxfId="1273" priority="3939" operator="containsText" text="No">
      <formula>NOT(ISERROR(SEARCH("No",AZ615)))</formula>
    </cfRule>
    <cfRule type="expression" dxfId="1272" priority="3940" stopIfTrue="1">
      <formula>AZ615="No"</formula>
    </cfRule>
    <cfRule type="containsText" dxfId="1271" priority="3935" operator="containsText" text="Yes">
      <formula>NOT(ISERROR(SEARCH("Yes",AZ615)))</formula>
    </cfRule>
    <cfRule type="containsText" dxfId="1270" priority="3934" operator="containsText" text="No">
      <formula>NOT(ISERROR(SEARCH("No",AZ615)))</formula>
    </cfRule>
    <cfRule type="expression" dxfId="1269" priority="3933" stopIfTrue="1">
      <formula>AZ615="Yes"</formula>
    </cfRule>
    <cfRule type="containsText" dxfId="1268" priority="3937" operator="containsText" text="No">
      <formula>NOT(ISERROR(SEARCH("No",AZ615)))</formula>
    </cfRule>
  </conditionalFormatting>
  <conditionalFormatting sqref="AZ618:AZ619">
    <cfRule type="containsText" dxfId="1267" priority="3893" operator="containsText" text="No">
      <formula>NOT(ISERROR(SEARCH("No",AZ618)))</formula>
    </cfRule>
    <cfRule type="containsText" dxfId="1266" priority="3892" operator="containsText" text="Yes">
      <formula>NOT(ISERROR(SEARCH("Yes",AZ618)))</formula>
    </cfRule>
    <cfRule type="containsText" dxfId="1265" priority="3891" operator="containsText" text="No">
      <formula>NOT(ISERROR(SEARCH("No",AZ618)))</formula>
    </cfRule>
    <cfRule type="containsText" dxfId="1264" priority="3890" operator="containsText" text="No">
      <formula>NOT(ISERROR(SEARCH("No",AZ618)))</formula>
    </cfRule>
    <cfRule type="containsText" dxfId="1263" priority="3886" operator="containsText" text="No">
      <formula>NOT(ISERROR(SEARCH("No",AZ618)))</formula>
    </cfRule>
    <cfRule type="containsText" dxfId="1262" priority="3888" operator="containsText" text="No">
      <formula>NOT(ISERROR(SEARCH("No",AZ618)))</formula>
    </cfRule>
    <cfRule type="containsText" dxfId="1261" priority="3889" operator="containsText" text="Yes">
      <formula>NOT(ISERROR(SEARCH("Yes",AZ618)))</formula>
    </cfRule>
    <cfRule type="containsText" dxfId="1260" priority="3887" operator="containsText" text="Yes">
      <formula>NOT(ISERROR(SEARCH("Yes",AZ618)))</formula>
    </cfRule>
    <cfRule type="expression" dxfId="1259" priority="3897" stopIfTrue="1">
      <formula>AZ618="Yes"</formula>
    </cfRule>
    <cfRule type="expression" dxfId="1258" priority="3896" stopIfTrue="1">
      <formula>AZ618="No"</formula>
    </cfRule>
    <cfRule type="containsText" dxfId="1257" priority="3895" operator="containsText" text="Yes">
      <formula>NOT(ISERROR(SEARCH("Yes",AZ618)))</formula>
    </cfRule>
    <cfRule type="containsText" dxfId="1256" priority="3894" operator="containsText" text="No">
      <formula>NOT(ISERROR(SEARCH("No",AZ618)))</formula>
    </cfRule>
  </conditionalFormatting>
  <conditionalFormatting sqref="AZ620">
    <cfRule type="containsText" dxfId="1255" priority="3867" operator="containsText" text="No">
      <formula>NOT(ISERROR(SEARCH("No",AZ620)))</formula>
    </cfRule>
    <cfRule type="containsText" dxfId="1254" priority="3866" operator="containsText" text="No">
      <formula>NOT(ISERROR(SEARCH("No",AZ620)))</formula>
    </cfRule>
    <cfRule type="containsText" dxfId="1253" priority="3865" operator="containsText" text="Yes">
      <formula>NOT(ISERROR(SEARCH("Yes",AZ620)))</formula>
    </cfRule>
    <cfRule type="containsText" dxfId="1252" priority="3864" operator="containsText" text="No">
      <formula>NOT(ISERROR(SEARCH("No",AZ620)))</formula>
    </cfRule>
    <cfRule type="containsText" dxfId="1251" priority="3863" operator="containsText" text="Yes">
      <formula>NOT(ISERROR(SEARCH("Yes",AZ620)))</formula>
    </cfRule>
    <cfRule type="containsText" dxfId="1250" priority="3862" operator="containsText" text="No">
      <formula>NOT(ISERROR(SEARCH("No",AZ620)))</formula>
    </cfRule>
    <cfRule type="containsText" dxfId="1249" priority="3871" operator="containsText" text="Yes">
      <formula>NOT(ISERROR(SEARCH("Yes",AZ620)))</formula>
    </cfRule>
    <cfRule type="expression" dxfId="1248" priority="3873" stopIfTrue="1">
      <formula>AZ620="Yes"</formula>
    </cfRule>
    <cfRule type="containsText" dxfId="1247" priority="3868" operator="containsText" text="Yes">
      <formula>NOT(ISERROR(SEARCH("Yes",AZ620)))</formula>
    </cfRule>
    <cfRule type="containsText" dxfId="1246" priority="3869" operator="containsText" text="No">
      <formula>NOT(ISERROR(SEARCH("No",AZ620)))</formula>
    </cfRule>
    <cfRule type="containsText" dxfId="1245" priority="3870" operator="containsText" text="No">
      <formula>NOT(ISERROR(SEARCH("No",AZ620)))</formula>
    </cfRule>
    <cfRule type="expression" dxfId="1244" priority="3872" stopIfTrue="1">
      <formula>AZ620="No"</formula>
    </cfRule>
  </conditionalFormatting>
  <conditionalFormatting sqref="AZ625:AZ627">
    <cfRule type="expression" dxfId="1243" priority="4409" stopIfTrue="1">
      <formula>AZ625="Yes"</formula>
    </cfRule>
  </conditionalFormatting>
  <conditionalFormatting sqref="AZ625:AZ630">
    <cfRule type="containsText" dxfId="1242" priority="4400" operator="containsText" text="No">
      <formula>NOT(ISERROR(SEARCH("No",AZ625)))</formula>
    </cfRule>
    <cfRule type="containsText" dxfId="1241" priority="4398" operator="containsText" text="No">
      <formula>NOT(ISERROR(SEARCH("No",AZ625)))</formula>
    </cfRule>
    <cfRule type="containsText" dxfId="1240" priority="4402" operator="containsText" text="No">
      <formula>NOT(ISERROR(SEARCH("No",AZ625)))</formula>
    </cfRule>
    <cfRule type="containsText" dxfId="1239" priority="4399" operator="containsText" text="Yes">
      <formula>NOT(ISERROR(SEARCH("Yes",AZ625)))</formula>
    </cfRule>
    <cfRule type="containsText" dxfId="1238" priority="4405" operator="containsText" text="No">
      <formula>NOT(ISERROR(SEARCH("No",AZ625)))</formula>
    </cfRule>
    <cfRule type="containsText" dxfId="1237" priority="4403" operator="containsText" text="No">
      <formula>NOT(ISERROR(SEARCH("No",AZ625)))</formula>
    </cfRule>
    <cfRule type="containsText" dxfId="1236" priority="4404" operator="containsText" text="Yes">
      <formula>NOT(ISERROR(SEARCH("Yes",AZ625)))</formula>
    </cfRule>
    <cfRule type="containsText" dxfId="1235" priority="4401" operator="containsText" text="Yes">
      <formula>NOT(ISERROR(SEARCH("Yes",AZ625)))</formula>
    </cfRule>
  </conditionalFormatting>
  <conditionalFormatting sqref="AZ628:AZ630">
    <cfRule type="expression" dxfId="1234" priority="4375" stopIfTrue="1">
      <formula>AZ628="Yes"</formula>
    </cfRule>
    <cfRule type="expression" dxfId="1233" priority="4407" stopIfTrue="1">
      <formula>AZ628="Yes"</formula>
    </cfRule>
  </conditionalFormatting>
  <conditionalFormatting sqref="AZ631:AZ633">
    <cfRule type="containsText" dxfId="1232" priority="855" operator="containsText" text="No">
      <formula>NOT(ISERROR(SEARCH("No",AZ631)))</formula>
    </cfRule>
    <cfRule type="containsText" dxfId="1231" priority="854" operator="containsText" text="Yes">
      <formula>NOT(ISERROR(SEARCH("Yes",AZ631)))</formula>
    </cfRule>
    <cfRule type="containsText" dxfId="1230" priority="858" operator="containsText" text="No">
      <formula>NOT(ISERROR(SEARCH("No",AZ631)))</formula>
    </cfRule>
    <cfRule type="containsText" dxfId="1229" priority="859" operator="containsText" text="Yes">
      <formula>NOT(ISERROR(SEARCH("Yes",AZ631)))</formula>
    </cfRule>
    <cfRule type="containsText" dxfId="1228" priority="860" operator="containsText" text="No">
      <formula>NOT(ISERROR(SEARCH("No",AZ631)))</formula>
    </cfRule>
    <cfRule type="expression" dxfId="1227" priority="861" stopIfTrue="1">
      <formula>AZ631="No"</formula>
    </cfRule>
    <cfRule type="expression" dxfId="1226" priority="862" stopIfTrue="1">
      <formula>AZ631="Yes"</formula>
    </cfRule>
    <cfRule type="containsText" dxfId="1225" priority="853" operator="containsText" text="No">
      <formula>NOT(ISERROR(SEARCH("No",AZ631)))</formula>
    </cfRule>
    <cfRule type="containsText" dxfId="1224" priority="857" operator="containsText" text="No">
      <formula>NOT(ISERROR(SEARCH("No",AZ631)))</formula>
    </cfRule>
    <cfRule type="containsText" dxfId="1223" priority="856" operator="containsText" text="Yes">
      <formula>NOT(ISERROR(SEARCH("Yes",AZ631)))</formula>
    </cfRule>
  </conditionalFormatting>
  <conditionalFormatting sqref="AZ634:AZ636">
    <cfRule type="containsText" dxfId="1222" priority="3912" operator="containsText" text="No">
      <formula>NOT(ISERROR(SEARCH("No",AZ634)))</formula>
    </cfRule>
    <cfRule type="containsText" dxfId="1221" priority="3919" operator="containsText" text="No">
      <formula>NOT(ISERROR(SEARCH("No",AZ634)))</formula>
    </cfRule>
    <cfRule type="containsText" dxfId="1220" priority="3915" operator="containsText" text="Yes">
      <formula>NOT(ISERROR(SEARCH("Yes",AZ634)))</formula>
    </cfRule>
    <cfRule type="containsText" dxfId="1219" priority="3916" operator="containsText" text="No">
      <formula>NOT(ISERROR(SEARCH("No",AZ634)))</formula>
    </cfRule>
    <cfRule type="containsText" dxfId="1218" priority="3917" operator="containsText" text="No">
      <formula>NOT(ISERROR(SEARCH("No",AZ634)))</formula>
    </cfRule>
    <cfRule type="containsText" dxfId="1217" priority="3918" operator="containsText" text="Yes">
      <formula>NOT(ISERROR(SEARCH("Yes",AZ634)))</formula>
    </cfRule>
    <cfRule type="expression" dxfId="1216" priority="3921" stopIfTrue="1">
      <formula>AZ634="Yes"</formula>
    </cfRule>
    <cfRule type="expression" dxfId="1215" priority="3911" stopIfTrue="1">
      <formula>AZ634="Yes"</formula>
    </cfRule>
    <cfRule type="containsText" dxfId="1214" priority="3914" operator="containsText" text="No">
      <formula>NOT(ISERROR(SEARCH("No",AZ634)))</formula>
    </cfRule>
    <cfRule type="containsText" dxfId="1213" priority="3913" operator="containsText" text="Yes">
      <formula>NOT(ISERROR(SEARCH("Yes",AZ634)))</formula>
    </cfRule>
  </conditionalFormatting>
  <conditionalFormatting sqref="AZ3:BA11 AZ15:BA17">
    <cfRule type="expression" dxfId="1212" priority="5171" stopIfTrue="1">
      <formula>AZ3="Yes"</formula>
    </cfRule>
  </conditionalFormatting>
  <conditionalFormatting sqref="AZ12:BA14">
    <cfRule type="expression" dxfId="1211" priority="5123" stopIfTrue="1">
      <formula>AZ12="Yes"</formula>
    </cfRule>
  </conditionalFormatting>
  <conditionalFormatting sqref="AZ18:BA26">
    <cfRule type="expression" dxfId="1210" priority="5173" stopIfTrue="1">
      <formula>AZ18="Yes"</formula>
    </cfRule>
  </conditionalFormatting>
  <conditionalFormatting sqref="AZ48:BA50">
    <cfRule type="expression" dxfId="1209" priority="5169" stopIfTrue="1">
      <formula>AZ48="Yes"</formula>
    </cfRule>
  </conditionalFormatting>
  <conditionalFormatting sqref="AZ159:BA161">
    <cfRule type="expression" dxfId="1208" priority="5167" stopIfTrue="1">
      <formula>AZ159="Yes"</formula>
    </cfRule>
  </conditionalFormatting>
  <conditionalFormatting sqref="AZ165:BA167">
    <cfRule type="expression" dxfId="1207" priority="5165" stopIfTrue="1">
      <formula>AZ165="Yes"</formula>
    </cfRule>
  </conditionalFormatting>
  <conditionalFormatting sqref="AZ213:BA223">
    <cfRule type="expression" dxfId="1206" priority="5050" stopIfTrue="1">
      <formula>AZ213="No"</formula>
    </cfRule>
  </conditionalFormatting>
  <conditionalFormatting sqref="AZ359:BA361">
    <cfRule type="expression" dxfId="1205" priority="663" stopIfTrue="1">
      <formula>AZ359="No"</formula>
    </cfRule>
    <cfRule type="expression" dxfId="1204" priority="664" stopIfTrue="1">
      <formula>AZ359="Yes"</formula>
    </cfRule>
  </conditionalFormatting>
  <conditionalFormatting sqref="AZ370:BA372">
    <cfRule type="expression" dxfId="1203" priority="3463" stopIfTrue="1">
      <formula>AZ370="No"</formula>
    </cfRule>
  </conditionalFormatting>
  <conditionalFormatting sqref="AZ382:BA384">
    <cfRule type="expression" dxfId="1202" priority="3216" stopIfTrue="1">
      <formula>AZ382="No"</formula>
    </cfRule>
  </conditionalFormatting>
  <conditionalFormatting sqref="AZ395:BA396">
    <cfRule type="expression" dxfId="1201" priority="3106" stopIfTrue="1">
      <formula>AZ395="No"</formula>
    </cfRule>
  </conditionalFormatting>
  <conditionalFormatting sqref="AZ418:BA420">
    <cfRule type="expression" dxfId="1200" priority="2986" stopIfTrue="1">
      <formula>AZ418="No"</formula>
    </cfRule>
  </conditionalFormatting>
  <conditionalFormatting sqref="AZ424:BA426">
    <cfRule type="expression" dxfId="1199" priority="4300" stopIfTrue="1">
      <formula>AZ424="No"</formula>
    </cfRule>
  </conditionalFormatting>
  <conditionalFormatting sqref="AZ556:BA558">
    <cfRule type="expression" dxfId="1198" priority="4012" stopIfTrue="1">
      <formula>AZ556="No"</formula>
    </cfRule>
  </conditionalFormatting>
  <conditionalFormatting sqref="AZ565:BA571">
    <cfRule type="expression" dxfId="1197" priority="3976" stopIfTrue="1">
      <formula>AZ565="No"</formula>
    </cfRule>
  </conditionalFormatting>
  <conditionalFormatting sqref="AZ578:BA579">
    <cfRule type="expression" dxfId="1196" priority="2060" stopIfTrue="1">
      <formula>AZ578="No"</formula>
    </cfRule>
  </conditionalFormatting>
  <conditionalFormatting sqref="AZ615:BA617">
    <cfRule type="expression" dxfId="1195" priority="3930" stopIfTrue="1">
      <formula>AZ615="No"</formula>
    </cfRule>
  </conditionalFormatting>
  <conditionalFormatting sqref="AZ623:BA623">
    <cfRule type="containsText" dxfId="1194" priority="4743" operator="containsText" text="Yes">
      <formula>NOT(ISERROR(SEARCH("Yes",AZ623)))</formula>
    </cfRule>
    <cfRule type="expression" dxfId="1193" priority="4744" stopIfTrue="1">
      <formula>AZ623="No"</formula>
    </cfRule>
    <cfRule type="expression" dxfId="1192" priority="4745" stopIfTrue="1">
      <formula>AZ623="Yes"</formula>
    </cfRule>
    <cfRule type="containsText" dxfId="1191" priority="4738" operator="containsText" text="No">
      <formula>NOT(ISERROR(SEARCH("No",AZ623)))</formula>
    </cfRule>
    <cfRule type="containsText" dxfId="1190" priority="4739" operator="containsText" text="No">
      <formula>NOT(ISERROR(SEARCH("No",AZ623)))</formula>
    </cfRule>
    <cfRule type="containsText" dxfId="1189" priority="4740" operator="containsText" text="Yes">
      <formula>NOT(ISERROR(SEARCH("Yes",AZ623)))</formula>
    </cfRule>
    <cfRule type="containsText" dxfId="1188" priority="4741" operator="containsText" text="No">
      <formula>NOT(ISERROR(SEARCH("No",AZ623)))</formula>
    </cfRule>
    <cfRule type="containsText" dxfId="1187" priority="4742" operator="containsText" text="No">
      <formula>NOT(ISERROR(SEARCH("No",AZ623)))</formula>
    </cfRule>
  </conditionalFormatting>
  <conditionalFormatting sqref="AZ628:BA630">
    <cfRule type="expression" dxfId="1186" priority="4010" stopIfTrue="1">
      <formula>AZ628="No"</formula>
    </cfRule>
  </conditionalFormatting>
  <conditionalFormatting sqref="AZ634:BA636">
    <cfRule type="expression" dxfId="1185" priority="3908" stopIfTrue="1">
      <formula>AZ634="No"</formula>
    </cfRule>
  </conditionalFormatting>
  <conditionalFormatting sqref="AZ126:BD209">
    <cfRule type="expression" dxfId="1184" priority="4809" stopIfTrue="1">
      <formula>AZ126="No"</formula>
    </cfRule>
  </conditionalFormatting>
  <conditionalFormatting sqref="AZ580:BD580">
    <cfRule type="expression" dxfId="1183" priority="2017" stopIfTrue="1">
      <formula>AZ580="No"</formula>
    </cfRule>
  </conditionalFormatting>
  <conditionalFormatting sqref="AZ581:BD582">
    <cfRule type="expression" dxfId="1182" priority="1853" stopIfTrue="1">
      <formula>AZ581="No"</formula>
    </cfRule>
  </conditionalFormatting>
  <conditionalFormatting sqref="AZ590:BD591">
    <cfRule type="expression" dxfId="1181" priority="1598" stopIfTrue="1">
      <formula>AZ590="No"</formula>
    </cfRule>
  </conditionalFormatting>
  <conditionalFormatting sqref="BA27:BA47 BA102:BA104 BA171:BA181 BA210:BA211 BA137:BA139 BA141:BA152 BA130:BA135 BA185:BA187 BA51:BA77 BA81:BA92 BA156:BA158 BA111:BA125 BA194:BA196 BA198:BA200 BA213">
    <cfRule type="expression" dxfId="1180" priority="5280" stopIfTrue="1">
      <formula>BA27="Yes"</formula>
    </cfRule>
  </conditionalFormatting>
  <conditionalFormatting sqref="BA94:BA95">
    <cfRule type="expression" dxfId="1179" priority="5277" stopIfTrue="1">
      <formula>BA94="Yes"</formula>
    </cfRule>
  </conditionalFormatting>
  <conditionalFormatting sqref="BA99:BA101">
    <cfRule type="expression" dxfId="1178" priority="5119" stopIfTrue="1">
      <formula>BA99="Yes"</formula>
    </cfRule>
  </conditionalFormatting>
  <conditionalFormatting sqref="BA105:BA107">
    <cfRule type="expression" dxfId="1177" priority="5125" stopIfTrue="1">
      <formula>BA105="Yes"</formula>
    </cfRule>
  </conditionalFormatting>
  <conditionalFormatting sqref="BA108:BA110">
    <cfRule type="expression" dxfId="1176" priority="5115" stopIfTrue="1">
      <formula>BA108="Yes"</formula>
    </cfRule>
  </conditionalFormatting>
  <conditionalFormatting sqref="BA126:BA128">
    <cfRule type="expression" dxfId="1175" priority="5111" stopIfTrue="1">
      <formula>BA126="Yes"</formula>
    </cfRule>
  </conditionalFormatting>
  <conditionalFormatting sqref="BA136 BA140 BA129 BA153:BA155 BA162:BA164 BA78:BA80">
    <cfRule type="expression" dxfId="1174" priority="5282" stopIfTrue="1">
      <formula>BA78="Yes"</formula>
    </cfRule>
  </conditionalFormatting>
  <conditionalFormatting sqref="BA168:BA170">
    <cfRule type="expression" dxfId="1173" priority="5273" stopIfTrue="1">
      <formula>BA168="Yes"</formula>
    </cfRule>
  </conditionalFormatting>
  <conditionalFormatting sqref="BA182:BA184">
    <cfRule type="expression" dxfId="1172" priority="5249" stopIfTrue="1">
      <formula>BA182="Yes"</formula>
    </cfRule>
  </conditionalFormatting>
  <conditionalFormatting sqref="BA188">
    <cfRule type="expression" dxfId="1171" priority="5107" stopIfTrue="1">
      <formula>BA188="Yes"</formula>
    </cfRule>
  </conditionalFormatting>
  <conditionalFormatting sqref="BA189:BA190">
    <cfRule type="expression" dxfId="1170" priority="5099" stopIfTrue="1">
      <formula>BA189="Yes"</formula>
    </cfRule>
  </conditionalFormatting>
  <conditionalFormatting sqref="BA191">
    <cfRule type="expression" dxfId="1169" priority="5101" stopIfTrue="1">
      <formula>BA191="Yes"</formula>
    </cfRule>
  </conditionalFormatting>
  <conditionalFormatting sqref="BA192:BA193">
    <cfRule type="expression" dxfId="1168" priority="5095" stopIfTrue="1">
      <formula>BA192="Yes"</formula>
    </cfRule>
  </conditionalFormatting>
  <conditionalFormatting sqref="BA197">
    <cfRule type="expression" dxfId="1167" priority="5091" stopIfTrue="1">
      <formula>BA197="Yes"</formula>
    </cfRule>
  </conditionalFormatting>
  <conditionalFormatting sqref="BA201:BA202">
    <cfRule type="expression" dxfId="1166" priority="5087" stopIfTrue="1">
      <formula>BA201="Yes"</formula>
    </cfRule>
  </conditionalFormatting>
  <conditionalFormatting sqref="BA203">
    <cfRule type="expression" dxfId="1165" priority="5083" stopIfTrue="1">
      <formula>BA203="Yes"</formula>
    </cfRule>
  </conditionalFormatting>
  <conditionalFormatting sqref="BA204:BA205">
    <cfRule type="expression" dxfId="1164" priority="5075" stopIfTrue="1">
      <formula>BA204="Yes"</formula>
    </cfRule>
  </conditionalFormatting>
  <conditionalFormatting sqref="BA206">
    <cfRule type="expression" dxfId="1163" priority="5079" stopIfTrue="1">
      <formula>BA206="Yes"</formula>
    </cfRule>
  </conditionalFormatting>
  <conditionalFormatting sqref="BA207">
    <cfRule type="expression" dxfId="1162" priority="5269" stopIfTrue="1">
      <formula>BA207="Yes"</formula>
    </cfRule>
  </conditionalFormatting>
  <conditionalFormatting sqref="BA208">
    <cfRule type="expression" dxfId="1161" priority="5267" stopIfTrue="1">
      <formula>BA208="Yes"</formula>
    </cfRule>
  </conditionalFormatting>
  <conditionalFormatting sqref="BA209">
    <cfRule type="expression" dxfId="1160" priority="5071" stopIfTrue="1">
      <formula>BA209="Yes"</formula>
    </cfRule>
  </conditionalFormatting>
  <conditionalFormatting sqref="BA212">
    <cfRule type="expression" dxfId="1159" priority="5067" stopIfTrue="1">
      <formula>BA212="Yes"</formula>
    </cfRule>
  </conditionalFormatting>
  <conditionalFormatting sqref="BA214">
    <cfRule type="expression" dxfId="1158" priority="5063" stopIfTrue="1">
      <formula>BA214="Yes"</formula>
    </cfRule>
  </conditionalFormatting>
  <conditionalFormatting sqref="BA215:BA216">
    <cfRule type="expression" dxfId="1157" priority="5265" stopIfTrue="1">
      <formula>BA215="Yes"</formula>
    </cfRule>
  </conditionalFormatting>
  <conditionalFormatting sqref="BA217">
    <cfRule type="expression" dxfId="1156" priority="5059" stopIfTrue="1">
      <formula>BA217="Yes"</formula>
    </cfRule>
  </conditionalFormatting>
  <conditionalFormatting sqref="BA218:BA219">
    <cfRule type="expression" dxfId="1155" priority="5263" stopIfTrue="1">
      <formula>BA218="Yes"</formula>
    </cfRule>
  </conditionalFormatting>
  <conditionalFormatting sqref="BA220">
    <cfRule type="expression" dxfId="1154" priority="5055" stopIfTrue="1">
      <formula>BA220="Yes"</formula>
    </cfRule>
  </conditionalFormatting>
  <conditionalFormatting sqref="BA221:BA222">
    <cfRule type="expression" dxfId="1153" priority="5261" stopIfTrue="1">
      <formula>BA221="Yes"</formula>
    </cfRule>
  </conditionalFormatting>
  <conditionalFormatting sqref="BA223">
    <cfRule type="expression" dxfId="1152" priority="5051" stopIfTrue="1">
      <formula>BA223="Yes"</formula>
    </cfRule>
  </conditionalFormatting>
  <conditionalFormatting sqref="BA224:BA226">
    <cfRule type="containsText" dxfId="1151" priority="5250" operator="containsText" text="Yes">
      <formula>NOT(ISERROR(SEARCH("Yes",BA224)))</formula>
    </cfRule>
    <cfRule type="containsText" dxfId="1150" priority="5251" operator="containsText" text="No">
      <formula>NOT(ISERROR(SEARCH("No",BA224)))</formula>
    </cfRule>
  </conditionalFormatting>
  <conditionalFormatting sqref="BA227:BA229 BA240:BA253 BA285:BA287 BA291:BA299 BA231:BA232 BA257:BA259 BA261:BA262 BA264:BA265 BA267:BA272 BA276:BA278">
    <cfRule type="containsText" dxfId="1149" priority="5254" operator="containsText" text="Yes">
      <formula>NOT(ISERROR(SEARCH("Yes",BA227)))</formula>
    </cfRule>
    <cfRule type="containsText" dxfId="1148" priority="5253" operator="containsText" text="Yes">
      <formula>NOT(ISERROR(SEARCH("Yes",BA227)))</formula>
    </cfRule>
    <cfRule type="containsText" dxfId="1147" priority="5255" operator="containsText" text="Yes">
      <formula>NOT(ISERROR(SEARCH("Yes",BA227)))</formula>
    </cfRule>
    <cfRule type="containsText" dxfId="1146" priority="5252" operator="containsText" text="No">
      <formula>NOT(ISERROR(SEARCH("No",BA227)))</formula>
    </cfRule>
  </conditionalFormatting>
  <conditionalFormatting sqref="BA230">
    <cfRule type="containsText" dxfId="1145" priority="5045" operator="containsText" text="Yes">
      <formula>NOT(ISERROR(SEARCH("Yes",BA230)))</formula>
    </cfRule>
    <cfRule type="containsText" dxfId="1144" priority="5044" operator="containsText" text="Yes">
      <formula>NOT(ISERROR(SEARCH("Yes",BA230)))</formula>
    </cfRule>
    <cfRule type="containsText" dxfId="1143" priority="5043" operator="containsText" text="Yes">
      <formula>NOT(ISERROR(SEARCH("Yes",BA230)))</formula>
    </cfRule>
    <cfRule type="containsText" dxfId="1142" priority="5042" operator="containsText" text="No">
      <formula>NOT(ISERROR(SEARCH("No",BA230)))</formula>
    </cfRule>
  </conditionalFormatting>
  <conditionalFormatting sqref="BA233">
    <cfRule type="containsText" dxfId="1141" priority="5037" operator="containsText" text="Yes">
      <formula>NOT(ISERROR(SEARCH("Yes",BA233)))</formula>
    </cfRule>
    <cfRule type="containsText" dxfId="1140" priority="5036" operator="containsText" text="Yes">
      <formula>NOT(ISERROR(SEARCH("Yes",BA233)))</formula>
    </cfRule>
    <cfRule type="containsText" dxfId="1139" priority="5035" operator="containsText" text="Yes">
      <formula>NOT(ISERROR(SEARCH("Yes",BA233)))</formula>
    </cfRule>
    <cfRule type="containsText" dxfId="1138" priority="5034" operator="containsText" text="No">
      <formula>NOT(ISERROR(SEARCH("No",BA233)))</formula>
    </cfRule>
  </conditionalFormatting>
  <conditionalFormatting sqref="BA234:BA238 BA279:BA284 BA288:BA290">
    <cfRule type="containsText" dxfId="1137" priority="5258" operator="containsText" text="Yes">
      <formula>NOT(ISERROR(SEARCH("Yes",BA234)))</formula>
    </cfRule>
    <cfRule type="containsText" dxfId="1136" priority="5257" operator="containsText" text="Yes">
      <formula>NOT(ISERROR(SEARCH("Yes",BA234)))</formula>
    </cfRule>
    <cfRule type="containsText" dxfId="1135" priority="5256" operator="containsText" text="No">
      <formula>NOT(ISERROR(SEARCH("No",BA234)))</formula>
    </cfRule>
    <cfRule type="containsText" dxfId="1134" priority="5259" operator="containsText" text="Yes">
      <formula>NOT(ISERROR(SEARCH("Yes",BA234)))</formula>
    </cfRule>
  </conditionalFormatting>
  <conditionalFormatting sqref="BA239">
    <cfRule type="containsText" dxfId="1133" priority="5028" operator="containsText" text="Yes">
      <formula>NOT(ISERROR(SEARCH("Yes",BA239)))</formula>
    </cfRule>
    <cfRule type="containsText" dxfId="1132" priority="5029" operator="containsText" text="Yes">
      <formula>NOT(ISERROR(SEARCH("Yes",BA239)))</formula>
    </cfRule>
    <cfRule type="containsText" dxfId="1131" priority="5026" operator="containsText" text="No">
      <formula>NOT(ISERROR(SEARCH("No",BA239)))</formula>
    </cfRule>
    <cfRule type="containsText" dxfId="1130" priority="5027" operator="containsText" text="Yes">
      <formula>NOT(ISERROR(SEARCH("Yes",BA239)))</formula>
    </cfRule>
  </conditionalFormatting>
  <conditionalFormatting sqref="BA254">
    <cfRule type="containsText" dxfId="1129" priority="5018" operator="containsText" text="No">
      <formula>NOT(ISERROR(SEARCH("No",BA254)))</formula>
    </cfRule>
    <cfRule type="containsText" dxfId="1128" priority="5019" operator="containsText" text="Yes">
      <formula>NOT(ISERROR(SEARCH("Yes",BA254)))</formula>
    </cfRule>
    <cfRule type="containsText" dxfId="1127" priority="5021" operator="containsText" text="Yes">
      <formula>NOT(ISERROR(SEARCH("Yes",BA254)))</formula>
    </cfRule>
    <cfRule type="containsText" dxfId="1126" priority="5020" operator="containsText" text="Yes">
      <formula>NOT(ISERROR(SEARCH("Yes",BA254)))</formula>
    </cfRule>
  </conditionalFormatting>
  <conditionalFormatting sqref="BA255:BA256">
    <cfRule type="containsText" dxfId="1125" priority="5012" operator="containsText" text="Yes">
      <formula>NOT(ISERROR(SEARCH("Yes",BA255)))</formula>
    </cfRule>
    <cfRule type="containsText" dxfId="1124" priority="5011" operator="containsText" text="Yes">
      <formula>NOT(ISERROR(SEARCH("Yes",BA255)))</formula>
    </cfRule>
    <cfRule type="containsText" dxfId="1123" priority="5010" operator="containsText" text="No">
      <formula>NOT(ISERROR(SEARCH("No",BA255)))</formula>
    </cfRule>
    <cfRule type="containsText" dxfId="1122" priority="5013" operator="containsText" text="Yes">
      <formula>NOT(ISERROR(SEARCH("Yes",BA255)))</formula>
    </cfRule>
  </conditionalFormatting>
  <conditionalFormatting sqref="BA260">
    <cfRule type="containsText" dxfId="1121" priority="5005" operator="containsText" text="Yes">
      <formula>NOT(ISERROR(SEARCH("Yes",BA260)))</formula>
    </cfRule>
    <cfRule type="containsText" dxfId="1120" priority="5004" operator="containsText" text="Yes">
      <formula>NOT(ISERROR(SEARCH("Yes",BA260)))</formula>
    </cfRule>
    <cfRule type="containsText" dxfId="1119" priority="5003" operator="containsText" text="Yes">
      <formula>NOT(ISERROR(SEARCH("Yes",BA260)))</formula>
    </cfRule>
    <cfRule type="containsText" dxfId="1118" priority="5002" operator="containsText" text="No">
      <formula>NOT(ISERROR(SEARCH("No",BA260)))</formula>
    </cfRule>
  </conditionalFormatting>
  <conditionalFormatting sqref="BA263">
    <cfRule type="containsText" dxfId="1117" priority="4996" operator="containsText" text="Yes">
      <formula>NOT(ISERROR(SEARCH("Yes",BA263)))</formula>
    </cfRule>
    <cfRule type="containsText" dxfId="1116" priority="4994" operator="containsText" text="No">
      <formula>NOT(ISERROR(SEARCH("No",BA263)))</formula>
    </cfRule>
    <cfRule type="containsText" dxfId="1115" priority="4995" operator="containsText" text="Yes">
      <formula>NOT(ISERROR(SEARCH("Yes",BA263)))</formula>
    </cfRule>
    <cfRule type="containsText" dxfId="1114" priority="4997" operator="containsText" text="Yes">
      <formula>NOT(ISERROR(SEARCH("Yes",BA263)))</formula>
    </cfRule>
  </conditionalFormatting>
  <conditionalFormatting sqref="BA266">
    <cfRule type="containsText" dxfId="1113" priority="4989" operator="containsText" text="Yes">
      <formula>NOT(ISERROR(SEARCH("Yes",BA266)))</formula>
    </cfRule>
    <cfRule type="containsText" dxfId="1112" priority="4988" operator="containsText" text="Yes">
      <formula>NOT(ISERROR(SEARCH("Yes",BA266)))</formula>
    </cfRule>
    <cfRule type="containsText" dxfId="1111" priority="4986" operator="containsText" text="No">
      <formula>NOT(ISERROR(SEARCH("No",BA266)))</formula>
    </cfRule>
    <cfRule type="containsText" dxfId="1110" priority="4987" operator="containsText" text="Yes">
      <formula>NOT(ISERROR(SEARCH("Yes",BA266)))</formula>
    </cfRule>
  </conditionalFormatting>
  <conditionalFormatting sqref="BA273:BA275">
    <cfRule type="containsText" dxfId="1109" priority="4978" operator="containsText" text="No">
      <formula>NOT(ISERROR(SEARCH("No",BA273)))</formula>
    </cfRule>
    <cfRule type="containsText" dxfId="1108" priority="4979" operator="containsText" text="Yes">
      <formula>NOT(ISERROR(SEARCH("Yes",BA273)))</formula>
    </cfRule>
    <cfRule type="containsText" dxfId="1107" priority="4980" operator="containsText" text="Yes">
      <formula>NOT(ISERROR(SEARCH("Yes",BA273)))</formula>
    </cfRule>
    <cfRule type="containsText" dxfId="1106" priority="4981" operator="containsText" text="Yes">
      <formula>NOT(ISERROR(SEARCH("Yes",BA273)))</formula>
    </cfRule>
  </conditionalFormatting>
  <conditionalFormatting sqref="BA300:BA302">
    <cfRule type="containsText" dxfId="1105" priority="4972" operator="containsText" text="Yes">
      <formula>NOT(ISERROR(SEARCH("Yes",BA300)))</formula>
    </cfRule>
    <cfRule type="containsText" dxfId="1104" priority="4973" operator="containsText" text="Yes">
      <formula>NOT(ISERROR(SEARCH("Yes",BA300)))</formula>
    </cfRule>
    <cfRule type="containsText" dxfId="1103" priority="4970" operator="containsText" text="No">
      <formula>NOT(ISERROR(SEARCH("No",BA300)))</formula>
    </cfRule>
    <cfRule type="containsText" dxfId="1102" priority="4971" operator="containsText" text="Yes">
      <formula>NOT(ISERROR(SEARCH("Yes",BA300)))</formula>
    </cfRule>
  </conditionalFormatting>
  <conditionalFormatting sqref="BA303:BA308">
    <cfRule type="containsText" dxfId="1101" priority="5246" operator="containsText" text="Yes">
      <formula>NOT(ISERROR(SEARCH("Yes",BA303)))</formula>
    </cfRule>
    <cfRule type="containsText" dxfId="1100" priority="5247" operator="containsText" text="Yes">
      <formula>NOT(ISERROR(SEARCH("Yes",BA303)))</formula>
    </cfRule>
    <cfRule type="containsText" dxfId="1099" priority="5245" operator="containsText" text="Yes">
      <formula>NOT(ISERROR(SEARCH("Yes",BA303)))</formula>
    </cfRule>
    <cfRule type="containsText" dxfId="1098" priority="5244" operator="containsText" text="No">
      <formula>NOT(ISERROR(SEARCH("No",BA303)))</formula>
    </cfRule>
  </conditionalFormatting>
  <conditionalFormatting sqref="BA309:BA311">
    <cfRule type="expression" dxfId="1097" priority="5243" stopIfTrue="1">
      <formula>BA309="Yes"</formula>
    </cfRule>
  </conditionalFormatting>
  <conditionalFormatting sqref="BA312:BA314">
    <cfRule type="containsText" dxfId="1096" priority="5234" operator="containsText" text="No">
      <formula>NOT(ISERROR(SEARCH("No",BA312)))</formula>
    </cfRule>
    <cfRule type="containsText" dxfId="1095" priority="5235" operator="containsText" text="Yes">
      <formula>NOT(ISERROR(SEARCH("Yes",BA312)))</formula>
    </cfRule>
    <cfRule type="containsText" dxfId="1094" priority="5237" operator="containsText" text="Yes">
      <formula>NOT(ISERROR(SEARCH("Yes",BA312)))</formula>
    </cfRule>
    <cfRule type="containsText" dxfId="1093" priority="5236" operator="containsText" text="Yes">
      <formula>NOT(ISERROR(SEARCH("Yes",BA312)))</formula>
    </cfRule>
  </conditionalFormatting>
  <conditionalFormatting sqref="BA315">
    <cfRule type="expression" dxfId="1092" priority="4967" stopIfTrue="1">
      <formula>BA315="Yes"</formula>
    </cfRule>
  </conditionalFormatting>
  <conditionalFormatting sqref="BA316:BA318">
    <cfRule type="expression" dxfId="1091" priority="5231" stopIfTrue="1">
      <formula>BA316="Yes"</formula>
    </cfRule>
  </conditionalFormatting>
  <conditionalFormatting sqref="BA319">
    <cfRule type="expression" dxfId="1090" priority="4963" stopIfTrue="1">
      <formula>BA319="Yes"</formula>
    </cfRule>
  </conditionalFormatting>
  <conditionalFormatting sqref="BA320:BA322">
    <cfRule type="expression" dxfId="1089" priority="5227" stopIfTrue="1">
      <formula>BA320="Yes"</formula>
    </cfRule>
  </conditionalFormatting>
  <conditionalFormatting sqref="BA323:BA325">
    <cfRule type="containsText" dxfId="1088" priority="5221" operator="containsText" text="Yes">
      <formula>NOT(ISERROR(SEARCH("Yes",BA323)))</formula>
    </cfRule>
    <cfRule type="containsText" dxfId="1087" priority="5218" operator="containsText" text="No">
      <formula>NOT(ISERROR(SEARCH("No",BA323)))</formula>
    </cfRule>
    <cfRule type="containsText" dxfId="1086" priority="5219" operator="containsText" text="Yes">
      <formula>NOT(ISERROR(SEARCH("Yes",BA323)))</formula>
    </cfRule>
    <cfRule type="containsText" dxfId="1085" priority="5220" operator="containsText" text="Yes">
      <formula>NOT(ISERROR(SEARCH("Yes",BA323)))</formula>
    </cfRule>
  </conditionalFormatting>
  <conditionalFormatting sqref="BA326:BA328">
    <cfRule type="expression" dxfId="1084" priority="5215" stopIfTrue="1">
      <formula>BA326="Yes"</formula>
    </cfRule>
  </conditionalFormatting>
  <conditionalFormatting sqref="BA329:BA331">
    <cfRule type="expression" dxfId="1083" priority="5211" stopIfTrue="1">
      <formula>BA329="Yes"</formula>
    </cfRule>
  </conditionalFormatting>
  <conditionalFormatting sqref="BA332:BA334">
    <cfRule type="containsText" dxfId="1082" priority="5195" operator="containsText" text="No">
      <formula>NOT(ISERROR(SEARCH("No",BA332)))</formula>
    </cfRule>
    <cfRule type="containsText" dxfId="1081" priority="5194" operator="containsText" text="No">
      <formula>NOT(ISERROR(SEARCH("No",BA332)))</formula>
    </cfRule>
    <cfRule type="containsText" dxfId="1080" priority="5191" operator="containsText" text="Yes">
      <formula>NOT(ISERROR(SEARCH("Yes",BA332)))</formula>
    </cfRule>
    <cfRule type="containsText" dxfId="1079" priority="5197" operator="containsText" text="No">
      <formula>NOT(ISERROR(SEARCH("No",BA332)))</formula>
    </cfRule>
    <cfRule type="containsText" dxfId="1078" priority="5192" operator="containsText" text="No">
      <formula>NOT(ISERROR(SEARCH("No",BA332)))</formula>
    </cfRule>
    <cfRule type="containsText" dxfId="1077" priority="5196" operator="containsText" text="Yes">
      <formula>NOT(ISERROR(SEARCH("Yes",BA332)))</formula>
    </cfRule>
    <cfRule type="containsText" dxfId="1076" priority="5193" operator="containsText" text="Yes">
      <formula>NOT(ISERROR(SEARCH("Yes",BA332)))</formula>
    </cfRule>
    <cfRule type="containsText" dxfId="1075" priority="5190" operator="containsText" text="No">
      <formula>NOT(ISERROR(SEARCH("No",BA332)))</formula>
    </cfRule>
    <cfRule type="expression" dxfId="1074" priority="5199" stopIfTrue="1">
      <formula>BA332="Yes"</formula>
    </cfRule>
    <cfRule type="expression" dxfId="1073" priority="5198" stopIfTrue="1">
      <formula>BA332="No"</formula>
    </cfRule>
  </conditionalFormatting>
  <conditionalFormatting sqref="BA335:BA337">
    <cfRule type="containsText" dxfId="1072" priority="5182" operator="containsText" text="No">
      <formula>NOT(ISERROR(SEARCH("No",BA335)))</formula>
    </cfRule>
    <cfRule type="containsText" dxfId="1071" priority="5183" operator="containsText" text="Yes">
      <formula>NOT(ISERROR(SEARCH("Yes",BA335)))</formula>
    </cfRule>
    <cfRule type="containsText" dxfId="1070" priority="5185" operator="containsText" text="Yes">
      <formula>NOT(ISERROR(SEARCH("Yes",BA335)))</formula>
    </cfRule>
    <cfRule type="containsText" dxfId="1069" priority="5184" operator="containsText" text="Yes">
      <formula>NOT(ISERROR(SEARCH("Yes",BA335)))</formula>
    </cfRule>
  </conditionalFormatting>
  <conditionalFormatting sqref="BA338:BA340">
    <cfRule type="containsText" dxfId="1068" priority="5177" operator="containsText" text="Yes">
      <formula>NOT(ISERROR(SEARCH("Yes",BA338)))</formula>
    </cfRule>
    <cfRule type="containsText" dxfId="1067" priority="5176" operator="containsText" text="Yes">
      <formula>NOT(ISERROR(SEARCH("Yes",BA338)))</formula>
    </cfRule>
    <cfRule type="containsText" dxfId="1066" priority="5174" operator="containsText" text="No">
      <formula>NOT(ISERROR(SEARCH("No",BA338)))</formula>
    </cfRule>
    <cfRule type="containsText" dxfId="1065" priority="5175" operator="containsText" text="Yes">
      <formula>NOT(ISERROR(SEARCH("Yes",BA338)))</formula>
    </cfRule>
  </conditionalFormatting>
  <conditionalFormatting sqref="BA341">
    <cfRule type="containsText" dxfId="1064" priority="5156" operator="containsText" text="No">
      <formula>NOT(ISERROR(SEARCH("No",BA341)))</formula>
    </cfRule>
    <cfRule type="containsText" dxfId="1063" priority="5157" operator="containsText" text="Yes">
      <formula>NOT(ISERROR(SEARCH("Yes",BA341)))</formula>
    </cfRule>
    <cfRule type="containsText" dxfId="1062" priority="5158" operator="containsText" text="Yes">
      <formula>NOT(ISERROR(SEARCH("Yes",BA341)))</formula>
    </cfRule>
    <cfRule type="containsText" dxfId="1061" priority="5159" operator="containsText" text="Yes">
      <formula>NOT(ISERROR(SEARCH("Yes",BA341)))</formula>
    </cfRule>
  </conditionalFormatting>
  <conditionalFormatting sqref="BA342:BA343">
    <cfRule type="containsText" dxfId="1060" priority="5150" operator="containsText" text="Yes">
      <formula>NOT(ISERROR(SEARCH("Yes",BA342)))</formula>
    </cfRule>
    <cfRule type="containsText" dxfId="1059" priority="5148" operator="containsText" text="No">
      <formula>NOT(ISERROR(SEARCH("No",BA342)))</formula>
    </cfRule>
    <cfRule type="containsText" dxfId="1058" priority="5149" operator="containsText" text="Yes">
      <formula>NOT(ISERROR(SEARCH("Yes",BA342)))</formula>
    </cfRule>
    <cfRule type="containsText" dxfId="1057" priority="5151" operator="containsText" text="Yes">
      <formula>NOT(ISERROR(SEARCH("Yes",BA342)))</formula>
    </cfRule>
  </conditionalFormatting>
  <conditionalFormatting sqref="BA344">
    <cfRule type="expression" dxfId="1056" priority="4950" stopIfTrue="1">
      <formula>BA344="No"</formula>
    </cfRule>
    <cfRule type="containsText" dxfId="1055" priority="4946" operator="containsText" text="No">
      <formula>NOT(ISERROR(SEARCH("No",BA344)))</formula>
    </cfRule>
    <cfRule type="containsText" dxfId="1054" priority="4947" operator="containsText" text="No">
      <formula>NOT(ISERROR(SEARCH("No",BA344)))</formula>
    </cfRule>
    <cfRule type="containsText" dxfId="1053" priority="4948" operator="containsText" text="Yes">
      <formula>NOT(ISERROR(SEARCH("Yes",BA344)))</formula>
    </cfRule>
    <cfRule type="containsText" dxfId="1052" priority="4949" operator="containsText" text="No">
      <formula>NOT(ISERROR(SEARCH("No",BA344)))</formula>
    </cfRule>
    <cfRule type="containsText" dxfId="1051" priority="4942" operator="containsText" text="No">
      <formula>NOT(ISERROR(SEARCH("No",BA344)))</formula>
    </cfRule>
    <cfRule type="expression" dxfId="1050" priority="4951" stopIfTrue="1">
      <formula>BA344="Yes"</formula>
    </cfRule>
    <cfRule type="containsText" dxfId="1049" priority="4943" operator="containsText" text="Yes">
      <formula>NOT(ISERROR(SEARCH("Yes",BA344)))</formula>
    </cfRule>
    <cfRule type="containsText" dxfId="1048" priority="4944" operator="containsText" text="No">
      <formula>NOT(ISERROR(SEARCH("No",BA344)))</formula>
    </cfRule>
    <cfRule type="containsText" dxfId="1047" priority="4945" operator="containsText" text="Yes">
      <formula>NOT(ISERROR(SEARCH("Yes",BA344)))</formula>
    </cfRule>
  </conditionalFormatting>
  <conditionalFormatting sqref="BA345:BA355">
    <cfRule type="containsText" dxfId="1046" priority="5128" operator="containsText" text="No">
      <formula>NOT(ISERROR(SEARCH("No",BA345)))</formula>
    </cfRule>
    <cfRule type="containsText" dxfId="1045" priority="5131" operator="containsText" text="Yes">
      <formula>NOT(ISERROR(SEARCH("Yes",BA345)))</formula>
    </cfRule>
    <cfRule type="containsText" dxfId="1044" priority="5132" operator="containsText" text="No">
      <formula>NOT(ISERROR(SEARCH("No",BA345)))</formula>
    </cfRule>
    <cfRule type="containsText" dxfId="1043" priority="5134" operator="containsText" text="Yes">
      <formula>NOT(ISERROR(SEARCH("Yes",BA345)))</formula>
    </cfRule>
    <cfRule type="containsText" dxfId="1042" priority="5133" operator="containsText" text="No">
      <formula>NOT(ISERROR(SEARCH("No",BA345)))</formula>
    </cfRule>
    <cfRule type="expression" dxfId="1041" priority="5136" stopIfTrue="1">
      <formula>BA345="No"</formula>
    </cfRule>
    <cfRule type="containsText" dxfId="1040" priority="5135" operator="containsText" text="No">
      <formula>NOT(ISERROR(SEARCH("No",BA345)))</formula>
    </cfRule>
    <cfRule type="expression" dxfId="1039" priority="5137" stopIfTrue="1">
      <formula>BA345="Yes"</formula>
    </cfRule>
    <cfRule type="containsText" dxfId="1038" priority="5130" operator="containsText" text="No">
      <formula>NOT(ISERROR(SEARCH("No",BA345)))</formula>
    </cfRule>
    <cfRule type="containsText" dxfId="1037" priority="5129" operator="containsText" text="Yes">
      <formula>NOT(ISERROR(SEARCH("Yes",BA345)))</formula>
    </cfRule>
  </conditionalFormatting>
  <conditionalFormatting sqref="BA367">
    <cfRule type="expression" dxfId="1036" priority="4363" stopIfTrue="1">
      <formula>BA367="Yes"</formula>
    </cfRule>
  </conditionalFormatting>
  <conditionalFormatting sqref="BA368">
    <cfRule type="expression" dxfId="1035" priority="4361" stopIfTrue="1">
      <formula>BA368="Yes"</formula>
    </cfRule>
  </conditionalFormatting>
  <conditionalFormatting sqref="BA369">
    <cfRule type="expression" dxfId="1034" priority="4359" stopIfTrue="1">
      <formula>BA369="Yes"</formula>
    </cfRule>
  </conditionalFormatting>
  <conditionalFormatting sqref="BA370:BA372">
    <cfRule type="expression" dxfId="1033" priority="3464" stopIfTrue="1">
      <formula>BA370="Yes"</formula>
    </cfRule>
    <cfRule type="containsText" dxfId="1032" priority="3462" operator="containsText" text="No">
      <formula>NOT(ISERROR(SEARCH("No",BA370)))</formula>
    </cfRule>
    <cfRule type="containsText" dxfId="1031" priority="3461" operator="containsText" text="Yes">
      <formula>NOT(ISERROR(SEARCH("Yes",BA370)))</formula>
    </cfRule>
    <cfRule type="containsText" dxfId="1030" priority="3460" operator="containsText" text="No">
      <formula>NOT(ISERROR(SEARCH("No",BA370)))</formula>
    </cfRule>
    <cfRule type="expression" dxfId="1029" priority="3458" stopIfTrue="1">
      <formula>BA370="Yes"</formula>
    </cfRule>
    <cfRule type="containsText" dxfId="1028" priority="3459" operator="containsText" text="No">
      <formula>NOT(ISERROR(SEARCH("No",BA370)))</formula>
    </cfRule>
  </conditionalFormatting>
  <conditionalFormatting sqref="BA373:BA375 AZ391:BA393 AZ397:BA399 AZ412:BA417 BA421:BA426 BA433:BA438 BA467:BA474 BA481:BA483 BA493:BA495 AZ499:BA501 AZ529:BA531 BA563:BA570 BA575:BA577">
    <cfRule type="expression" dxfId="1027" priority="4370" stopIfTrue="1">
      <formula>AZ373="No"</formula>
    </cfRule>
  </conditionalFormatting>
  <conditionalFormatting sqref="BA373:BA375 BA391:BA393 BA412:BA417 BA467:BA474 BA481:BA483 BA493:BA495 BA499:BA501 BA529:BA531 BA550:BA559 BA575:BA577 BA397:BA399 BA421:BA426 BA433:BA438 BA563:BA570">
    <cfRule type="expression" dxfId="1026" priority="4371" stopIfTrue="1">
      <formula>BA373="Yes"</formula>
    </cfRule>
  </conditionalFormatting>
  <conditionalFormatting sqref="BA373:BA375 BA391:BA393 BA412:BA417 BA467:BA474 BA481:BA483 BA499:BA501 BA529:BA531 BA493:BA495 BA547:BA559 BA575:BA577 BA612:BA613 BA621:BA622 BA397:BA399 BA421:BA426 BA433:BA438 BA563:BA570 BA584:BA589 BA593:BA595 BA599:BA604">
    <cfRule type="containsText" dxfId="1025" priority="4354" operator="containsText" text="No">
      <formula>NOT(ISERROR(SEARCH("No",BA373)))</formula>
    </cfRule>
  </conditionalFormatting>
  <conditionalFormatting sqref="BA373:BA375 BA391:BA393 BA467:BA474 BA481:BA483 BA493:BA495 BA499:BA501 BA529:BA531 BA412:BA417 BA547:BA559 BA575:BA577 BA612:BA613 BA621:BA622 BA397:BA399 BA421:BA426 BA433:BA438 BA563:BA570 BA584:BA589 BA593:BA595 BA599:BA604">
    <cfRule type="containsText" dxfId="1024" priority="4357" operator="containsText" text="No">
      <formula>NOT(ISERROR(SEARCH("No",BA373)))</formula>
    </cfRule>
    <cfRule type="containsText" dxfId="1023" priority="4356" operator="containsText" text="Yes">
      <formula>NOT(ISERROR(SEARCH("Yes",BA373)))</formula>
    </cfRule>
    <cfRule type="containsText" dxfId="1022" priority="4355" operator="containsText" text="No">
      <formula>NOT(ISERROR(SEARCH("No",BA373)))</formula>
    </cfRule>
  </conditionalFormatting>
  <conditionalFormatting sqref="BA376:BA378">
    <cfRule type="containsText" dxfId="1021" priority="2604" operator="containsText" text="No">
      <formula>NOT(ISERROR(SEARCH("No",BA376)))</formula>
    </cfRule>
    <cfRule type="expression" dxfId="1020" priority="2605" stopIfTrue="1">
      <formula>BA376="No"</formula>
    </cfRule>
    <cfRule type="containsText" dxfId="1019" priority="2598" operator="containsText" text="Yes">
      <formula>NOT(ISERROR(SEARCH("Yes",BA376)))</formula>
    </cfRule>
    <cfRule type="containsText" dxfId="1018" priority="2599" operator="containsText" text="No">
      <formula>NOT(ISERROR(SEARCH("No",BA376)))</formula>
    </cfRule>
    <cfRule type="containsText" dxfId="1017" priority="2600" operator="containsText" text="Yes">
      <formula>NOT(ISERROR(SEARCH("Yes",BA376)))</formula>
    </cfRule>
    <cfRule type="expression" dxfId="1016" priority="2606" stopIfTrue="1">
      <formula>BA376="Yes"</formula>
    </cfRule>
    <cfRule type="containsText" dxfId="1015" priority="2603" operator="containsText" text="Yes">
      <formula>NOT(ISERROR(SEARCH("Yes",BA376)))</formula>
    </cfRule>
    <cfRule type="containsText" dxfId="1014" priority="2601" operator="containsText" text="No">
      <formula>NOT(ISERROR(SEARCH("No",BA376)))</formula>
    </cfRule>
    <cfRule type="containsText" dxfId="1013" priority="2597" operator="containsText" text="No">
      <formula>NOT(ISERROR(SEARCH("No",BA376)))</formula>
    </cfRule>
    <cfRule type="containsText" dxfId="1012" priority="2602" operator="containsText" text="No">
      <formula>NOT(ISERROR(SEARCH("No",BA376)))</formula>
    </cfRule>
  </conditionalFormatting>
  <conditionalFormatting sqref="BA380:BA381">
    <cfRule type="containsText" dxfId="1011" priority="3351" operator="containsText" text="Yes">
      <formula>NOT(ISERROR(SEARCH("Yes",BA380)))</formula>
    </cfRule>
    <cfRule type="containsText" dxfId="1010" priority="3350" operator="containsText" text="No">
      <formula>NOT(ISERROR(SEARCH("No",BA380)))</formula>
    </cfRule>
    <cfRule type="containsText" dxfId="1009" priority="3352" operator="containsText" text="No">
      <formula>NOT(ISERROR(SEARCH("No",BA380)))</formula>
    </cfRule>
    <cfRule type="expression" dxfId="1008" priority="3353" stopIfTrue="1">
      <formula>BA380="No"</formula>
    </cfRule>
    <cfRule type="expression" dxfId="1007" priority="3354" stopIfTrue="1">
      <formula>BA380="Yes"</formula>
    </cfRule>
    <cfRule type="containsText" dxfId="1006" priority="3349" operator="containsText" text="No">
      <formula>NOT(ISERROR(SEARCH("No",BA380)))</formula>
    </cfRule>
  </conditionalFormatting>
  <conditionalFormatting sqref="BA382:BA384">
    <cfRule type="expression" dxfId="1005" priority="3217" stopIfTrue="1">
      <formula>BA382="Yes"</formula>
    </cfRule>
    <cfRule type="containsText" dxfId="1004" priority="3215" operator="containsText" text="No">
      <formula>NOT(ISERROR(SEARCH("No",BA382)))</formula>
    </cfRule>
    <cfRule type="containsText" dxfId="1003" priority="3214" operator="containsText" text="Yes">
      <formula>NOT(ISERROR(SEARCH("Yes",BA382)))</formula>
    </cfRule>
    <cfRule type="containsText" dxfId="1002" priority="3213" operator="containsText" text="No">
      <formula>NOT(ISERROR(SEARCH("No",BA382)))</formula>
    </cfRule>
    <cfRule type="containsText" dxfId="1001" priority="3212" operator="containsText" text="No">
      <formula>NOT(ISERROR(SEARCH("No",BA382)))</formula>
    </cfRule>
    <cfRule type="expression" dxfId="1000" priority="3211" stopIfTrue="1">
      <formula>BA382="Yes"</formula>
    </cfRule>
  </conditionalFormatting>
  <conditionalFormatting sqref="BA385">
    <cfRule type="expression" dxfId="999" priority="4347" stopIfTrue="1">
      <formula>BA385="Yes"</formula>
    </cfRule>
  </conditionalFormatting>
  <conditionalFormatting sqref="BA386">
    <cfRule type="expression" dxfId="998" priority="4345" stopIfTrue="1">
      <formula>BA386="Yes"</formula>
    </cfRule>
  </conditionalFormatting>
  <conditionalFormatting sqref="BA387">
    <cfRule type="expression" dxfId="997" priority="4343" stopIfTrue="1">
      <formula>BA387="Yes"</formula>
    </cfRule>
  </conditionalFormatting>
  <conditionalFormatting sqref="BA388">
    <cfRule type="expression" dxfId="996" priority="4341" stopIfTrue="1">
      <formula>BA388="Yes"</formula>
    </cfRule>
  </conditionalFormatting>
  <conditionalFormatting sqref="BA389">
    <cfRule type="expression" dxfId="995" priority="4339" stopIfTrue="1">
      <formula>BA389="Yes"</formula>
    </cfRule>
  </conditionalFormatting>
  <conditionalFormatting sqref="BA390">
    <cfRule type="expression" dxfId="994" priority="4337" stopIfTrue="1">
      <formula>BA390="Yes"</formula>
    </cfRule>
  </conditionalFormatting>
  <conditionalFormatting sqref="BA391:BA393">
    <cfRule type="expression" dxfId="993" priority="4311" stopIfTrue="1">
      <formula>BA391="Yes"</formula>
    </cfRule>
  </conditionalFormatting>
  <conditionalFormatting sqref="BA395:BA396">
    <cfRule type="containsText" dxfId="992" priority="3105" operator="containsText" text="No">
      <formula>NOT(ISERROR(SEARCH("No",BA395)))</formula>
    </cfRule>
    <cfRule type="expression" dxfId="991" priority="3107" stopIfTrue="1">
      <formula>BA395="Yes"</formula>
    </cfRule>
    <cfRule type="expression" dxfId="990" priority="3101" stopIfTrue="1">
      <formula>BA395="Yes"</formula>
    </cfRule>
    <cfRule type="containsText" dxfId="989" priority="3102" operator="containsText" text="No">
      <formula>NOT(ISERROR(SEARCH("No",BA395)))</formula>
    </cfRule>
    <cfRule type="containsText" dxfId="988" priority="3103" operator="containsText" text="No">
      <formula>NOT(ISERROR(SEARCH("No",BA395)))</formula>
    </cfRule>
    <cfRule type="containsText" dxfId="987" priority="3104" operator="containsText" text="Yes">
      <formula>NOT(ISERROR(SEARCH("Yes",BA395)))</formula>
    </cfRule>
  </conditionalFormatting>
  <conditionalFormatting sqref="BA397:BA399">
    <cfRule type="expression" dxfId="986" priority="4307" stopIfTrue="1">
      <formula>BA397="Yes"</formula>
    </cfRule>
  </conditionalFormatting>
  <conditionalFormatting sqref="BA397:BA417 BA467:BA474 BA481:BA483 BA499:BA501 BA529:BA531 BA493:BA495 BA547:BA559 BA575:BA577 BA612:BA613 BA621:BA622 BA421:BA426 BA433:BA438 BA563:BA570 BA584:BA589 BA593:BA595 BA599:BA604">
    <cfRule type="containsText" dxfId="985" priority="4309" operator="containsText" text="Yes">
      <formula>NOT(ISERROR(SEARCH("Yes",BA397)))</formula>
    </cfRule>
    <cfRule type="containsText" dxfId="984" priority="4308" operator="containsText" text="No">
      <formula>NOT(ISERROR(SEARCH("No",BA397)))</formula>
    </cfRule>
  </conditionalFormatting>
  <conditionalFormatting sqref="BA400">
    <cfRule type="expression" dxfId="983" priority="4335" stopIfTrue="1">
      <formula>BA400="Yes"</formula>
    </cfRule>
  </conditionalFormatting>
  <conditionalFormatting sqref="BA400:BA411">
    <cfRule type="expression" dxfId="982" priority="4312" stopIfTrue="1">
      <formula>BA400="No"</formula>
    </cfRule>
  </conditionalFormatting>
  <conditionalFormatting sqref="BA401">
    <cfRule type="expression" dxfId="981" priority="4333" stopIfTrue="1">
      <formula>BA401="Yes"</formula>
    </cfRule>
  </conditionalFormatting>
  <conditionalFormatting sqref="BA402">
    <cfRule type="expression" dxfId="980" priority="4331" stopIfTrue="1">
      <formula>BA402="Yes"</formula>
    </cfRule>
  </conditionalFormatting>
  <conditionalFormatting sqref="BA403">
    <cfRule type="expression" dxfId="979" priority="4329" stopIfTrue="1">
      <formula>BA403="Yes"</formula>
    </cfRule>
  </conditionalFormatting>
  <conditionalFormatting sqref="BA404">
    <cfRule type="expression" dxfId="978" priority="4327" stopIfTrue="1">
      <formula>BA404="Yes"</formula>
    </cfRule>
  </conditionalFormatting>
  <conditionalFormatting sqref="BA405">
    <cfRule type="expression" dxfId="977" priority="4325" stopIfTrue="1">
      <formula>BA405="Yes"</formula>
    </cfRule>
  </conditionalFormatting>
  <conditionalFormatting sqref="BA406">
    <cfRule type="expression" dxfId="976" priority="4323" stopIfTrue="1">
      <formula>BA406="Yes"</formula>
    </cfRule>
  </conditionalFormatting>
  <conditionalFormatting sqref="BA407">
    <cfRule type="expression" dxfId="975" priority="4321" stopIfTrue="1">
      <formula>BA407="Yes"</formula>
    </cfRule>
  </conditionalFormatting>
  <conditionalFormatting sqref="BA408">
    <cfRule type="expression" dxfId="974" priority="4319" stopIfTrue="1">
      <formula>BA408="Yes"</formula>
    </cfRule>
  </conditionalFormatting>
  <conditionalFormatting sqref="BA409">
    <cfRule type="expression" dxfId="973" priority="4317" stopIfTrue="1">
      <formula>BA409="Yes"</formula>
    </cfRule>
  </conditionalFormatting>
  <conditionalFormatting sqref="BA410">
    <cfRule type="expression" dxfId="972" priority="4315" stopIfTrue="1">
      <formula>BA410="Yes"</formula>
    </cfRule>
  </conditionalFormatting>
  <conditionalFormatting sqref="BA411">
    <cfRule type="expression" dxfId="971" priority="4313" stopIfTrue="1">
      <formula>BA411="Yes"</formula>
    </cfRule>
  </conditionalFormatting>
  <conditionalFormatting sqref="BA412:BA414">
    <cfRule type="expression" dxfId="970" priority="4305" stopIfTrue="1">
      <formula>BA412="Yes"</formula>
    </cfRule>
  </conditionalFormatting>
  <conditionalFormatting sqref="BA415:BA417">
    <cfRule type="expression" dxfId="969" priority="4303" stopIfTrue="1">
      <formula>BA415="Yes"</formula>
    </cfRule>
  </conditionalFormatting>
  <conditionalFormatting sqref="BA418:BA420">
    <cfRule type="expression" dxfId="968" priority="2979" stopIfTrue="1">
      <formula>BA418="Yes"</formula>
    </cfRule>
    <cfRule type="expression" dxfId="967" priority="2987" stopIfTrue="1">
      <formula>BA418="Yes"</formula>
    </cfRule>
    <cfRule type="containsText" dxfId="966" priority="2985" operator="containsText" text="No">
      <formula>NOT(ISERROR(SEARCH("No",BA418)))</formula>
    </cfRule>
    <cfRule type="containsText" dxfId="965" priority="2983" operator="containsText" text="No">
      <formula>NOT(ISERROR(SEARCH("No",BA418)))</formula>
    </cfRule>
    <cfRule type="containsText" dxfId="964" priority="2982" operator="containsText" text="No">
      <formula>NOT(ISERROR(SEARCH("No",BA418)))</formula>
    </cfRule>
    <cfRule type="containsText" dxfId="963" priority="2981" operator="containsText" text="Yes">
      <formula>NOT(ISERROR(SEARCH("Yes",BA418)))</formula>
    </cfRule>
    <cfRule type="containsText" dxfId="962" priority="2980" operator="containsText" text="No">
      <formula>NOT(ISERROR(SEARCH("No",BA418)))</formula>
    </cfRule>
    <cfRule type="containsText" dxfId="961" priority="2984" operator="containsText" text="Yes">
      <formula>NOT(ISERROR(SEARCH("Yes",BA418)))</formula>
    </cfRule>
  </conditionalFormatting>
  <conditionalFormatting sqref="BA424:BA426">
    <cfRule type="expression" dxfId="960" priority="4301" stopIfTrue="1">
      <formula>BA424="Yes"</formula>
    </cfRule>
  </conditionalFormatting>
  <conditionalFormatting sqref="BA427:BA429">
    <cfRule type="expression" dxfId="959" priority="2732" stopIfTrue="1">
      <formula>BA427="Yes"</formula>
    </cfRule>
    <cfRule type="containsText" dxfId="958" priority="2727" operator="containsText" text="No">
      <formula>NOT(ISERROR(SEARCH("No",BA427)))</formula>
    </cfRule>
    <cfRule type="expression" dxfId="957" priority="2731" stopIfTrue="1">
      <formula>BA427="No"</formula>
    </cfRule>
    <cfRule type="containsText" dxfId="956" priority="2730" operator="containsText" text="No">
      <formula>NOT(ISERROR(SEARCH("No",BA427)))</formula>
    </cfRule>
    <cfRule type="containsText" dxfId="955" priority="2728" operator="containsText" text="No">
      <formula>NOT(ISERROR(SEARCH("No",BA427)))</formula>
    </cfRule>
    <cfRule type="containsText" dxfId="954" priority="2726" operator="containsText" text="Yes">
      <formula>NOT(ISERROR(SEARCH("Yes",BA427)))</formula>
    </cfRule>
    <cfRule type="containsText" dxfId="953" priority="2725" operator="containsText" text="No">
      <formula>NOT(ISERROR(SEARCH("No",BA427)))</formula>
    </cfRule>
    <cfRule type="containsText" dxfId="952" priority="2724" operator="containsText" text="Yes">
      <formula>NOT(ISERROR(SEARCH("Yes",BA427)))</formula>
    </cfRule>
    <cfRule type="containsText" dxfId="951" priority="2723" operator="containsText" text="No">
      <formula>NOT(ISERROR(SEARCH("No",BA427)))</formula>
    </cfRule>
    <cfRule type="containsText" dxfId="950" priority="2729" operator="containsText" text="Yes">
      <formula>NOT(ISERROR(SEARCH("Yes",BA427)))</formula>
    </cfRule>
  </conditionalFormatting>
  <conditionalFormatting sqref="BA433:BA435">
    <cfRule type="expression" dxfId="949" priority="4297" stopIfTrue="1">
      <formula>BA433="Yes"</formula>
    </cfRule>
  </conditionalFormatting>
  <conditionalFormatting sqref="BA433:BA441">
    <cfRule type="expression" dxfId="948" priority="4288" stopIfTrue="1">
      <formula>BA433="No"</formula>
    </cfRule>
  </conditionalFormatting>
  <conditionalFormatting sqref="BA436:BA438">
    <cfRule type="expression" dxfId="947" priority="4295" stopIfTrue="1">
      <formula>BA436="Yes"</formula>
    </cfRule>
  </conditionalFormatting>
  <conditionalFormatting sqref="BA439">
    <cfRule type="expression" dxfId="946" priority="4293" stopIfTrue="1">
      <formula>BA439="Yes"</formula>
    </cfRule>
  </conditionalFormatting>
  <conditionalFormatting sqref="BA439:BA441">
    <cfRule type="containsText" dxfId="945" priority="4287" operator="containsText" text="Yes">
      <formula>NOT(ISERROR(SEARCH("Yes",BA439)))</formula>
    </cfRule>
    <cfRule type="containsText" dxfId="944" priority="4286" operator="containsText" text="No">
      <formula>NOT(ISERROR(SEARCH("No",BA439)))</formula>
    </cfRule>
  </conditionalFormatting>
  <conditionalFormatting sqref="BA440">
    <cfRule type="expression" dxfId="943" priority="4291" stopIfTrue="1">
      <formula>BA440="Yes"</formula>
    </cfRule>
  </conditionalFormatting>
  <conditionalFormatting sqref="BA441">
    <cfRule type="expression" dxfId="942" priority="4289" stopIfTrue="1">
      <formula>BA441="Yes"</formula>
    </cfRule>
  </conditionalFormatting>
  <conditionalFormatting sqref="BA442">
    <cfRule type="expression" dxfId="941" priority="4285" stopIfTrue="1">
      <formula>BA442="Yes"</formula>
    </cfRule>
  </conditionalFormatting>
  <conditionalFormatting sqref="BA442:BA444">
    <cfRule type="containsText" dxfId="940" priority="4278" operator="containsText" text="No">
      <formula>NOT(ISERROR(SEARCH("No",BA442)))</formula>
    </cfRule>
    <cfRule type="expression" dxfId="939" priority="4280" stopIfTrue="1">
      <formula>BA442="No"</formula>
    </cfRule>
    <cfRule type="containsText" dxfId="938" priority="4279" operator="containsText" text="Yes">
      <formula>NOT(ISERROR(SEARCH("Yes",BA442)))</formula>
    </cfRule>
  </conditionalFormatting>
  <conditionalFormatting sqref="BA443">
    <cfRule type="expression" dxfId="937" priority="4283" stopIfTrue="1">
      <formula>BA443="Yes"</formula>
    </cfRule>
  </conditionalFormatting>
  <conditionalFormatting sqref="BA444">
    <cfRule type="expression" dxfId="936" priority="4281" stopIfTrue="1">
      <formula>BA444="Yes"</formula>
    </cfRule>
  </conditionalFormatting>
  <conditionalFormatting sqref="BA445">
    <cfRule type="expression" dxfId="935" priority="4277" stopIfTrue="1">
      <formula>BA445="Yes"</formula>
    </cfRule>
  </conditionalFormatting>
  <conditionalFormatting sqref="BA445:BA447">
    <cfRule type="containsText" dxfId="934" priority="4270" operator="containsText" text="No">
      <formula>NOT(ISERROR(SEARCH("No",BA445)))</formula>
    </cfRule>
    <cfRule type="containsText" dxfId="933" priority="4271" operator="containsText" text="Yes">
      <formula>NOT(ISERROR(SEARCH("Yes",BA445)))</formula>
    </cfRule>
    <cfRule type="expression" dxfId="932" priority="4272" stopIfTrue="1">
      <formula>BA445="No"</formula>
    </cfRule>
  </conditionalFormatting>
  <conditionalFormatting sqref="BA446">
    <cfRule type="expression" dxfId="931" priority="4275" stopIfTrue="1">
      <formula>BA446="Yes"</formula>
    </cfRule>
  </conditionalFormatting>
  <conditionalFormatting sqref="BA447">
    <cfRule type="expression" dxfId="930" priority="4273" stopIfTrue="1">
      <formula>BA447="Yes"</formula>
    </cfRule>
  </conditionalFormatting>
  <conditionalFormatting sqref="BA448">
    <cfRule type="expression" dxfId="929" priority="4269" stopIfTrue="1">
      <formula>BA448="Yes"</formula>
    </cfRule>
  </conditionalFormatting>
  <conditionalFormatting sqref="BA448:BA450">
    <cfRule type="containsText" dxfId="928" priority="4262" operator="containsText" text="No">
      <formula>NOT(ISERROR(SEARCH("No",BA448)))</formula>
    </cfRule>
    <cfRule type="containsText" dxfId="927" priority="4263" operator="containsText" text="Yes">
      <formula>NOT(ISERROR(SEARCH("Yes",BA448)))</formula>
    </cfRule>
    <cfRule type="expression" dxfId="926" priority="4264" stopIfTrue="1">
      <formula>BA448="No"</formula>
    </cfRule>
  </conditionalFormatting>
  <conditionalFormatting sqref="BA449">
    <cfRule type="expression" dxfId="925" priority="4267" stopIfTrue="1">
      <formula>BA449="Yes"</formula>
    </cfRule>
  </conditionalFormatting>
  <conditionalFormatting sqref="BA450">
    <cfRule type="expression" dxfId="924" priority="4265" stopIfTrue="1">
      <formula>BA450="Yes"</formula>
    </cfRule>
  </conditionalFormatting>
  <conditionalFormatting sqref="BA451">
    <cfRule type="expression" dxfId="923" priority="4261" stopIfTrue="1">
      <formula>BA451="Yes"</formula>
    </cfRule>
  </conditionalFormatting>
  <conditionalFormatting sqref="BA451:BA453">
    <cfRule type="containsText" dxfId="922" priority="4255" operator="containsText" text="Yes">
      <formula>NOT(ISERROR(SEARCH("Yes",BA451)))</formula>
    </cfRule>
    <cfRule type="containsText" dxfId="921" priority="4254" operator="containsText" text="No">
      <formula>NOT(ISERROR(SEARCH("No",BA451)))</formula>
    </cfRule>
    <cfRule type="expression" dxfId="920" priority="4256" stopIfTrue="1">
      <formula>BA451="No"</formula>
    </cfRule>
  </conditionalFormatting>
  <conditionalFormatting sqref="BA452">
    <cfRule type="expression" dxfId="919" priority="4259" stopIfTrue="1">
      <formula>BA452="Yes"</formula>
    </cfRule>
  </conditionalFormatting>
  <conditionalFormatting sqref="BA453">
    <cfRule type="expression" dxfId="918" priority="4257" stopIfTrue="1">
      <formula>BA453="Yes"</formula>
    </cfRule>
  </conditionalFormatting>
  <conditionalFormatting sqref="BA454">
    <cfRule type="expression" dxfId="917" priority="4253" stopIfTrue="1">
      <formula>BA454="Yes"</formula>
    </cfRule>
  </conditionalFormatting>
  <conditionalFormatting sqref="BA454:BA456">
    <cfRule type="expression" dxfId="916" priority="4248" stopIfTrue="1">
      <formula>BA454="No"</formula>
    </cfRule>
    <cfRule type="containsText" dxfId="915" priority="4246" operator="containsText" text="No">
      <formula>NOT(ISERROR(SEARCH("No",BA454)))</formula>
    </cfRule>
    <cfRule type="containsText" dxfId="914" priority="4247" operator="containsText" text="Yes">
      <formula>NOT(ISERROR(SEARCH("Yes",BA454)))</formula>
    </cfRule>
  </conditionalFormatting>
  <conditionalFormatting sqref="BA455">
    <cfRule type="expression" dxfId="913" priority="4251" stopIfTrue="1">
      <formula>BA455="Yes"</formula>
    </cfRule>
  </conditionalFormatting>
  <conditionalFormatting sqref="BA456">
    <cfRule type="expression" dxfId="912" priority="4249" stopIfTrue="1">
      <formula>BA456="Yes"</formula>
    </cfRule>
  </conditionalFormatting>
  <conditionalFormatting sqref="BA457">
    <cfRule type="expression" dxfId="911" priority="4245" stopIfTrue="1">
      <formula>BA457="Yes"</formula>
    </cfRule>
  </conditionalFormatting>
  <conditionalFormatting sqref="BA457:BA459">
    <cfRule type="containsText" dxfId="910" priority="4238" operator="containsText" text="No">
      <formula>NOT(ISERROR(SEARCH("No",BA457)))</formula>
    </cfRule>
    <cfRule type="containsText" dxfId="909" priority="4239" operator="containsText" text="Yes">
      <formula>NOT(ISERROR(SEARCH("Yes",BA457)))</formula>
    </cfRule>
    <cfRule type="expression" dxfId="908" priority="4240" stopIfTrue="1">
      <formula>BA457="No"</formula>
    </cfRule>
  </conditionalFormatting>
  <conditionalFormatting sqref="BA458">
    <cfRule type="expression" dxfId="907" priority="4243" stopIfTrue="1">
      <formula>BA458="Yes"</formula>
    </cfRule>
  </conditionalFormatting>
  <conditionalFormatting sqref="BA459">
    <cfRule type="expression" dxfId="906" priority="4241" stopIfTrue="1">
      <formula>BA459="Yes"</formula>
    </cfRule>
  </conditionalFormatting>
  <conditionalFormatting sqref="BA460">
    <cfRule type="expression" dxfId="905" priority="4237" stopIfTrue="1">
      <formula>BA460="Yes"</formula>
    </cfRule>
  </conditionalFormatting>
  <conditionalFormatting sqref="BA460:BA462">
    <cfRule type="containsText" dxfId="904" priority="4230" operator="containsText" text="No">
      <formula>NOT(ISERROR(SEARCH("No",BA460)))</formula>
    </cfRule>
    <cfRule type="containsText" dxfId="903" priority="4231" operator="containsText" text="Yes">
      <formula>NOT(ISERROR(SEARCH("Yes",BA460)))</formula>
    </cfRule>
    <cfRule type="expression" dxfId="902" priority="4232" stopIfTrue="1">
      <formula>BA460="No"</formula>
    </cfRule>
  </conditionalFormatting>
  <conditionalFormatting sqref="BA461">
    <cfRule type="expression" dxfId="901" priority="4235" stopIfTrue="1">
      <formula>BA461="Yes"</formula>
    </cfRule>
  </conditionalFormatting>
  <conditionalFormatting sqref="BA462">
    <cfRule type="expression" dxfId="900" priority="4233" stopIfTrue="1">
      <formula>BA462="Yes"</formula>
    </cfRule>
  </conditionalFormatting>
  <conditionalFormatting sqref="BA463">
    <cfRule type="expression" dxfId="899" priority="4229" stopIfTrue="1">
      <formula>BA463="Yes"</formula>
    </cfRule>
  </conditionalFormatting>
  <conditionalFormatting sqref="BA463:BA465">
    <cfRule type="containsText" dxfId="898" priority="4223" operator="containsText" text="Yes">
      <formula>NOT(ISERROR(SEARCH("Yes",BA463)))</formula>
    </cfRule>
    <cfRule type="containsText" dxfId="897" priority="4222" operator="containsText" text="No">
      <formula>NOT(ISERROR(SEARCH("No",BA463)))</formula>
    </cfRule>
    <cfRule type="expression" dxfId="896" priority="4224" stopIfTrue="1">
      <formula>BA463="No"</formula>
    </cfRule>
  </conditionalFormatting>
  <conditionalFormatting sqref="BA464">
    <cfRule type="expression" dxfId="895" priority="4227" stopIfTrue="1">
      <formula>BA464="Yes"</formula>
    </cfRule>
  </conditionalFormatting>
  <conditionalFormatting sqref="BA465">
    <cfRule type="expression" dxfId="894" priority="4225" stopIfTrue="1">
      <formula>BA465="Yes"</formula>
    </cfRule>
  </conditionalFormatting>
  <conditionalFormatting sqref="BA472:BA474">
    <cfRule type="expression" dxfId="893" priority="4219" stopIfTrue="1">
      <formula>BA472="Yes"</formula>
    </cfRule>
    <cfRule type="expression" dxfId="892" priority="4220" stopIfTrue="1">
      <formula>BA472="No"</formula>
    </cfRule>
    <cfRule type="expression" dxfId="891" priority="4221" stopIfTrue="1">
      <formula>BA472="Yes"</formula>
    </cfRule>
  </conditionalFormatting>
  <conditionalFormatting sqref="BA472:BA477">
    <cfRule type="expression" dxfId="890" priority="4212" stopIfTrue="1">
      <formula>BA472="No"</formula>
    </cfRule>
  </conditionalFormatting>
  <conditionalFormatting sqref="BA473:BA486 BA547:BA559 BA612:BA613 BA572:BA573 BA621:BA622 BA575:BA577 BA490:BA519 BA563:BA570 BA584:BA589 BA593:BA595 BA599:BA604 BA523:BA543">
    <cfRule type="containsText" dxfId="889" priority="4075" operator="containsText" text="Yes">
      <formula>NOT(ISERROR(SEARCH("Yes",BA473)))</formula>
    </cfRule>
    <cfRule type="containsText" dxfId="888" priority="4074" operator="containsText" text="No">
      <formula>NOT(ISERROR(SEARCH("No",BA473)))</formula>
    </cfRule>
  </conditionalFormatting>
  <conditionalFormatting sqref="BA475">
    <cfRule type="expression" dxfId="887" priority="4217" stopIfTrue="1">
      <formula>BA475="Yes"</formula>
    </cfRule>
  </conditionalFormatting>
  <conditionalFormatting sqref="BA475:BA477">
    <cfRule type="containsText" dxfId="886" priority="4211" operator="containsText" text="Yes">
      <formula>NOT(ISERROR(SEARCH("Yes",BA475)))</formula>
    </cfRule>
    <cfRule type="containsText" dxfId="885" priority="4210" operator="containsText" text="No">
      <formula>NOT(ISERROR(SEARCH("No",BA475)))</formula>
    </cfRule>
  </conditionalFormatting>
  <conditionalFormatting sqref="BA476">
    <cfRule type="expression" dxfId="884" priority="4215" stopIfTrue="1">
      <formula>BA476="Yes"</formula>
    </cfRule>
  </conditionalFormatting>
  <conditionalFormatting sqref="BA477">
    <cfRule type="expression" dxfId="883" priority="4213" stopIfTrue="1">
      <formula>BA477="Yes"</formula>
    </cfRule>
  </conditionalFormatting>
  <conditionalFormatting sqref="BA478">
    <cfRule type="expression" dxfId="882" priority="4209" stopIfTrue="1">
      <formula>BA478="Yes"</formula>
    </cfRule>
  </conditionalFormatting>
  <conditionalFormatting sqref="BA478:BA480">
    <cfRule type="expression" dxfId="881" priority="4204" stopIfTrue="1">
      <formula>BA478="No"</formula>
    </cfRule>
    <cfRule type="containsText" dxfId="880" priority="4202" operator="containsText" text="No">
      <formula>NOT(ISERROR(SEARCH("No",BA478)))</formula>
    </cfRule>
    <cfRule type="containsText" dxfId="879" priority="4203" operator="containsText" text="Yes">
      <formula>NOT(ISERROR(SEARCH("Yes",BA478)))</formula>
    </cfRule>
  </conditionalFormatting>
  <conditionalFormatting sqref="BA479">
    <cfRule type="expression" dxfId="878" priority="4207" stopIfTrue="1">
      <formula>BA479="Yes"</formula>
    </cfRule>
  </conditionalFormatting>
  <conditionalFormatting sqref="BA480">
    <cfRule type="expression" dxfId="877" priority="4205" stopIfTrue="1">
      <formula>BA480="Yes"</formula>
    </cfRule>
  </conditionalFormatting>
  <conditionalFormatting sqref="BA484">
    <cfRule type="expression" dxfId="876" priority="4201" stopIfTrue="1">
      <formula>BA484="Yes"</formula>
    </cfRule>
  </conditionalFormatting>
  <conditionalFormatting sqref="BA484:BA486">
    <cfRule type="expression" dxfId="875" priority="4196" stopIfTrue="1">
      <formula>BA484="No"</formula>
    </cfRule>
    <cfRule type="containsText" dxfId="874" priority="4194" operator="containsText" text="No">
      <formula>NOT(ISERROR(SEARCH("No",BA484)))</formula>
    </cfRule>
    <cfRule type="containsText" dxfId="873" priority="4195" operator="containsText" text="Yes">
      <formula>NOT(ISERROR(SEARCH("Yes",BA484)))</formula>
    </cfRule>
  </conditionalFormatting>
  <conditionalFormatting sqref="BA485">
    <cfRule type="expression" dxfId="872" priority="4199" stopIfTrue="1">
      <formula>BA485="Yes"</formula>
    </cfRule>
  </conditionalFormatting>
  <conditionalFormatting sqref="BA486">
    <cfRule type="expression" dxfId="871" priority="4197" stopIfTrue="1">
      <formula>BA486="Yes"</formula>
    </cfRule>
  </conditionalFormatting>
  <conditionalFormatting sqref="BA487:BA489">
    <cfRule type="containsText" dxfId="870" priority="2479" operator="containsText" text="No">
      <formula>NOT(ISERROR(SEARCH("No",BA487)))</formula>
    </cfRule>
    <cfRule type="containsText" dxfId="869" priority="2483" operator="containsText" text="Yes">
      <formula>NOT(ISERROR(SEARCH("Yes",BA487)))</formula>
    </cfRule>
    <cfRule type="containsText" dxfId="868" priority="2484" operator="containsText" text="No">
      <formula>NOT(ISERROR(SEARCH("No",BA487)))</formula>
    </cfRule>
    <cfRule type="expression" dxfId="867" priority="2486" stopIfTrue="1">
      <formula>BA487="Yes"</formula>
    </cfRule>
    <cfRule type="containsText" dxfId="866" priority="2482" operator="containsText" text="No">
      <formula>NOT(ISERROR(SEARCH("No",BA487)))</formula>
    </cfRule>
    <cfRule type="containsText" dxfId="865" priority="2481" operator="containsText" text="No">
      <formula>NOT(ISERROR(SEARCH("No",BA487)))</formula>
    </cfRule>
    <cfRule type="containsText" dxfId="864" priority="2480" operator="containsText" text="Yes">
      <formula>NOT(ISERROR(SEARCH("Yes",BA487)))</formula>
    </cfRule>
    <cfRule type="expression" dxfId="863" priority="2485" stopIfTrue="1">
      <formula>BA487="No"</formula>
    </cfRule>
  </conditionalFormatting>
  <conditionalFormatting sqref="BA490">
    <cfRule type="expression" dxfId="862" priority="4193" stopIfTrue="1">
      <formula>BA490="Yes"</formula>
    </cfRule>
  </conditionalFormatting>
  <conditionalFormatting sqref="BA490:BA492">
    <cfRule type="containsText" dxfId="861" priority="4187" operator="containsText" text="Yes">
      <formula>NOT(ISERROR(SEARCH("Yes",BA490)))</formula>
    </cfRule>
    <cfRule type="expression" dxfId="860" priority="4188" stopIfTrue="1">
      <formula>BA490="No"</formula>
    </cfRule>
    <cfRule type="containsText" dxfId="859" priority="4186" operator="containsText" text="No">
      <formula>NOT(ISERROR(SEARCH("No",BA490)))</formula>
    </cfRule>
  </conditionalFormatting>
  <conditionalFormatting sqref="BA491">
    <cfRule type="expression" dxfId="858" priority="4191" stopIfTrue="1">
      <formula>BA491="Yes"</formula>
    </cfRule>
  </conditionalFormatting>
  <conditionalFormatting sqref="BA492">
    <cfRule type="expression" dxfId="857" priority="4189" stopIfTrue="1">
      <formula>BA492="Yes"</formula>
    </cfRule>
  </conditionalFormatting>
  <conditionalFormatting sqref="BA496">
    <cfRule type="expression" dxfId="856" priority="4185" stopIfTrue="1">
      <formula>BA496="Yes"</formula>
    </cfRule>
  </conditionalFormatting>
  <conditionalFormatting sqref="BA496:BA498">
    <cfRule type="containsText" dxfId="855" priority="4179" operator="containsText" text="Yes">
      <formula>NOT(ISERROR(SEARCH("Yes",BA496)))</formula>
    </cfRule>
    <cfRule type="expression" dxfId="854" priority="4180" stopIfTrue="1">
      <formula>BA496="No"</formula>
    </cfRule>
    <cfRule type="containsText" dxfId="853" priority="4178" operator="containsText" text="No">
      <formula>NOT(ISERROR(SEARCH("No",BA496)))</formula>
    </cfRule>
  </conditionalFormatting>
  <conditionalFormatting sqref="BA497">
    <cfRule type="expression" dxfId="852" priority="4183" stopIfTrue="1">
      <formula>BA497="Yes"</formula>
    </cfRule>
  </conditionalFormatting>
  <conditionalFormatting sqref="BA498">
    <cfRule type="expression" dxfId="851" priority="4181" stopIfTrue="1">
      <formula>BA498="Yes"</formula>
    </cfRule>
  </conditionalFormatting>
  <conditionalFormatting sqref="BA499:BA501">
    <cfRule type="expression" dxfId="850" priority="4073" stopIfTrue="1">
      <formula>BA499="Yes"</formula>
    </cfRule>
  </conditionalFormatting>
  <conditionalFormatting sqref="BA502">
    <cfRule type="expression" dxfId="849" priority="4177" stopIfTrue="1">
      <formula>BA502="Yes"</formula>
    </cfRule>
  </conditionalFormatting>
  <conditionalFormatting sqref="BA502:BA504">
    <cfRule type="containsText" dxfId="848" priority="4171" operator="containsText" text="Yes">
      <formula>NOT(ISERROR(SEARCH("Yes",BA502)))</formula>
    </cfRule>
    <cfRule type="expression" dxfId="847" priority="4172" stopIfTrue="1">
      <formula>BA502="No"</formula>
    </cfRule>
    <cfRule type="containsText" dxfId="846" priority="4170" operator="containsText" text="No">
      <formula>NOT(ISERROR(SEARCH("No",BA502)))</formula>
    </cfRule>
  </conditionalFormatting>
  <conditionalFormatting sqref="BA503">
    <cfRule type="expression" dxfId="845" priority="4175" stopIfTrue="1">
      <formula>BA503="Yes"</formula>
    </cfRule>
  </conditionalFormatting>
  <conditionalFormatting sqref="BA504">
    <cfRule type="expression" dxfId="844" priority="4173" stopIfTrue="1">
      <formula>BA504="Yes"</formula>
    </cfRule>
  </conditionalFormatting>
  <conditionalFormatting sqref="BA505">
    <cfRule type="expression" dxfId="843" priority="4169" stopIfTrue="1">
      <formula>BA505="Yes"</formula>
    </cfRule>
  </conditionalFormatting>
  <conditionalFormatting sqref="BA505:BA507">
    <cfRule type="expression" dxfId="842" priority="4164" stopIfTrue="1">
      <formula>BA505="No"</formula>
    </cfRule>
    <cfRule type="containsText" dxfId="841" priority="4162" operator="containsText" text="No">
      <formula>NOT(ISERROR(SEARCH("No",BA505)))</formula>
    </cfRule>
    <cfRule type="containsText" dxfId="840" priority="4163" operator="containsText" text="Yes">
      <formula>NOT(ISERROR(SEARCH("Yes",BA505)))</formula>
    </cfRule>
  </conditionalFormatting>
  <conditionalFormatting sqref="BA506">
    <cfRule type="expression" dxfId="839" priority="4167" stopIfTrue="1">
      <formula>BA506="Yes"</formula>
    </cfRule>
  </conditionalFormatting>
  <conditionalFormatting sqref="BA507">
    <cfRule type="expression" dxfId="838" priority="4165" stopIfTrue="1">
      <formula>BA507="Yes"</formula>
    </cfRule>
  </conditionalFormatting>
  <conditionalFormatting sqref="BA508">
    <cfRule type="expression" dxfId="837" priority="4161" stopIfTrue="1">
      <formula>BA508="Yes"</formula>
    </cfRule>
  </conditionalFormatting>
  <conditionalFormatting sqref="BA508:BA510">
    <cfRule type="containsText" dxfId="836" priority="4154" operator="containsText" text="No">
      <formula>NOT(ISERROR(SEARCH("No",BA508)))</formula>
    </cfRule>
    <cfRule type="containsText" dxfId="835" priority="4155" operator="containsText" text="Yes">
      <formula>NOT(ISERROR(SEARCH("Yes",BA508)))</formula>
    </cfRule>
    <cfRule type="expression" dxfId="834" priority="4156" stopIfTrue="1">
      <formula>BA508="No"</formula>
    </cfRule>
  </conditionalFormatting>
  <conditionalFormatting sqref="BA509">
    <cfRule type="expression" dxfId="833" priority="4159" stopIfTrue="1">
      <formula>BA509="Yes"</formula>
    </cfRule>
  </conditionalFormatting>
  <conditionalFormatting sqref="BA510">
    <cfRule type="expression" dxfId="832" priority="4157" stopIfTrue="1">
      <formula>BA510="Yes"</formula>
    </cfRule>
  </conditionalFormatting>
  <conditionalFormatting sqref="BA511">
    <cfRule type="expression" dxfId="831" priority="4153" stopIfTrue="1">
      <formula>BA511="Yes"</formula>
    </cfRule>
  </conditionalFormatting>
  <conditionalFormatting sqref="BA511:BA513">
    <cfRule type="containsText" dxfId="830" priority="4146" operator="containsText" text="No">
      <formula>NOT(ISERROR(SEARCH("No",BA511)))</formula>
    </cfRule>
    <cfRule type="containsText" dxfId="829" priority="4147" operator="containsText" text="Yes">
      <formula>NOT(ISERROR(SEARCH("Yes",BA511)))</formula>
    </cfRule>
    <cfRule type="expression" dxfId="828" priority="4148" stopIfTrue="1">
      <formula>BA511="No"</formula>
    </cfRule>
  </conditionalFormatting>
  <conditionalFormatting sqref="BA512">
    <cfRule type="expression" dxfId="827" priority="4151" stopIfTrue="1">
      <formula>BA512="Yes"</formula>
    </cfRule>
  </conditionalFormatting>
  <conditionalFormatting sqref="BA513">
    <cfRule type="expression" dxfId="826" priority="4149" stopIfTrue="1">
      <formula>BA513="Yes"</formula>
    </cfRule>
  </conditionalFormatting>
  <conditionalFormatting sqref="BA514">
    <cfRule type="expression" dxfId="825" priority="4145" stopIfTrue="1">
      <formula>BA514="Yes"</formula>
    </cfRule>
  </conditionalFormatting>
  <conditionalFormatting sqref="BA514:BA516">
    <cfRule type="containsText" dxfId="824" priority="4139" operator="containsText" text="Yes">
      <formula>NOT(ISERROR(SEARCH("Yes",BA514)))</formula>
    </cfRule>
    <cfRule type="containsText" dxfId="823" priority="4138" operator="containsText" text="No">
      <formula>NOT(ISERROR(SEARCH("No",BA514)))</formula>
    </cfRule>
    <cfRule type="expression" dxfId="822" priority="4140" stopIfTrue="1">
      <formula>BA514="No"</formula>
    </cfRule>
  </conditionalFormatting>
  <conditionalFormatting sqref="BA515">
    <cfRule type="expression" dxfId="821" priority="4143" stopIfTrue="1">
      <formula>BA515="Yes"</formula>
    </cfRule>
  </conditionalFormatting>
  <conditionalFormatting sqref="BA516">
    <cfRule type="expression" dxfId="820" priority="4141" stopIfTrue="1">
      <formula>BA516="Yes"</formula>
    </cfRule>
  </conditionalFormatting>
  <conditionalFormatting sqref="BA517">
    <cfRule type="expression" dxfId="819" priority="4137" stopIfTrue="1">
      <formula>BA517="Yes"</formula>
    </cfRule>
  </conditionalFormatting>
  <conditionalFormatting sqref="BA517:BA519">
    <cfRule type="containsText" dxfId="818" priority="4131" operator="containsText" text="Yes">
      <formula>NOT(ISERROR(SEARCH("Yes",BA517)))</formula>
    </cfRule>
    <cfRule type="containsText" dxfId="817" priority="4130" operator="containsText" text="No">
      <formula>NOT(ISERROR(SEARCH("No",BA517)))</formula>
    </cfRule>
    <cfRule type="expression" dxfId="816" priority="4132" stopIfTrue="1">
      <formula>BA517="No"</formula>
    </cfRule>
  </conditionalFormatting>
  <conditionalFormatting sqref="BA518">
    <cfRule type="expression" dxfId="815" priority="4135" stopIfTrue="1">
      <formula>BA518="Yes"</formula>
    </cfRule>
  </conditionalFormatting>
  <conditionalFormatting sqref="BA519">
    <cfRule type="expression" dxfId="814" priority="4133" stopIfTrue="1">
      <formula>BA519="Yes"</formula>
    </cfRule>
  </conditionalFormatting>
  <conditionalFormatting sqref="BA520:BA521">
    <cfRule type="expression" dxfId="813" priority="60" stopIfTrue="1">
      <formula>BA520="Yes"</formula>
    </cfRule>
    <cfRule type="expression" dxfId="812" priority="59" stopIfTrue="1">
      <formula>BA520="No"</formula>
    </cfRule>
  </conditionalFormatting>
  <conditionalFormatting sqref="BA522">
    <cfRule type="expression" dxfId="811" priority="42" stopIfTrue="1">
      <formula>BA522="No"</formula>
    </cfRule>
    <cfRule type="expression" dxfId="810" priority="43" stopIfTrue="1">
      <formula>BA522="Yes"</formula>
    </cfRule>
  </conditionalFormatting>
  <conditionalFormatting sqref="BA523">
    <cfRule type="expression" dxfId="809" priority="4129" stopIfTrue="1">
      <formula>BA523="Yes"</formula>
    </cfRule>
  </conditionalFormatting>
  <conditionalFormatting sqref="BA523:BA525">
    <cfRule type="containsText" dxfId="808" priority="4123" operator="containsText" text="Yes">
      <formula>NOT(ISERROR(SEARCH("Yes",BA523)))</formula>
    </cfRule>
    <cfRule type="containsText" dxfId="807" priority="4122" operator="containsText" text="No">
      <formula>NOT(ISERROR(SEARCH("No",BA523)))</formula>
    </cfRule>
    <cfRule type="expression" dxfId="806" priority="4124" stopIfTrue="1">
      <formula>BA523="No"</formula>
    </cfRule>
  </conditionalFormatting>
  <conditionalFormatting sqref="BA524">
    <cfRule type="expression" dxfId="805" priority="4127" stopIfTrue="1">
      <formula>BA524="Yes"</formula>
    </cfRule>
  </conditionalFormatting>
  <conditionalFormatting sqref="BA525">
    <cfRule type="expression" dxfId="804" priority="4125" stopIfTrue="1">
      <formula>BA525="Yes"</formula>
    </cfRule>
  </conditionalFormatting>
  <conditionalFormatting sqref="BA526">
    <cfRule type="expression" dxfId="803" priority="4121" stopIfTrue="1">
      <formula>BA526="Yes"</formula>
    </cfRule>
  </conditionalFormatting>
  <conditionalFormatting sqref="BA526:BA528">
    <cfRule type="expression" dxfId="802" priority="4116" stopIfTrue="1">
      <formula>BA526="No"</formula>
    </cfRule>
    <cfRule type="containsText" dxfId="801" priority="4115" operator="containsText" text="Yes">
      <formula>NOT(ISERROR(SEARCH("Yes",BA526)))</formula>
    </cfRule>
    <cfRule type="containsText" dxfId="800" priority="4114" operator="containsText" text="No">
      <formula>NOT(ISERROR(SEARCH("No",BA526)))</formula>
    </cfRule>
  </conditionalFormatting>
  <conditionalFormatting sqref="BA527">
    <cfRule type="expression" dxfId="799" priority="4119" stopIfTrue="1">
      <formula>BA527="Yes"</formula>
    </cfRule>
  </conditionalFormatting>
  <conditionalFormatting sqref="BA528">
    <cfRule type="expression" dxfId="798" priority="4117" stopIfTrue="1">
      <formula>BA528="Yes"</formula>
    </cfRule>
  </conditionalFormatting>
  <conditionalFormatting sqref="BA529:BA531">
    <cfRule type="expression" dxfId="797" priority="4071" stopIfTrue="1">
      <formula>BA529="Yes"</formula>
    </cfRule>
  </conditionalFormatting>
  <conditionalFormatting sqref="BA532">
    <cfRule type="expression" dxfId="796" priority="4113" stopIfTrue="1">
      <formula>BA532="Yes"</formula>
    </cfRule>
  </conditionalFormatting>
  <conditionalFormatting sqref="BA532:BA534">
    <cfRule type="expression" dxfId="795" priority="4108" stopIfTrue="1">
      <formula>BA532="No"</formula>
    </cfRule>
    <cfRule type="containsText" dxfId="794" priority="4107" operator="containsText" text="Yes">
      <formula>NOT(ISERROR(SEARCH("Yes",BA532)))</formula>
    </cfRule>
    <cfRule type="containsText" dxfId="793" priority="4106" operator="containsText" text="No">
      <formula>NOT(ISERROR(SEARCH("No",BA532)))</formula>
    </cfRule>
  </conditionalFormatting>
  <conditionalFormatting sqref="BA533">
    <cfRule type="expression" dxfId="792" priority="4111" stopIfTrue="1">
      <formula>BA533="Yes"</formula>
    </cfRule>
  </conditionalFormatting>
  <conditionalFormatting sqref="BA534">
    <cfRule type="expression" dxfId="791" priority="4109" stopIfTrue="1">
      <formula>BA534="Yes"</formula>
    </cfRule>
  </conditionalFormatting>
  <conditionalFormatting sqref="BA535">
    <cfRule type="expression" dxfId="790" priority="4105" stopIfTrue="1">
      <formula>BA535="Yes"</formula>
    </cfRule>
  </conditionalFormatting>
  <conditionalFormatting sqref="BA535:BA537">
    <cfRule type="containsText" dxfId="789" priority="4098" operator="containsText" text="No">
      <formula>NOT(ISERROR(SEARCH("No",BA535)))</formula>
    </cfRule>
    <cfRule type="containsText" dxfId="788" priority="4099" operator="containsText" text="Yes">
      <formula>NOT(ISERROR(SEARCH("Yes",BA535)))</formula>
    </cfRule>
    <cfRule type="expression" dxfId="787" priority="4100" stopIfTrue="1">
      <formula>BA535="No"</formula>
    </cfRule>
  </conditionalFormatting>
  <conditionalFormatting sqref="BA536">
    <cfRule type="expression" dxfId="786" priority="4103" stopIfTrue="1">
      <formula>BA536="Yes"</formula>
    </cfRule>
  </conditionalFormatting>
  <conditionalFormatting sqref="BA537">
    <cfRule type="expression" dxfId="785" priority="4101" stopIfTrue="1">
      <formula>BA537="Yes"</formula>
    </cfRule>
  </conditionalFormatting>
  <conditionalFormatting sqref="BA538">
    <cfRule type="expression" dxfId="784" priority="4097" stopIfTrue="1">
      <formula>BA538="Yes"</formula>
    </cfRule>
  </conditionalFormatting>
  <conditionalFormatting sqref="BA538:BA540">
    <cfRule type="expression" dxfId="783" priority="4092" stopIfTrue="1">
      <formula>BA538="No"</formula>
    </cfRule>
    <cfRule type="containsText" dxfId="782" priority="4091" operator="containsText" text="Yes">
      <formula>NOT(ISERROR(SEARCH("Yes",BA538)))</formula>
    </cfRule>
    <cfRule type="containsText" dxfId="781" priority="4090" operator="containsText" text="No">
      <formula>NOT(ISERROR(SEARCH("No",BA538)))</formula>
    </cfRule>
  </conditionalFormatting>
  <conditionalFormatting sqref="BA539">
    <cfRule type="expression" dxfId="780" priority="4095" stopIfTrue="1">
      <formula>BA539="Yes"</formula>
    </cfRule>
  </conditionalFormatting>
  <conditionalFormatting sqref="BA540">
    <cfRule type="expression" dxfId="779" priority="4093" stopIfTrue="1">
      <formula>BA540="Yes"</formula>
    </cfRule>
  </conditionalFormatting>
  <conditionalFormatting sqref="BA541">
    <cfRule type="expression" dxfId="778" priority="4089" stopIfTrue="1">
      <formula>BA541="Yes"</formula>
    </cfRule>
  </conditionalFormatting>
  <conditionalFormatting sqref="BA541:BA543">
    <cfRule type="expression" dxfId="777" priority="4084" stopIfTrue="1">
      <formula>BA541="No"</formula>
    </cfRule>
    <cfRule type="containsText" dxfId="776" priority="4083" operator="containsText" text="Yes">
      <formula>NOT(ISERROR(SEARCH("Yes",BA541)))</formula>
    </cfRule>
    <cfRule type="containsText" dxfId="775" priority="4082" operator="containsText" text="No">
      <formula>NOT(ISERROR(SEARCH("No",BA541)))</formula>
    </cfRule>
  </conditionalFormatting>
  <conditionalFormatting sqref="BA542">
    <cfRule type="expression" dxfId="774" priority="4087" stopIfTrue="1">
      <formula>BA542="Yes"</formula>
    </cfRule>
  </conditionalFormatting>
  <conditionalFormatting sqref="BA543">
    <cfRule type="expression" dxfId="773" priority="4085" stopIfTrue="1">
      <formula>BA543="Yes"</formula>
    </cfRule>
  </conditionalFormatting>
  <conditionalFormatting sqref="BA544:BA546">
    <cfRule type="containsText" dxfId="772" priority="4058" operator="containsText" text="Yes">
      <formula>NOT(ISERROR(SEARCH("Yes",BA544)))</formula>
    </cfRule>
    <cfRule type="containsText" dxfId="771" priority="4057" operator="containsText" text="Yes">
      <formula>NOT(ISERROR(SEARCH("Yes",BA544)))</formula>
    </cfRule>
    <cfRule type="containsText" dxfId="770" priority="4056" operator="containsText" text="No">
      <formula>NOT(ISERROR(SEARCH("No",BA544)))</formula>
    </cfRule>
    <cfRule type="containsText" dxfId="769" priority="4059" operator="containsText" text="Yes">
      <formula>NOT(ISERROR(SEARCH("Yes",BA544)))</formula>
    </cfRule>
  </conditionalFormatting>
  <conditionalFormatting sqref="BA547:BA549">
    <cfRule type="expression" dxfId="768" priority="4069" stopIfTrue="1">
      <formula>BA547="Yes"</formula>
    </cfRule>
    <cfRule type="expression" dxfId="767" priority="4369" stopIfTrue="1">
      <formula>BA547="Yes"</formula>
    </cfRule>
  </conditionalFormatting>
  <conditionalFormatting sqref="BA547:BA555">
    <cfRule type="expression" dxfId="766" priority="4022" stopIfTrue="1">
      <formula>BA547="No"</formula>
    </cfRule>
  </conditionalFormatting>
  <conditionalFormatting sqref="BA547:BA559">
    <cfRule type="expression" dxfId="765" priority="4368" stopIfTrue="1">
      <formula>BA547="No"</formula>
    </cfRule>
  </conditionalFormatting>
  <conditionalFormatting sqref="BA550:BA552">
    <cfRule type="expression" dxfId="764" priority="4021" stopIfTrue="1">
      <formula>BA550="Yes"</formula>
    </cfRule>
    <cfRule type="expression" dxfId="763" priority="4023" stopIfTrue="1">
      <formula>BA550="Yes"</formula>
    </cfRule>
  </conditionalFormatting>
  <conditionalFormatting sqref="BA550:BA555">
    <cfRule type="expression" dxfId="762" priority="4018" stopIfTrue="1">
      <formula>BA550="No"</formula>
    </cfRule>
  </conditionalFormatting>
  <conditionalFormatting sqref="BA553:BA555">
    <cfRule type="expression" dxfId="761" priority="4065" stopIfTrue="1">
      <formula>BA553="Yes"</formula>
    </cfRule>
    <cfRule type="expression" dxfId="760" priority="4017" stopIfTrue="1">
      <formula>BA553="Yes"</formula>
    </cfRule>
    <cfRule type="expression" dxfId="759" priority="4019" stopIfTrue="1">
      <formula>BA553="Yes"</formula>
    </cfRule>
    <cfRule type="expression" dxfId="758" priority="4067" stopIfTrue="1">
      <formula>BA553="Yes"</formula>
    </cfRule>
    <cfRule type="expression" dxfId="757" priority="4066" stopIfTrue="1">
      <formula>BA553="No"</formula>
    </cfRule>
  </conditionalFormatting>
  <conditionalFormatting sqref="BA553:BA559">
    <cfRule type="expression" dxfId="756" priority="4014" stopIfTrue="1">
      <formula>BA553="No"</formula>
    </cfRule>
  </conditionalFormatting>
  <conditionalFormatting sqref="BA556:BA558">
    <cfRule type="expression" dxfId="755" priority="4013" stopIfTrue="1">
      <formula>BA556="Yes"</formula>
    </cfRule>
    <cfRule type="expression" dxfId="754" priority="4015" stopIfTrue="1">
      <formula>BA556="Yes"</formula>
    </cfRule>
  </conditionalFormatting>
  <conditionalFormatting sqref="BA559">
    <cfRule type="expression" dxfId="753" priority="4061" stopIfTrue="1">
      <formula>BA559="Yes"</formula>
    </cfRule>
    <cfRule type="expression" dxfId="752" priority="4063" stopIfTrue="1">
      <formula>BA559="Yes"</formula>
    </cfRule>
    <cfRule type="expression" dxfId="751" priority="4062" stopIfTrue="1">
      <formula>BA559="No"</formula>
    </cfRule>
  </conditionalFormatting>
  <conditionalFormatting sqref="BA560:BA562">
    <cfRule type="containsText" dxfId="750" priority="2355" operator="containsText" text="No">
      <formula>NOT(ISERROR(SEARCH("No",BA560)))</formula>
    </cfRule>
    <cfRule type="containsText" dxfId="749" priority="2356" operator="containsText" text="Yes">
      <formula>NOT(ISERROR(SEARCH("Yes",BA560)))</formula>
    </cfRule>
    <cfRule type="containsText" dxfId="748" priority="2357" operator="containsText" text="No">
      <formula>NOT(ISERROR(SEARCH("No",BA560)))</formula>
    </cfRule>
    <cfRule type="containsText" dxfId="747" priority="2358" operator="containsText" text="Yes">
      <formula>NOT(ISERROR(SEARCH("Yes",BA560)))</formula>
    </cfRule>
    <cfRule type="containsText" dxfId="746" priority="2360" operator="containsText" text="No">
      <formula>NOT(ISERROR(SEARCH("No",BA560)))</formula>
    </cfRule>
    <cfRule type="containsText" dxfId="745" priority="2359" operator="containsText" text="No">
      <formula>NOT(ISERROR(SEARCH("No",BA560)))</formula>
    </cfRule>
    <cfRule type="containsText" dxfId="744" priority="2362" operator="containsText" text="No">
      <formula>NOT(ISERROR(SEARCH("No",BA560)))</formula>
    </cfRule>
    <cfRule type="expression" dxfId="743" priority="2364" stopIfTrue="1">
      <formula>BA560="Yes"</formula>
    </cfRule>
    <cfRule type="expression" dxfId="742" priority="2363" stopIfTrue="1">
      <formula>BA560="No"</formula>
    </cfRule>
    <cfRule type="containsText" dxfId="741" priority="2361" operator="containsText" text="Yes">
      <formula>NOT(ISERROR(SEARCH("Yes",BA560)))</formula>
    </cfRule>
  </conditionalFormatting>
  <conditionalFormatting sqref="BA563:BA564">
    <cfRule type="expression" dxfId="740" priority="4055" stopIfTrue="1">
      <formula>BA563="Yes"</formula>
    </cfRule>
  </conditionalFormatting>
  <conditionalFormatting sqref="BA563:BA567">
    <cfRule type="expression" dxfId="739" priority="4052" stopIfTrue="1">
      <formula>BA563="No"</formula>
    </cfRule>
  </conditionalFormatting>
  <conditionalFormatting sqref="BA565:BA567">
    <cfRule type="expression" dxfId="738" priority="4053" stopIfTrue="1">
      <formula>BA565="Yes"</formula>
    </cfRule>
    <cfRule type="expression" dxfId="737" priority="4051" stopIfTrue="1">
      <formula>BA565="Yes"</formula>
    </cfRule>
  </conditionalFormatting>
  <conditionalFormatting sqref="BA568:BA570">
    <cfRule type="expression" dxfId="736" priority="4049" stopIfTrue="1">
      <formula>BA568="Yes"</formula>
    </cfRule>
  </conditionalFormatting>
  <conditionalFormatting sqref="BA571">
    <cfRule type="containsText" dxfId="735" priority="3971" operator="containsText" text="Yes">
      <formula>NOT(ISERROR(SEARCH("Yes",BA571)))</formula>
    </cfRule>
    <cfRule type="containsText" dxfId="734" priority="3972" operator="containsText" text="No">
      <formula>NOT(ISERROR(SEARCH("No",BA571)))</formula>
    </cfRule>
    <cfRule type="containsText" dxfId="733" priority="3973" operator="containsText" text="No">
      <formula>NOT(ISERROR(SEARCH("No",BA571)))</formula>
    </cfRule>
    <cfRule type="containsText" dxfId="732" priority="3974" operator="containsText" text="Yes">
      <formula>NOT(ISERROR(SEARCH("Yes",BA571)))</formula>
    </cfRule>
    <cfRule type="containsText" dxfId="731" priority="3970" operator="containsText" text="No">
      <formula>NOT(ISERROR(SEARCH("No",BA571)))</formula>
    </cfRule>
    <cfRule type="containsText" dxfId="730" priority="3975" operator="containsText" text="No">
      <formula>NOT(ISERROR(SEARCH("No",BA571)))</formula>
    </cfRule>
    <cfRule type="expression" dxfId="729" priority="3977" stopIfTrue="1">
      <formula>BA571="Yes"</formula>
    </cfRule>
    <cfRule type="containsText" dxfId="728" priority="3969" operator="containsText" text="Yes">
      <formula>NOT(ISERROR(SEARCH("Yes",BA571)))</formula>
    </cfRule>
    <cfRule type="containsText" dxfId="727" priority="3968" operator="containsText" text="No">
      <formula>NOT(ISERROR(SEARCH("No",BA571)))</formula>
    </cfRule>
    <cfRule type="expression" dxfId="726" priority="3967" stopIfTrue="1">
      <formula>BA571="Yes"</formula>
    </cfRule>
  </conditionalFormatting>
  <conditionalFormatting sqref="BA572">
    <cfRule type="expression" dxfId="725" priority="4081" stopIfTrue="1">
      <formula>BA572="Yes"</formula>
    </cfRule>
  </conditionalFormatting>
  <conditionalFormatting sqref="BA572:BA573">
    <cfRule type="expression" dxfId="724" priority="4078" stopIfTrue="1">
      <formula>BA572="No"</formula>
    </cfRule>
    <cfRule type="containsText" dxfId="723" priority="4076" operator="containsText" text="No">
      <formula>NOT(ISERROR(SEARCH("No",BA572)))</formula>
    </cfRule>
    <cfRule type="containsText" dxfId="722" priority="4077" operator="containsText" text="Yes">
      <formula>NOT(ISERROR(SEARCH("Yes",BA572)))</formula>
    </cfRule>
  </conditionalFormatting>
  <conditionalFormatting sqref="BA573">
    <cfRule type="expression" dxfId="721" priority="4079" stopIfTrue="1">
      <formula>BA573="Yes"</formula>
    </cfRule>
  </conditionalFormatting>
  <conditionalFormatting sqref="BA574">
    <cfRule type="expression" dxfId="720" priority="3571" stopIfTrue="1">
      <formula>BA574="Yes"</formula>
    </cfRule>
    <cfRule type="expression" dxfId="719" priority="3570" stopIfTrue="1">
      <formula>BA574="No"</formula>
    </cfRule>
    <cfRule type="containsText" dxfId="718" priority="3568" operator="containsText" text="No">
      <formula>NOT(ISERROR(SEARCH("No",BA574)))</formula>
    </cfRule>
    <cfRule type="containsText" dxfId="717" priority="3566" operator="containsText" text="No">
      <formula>NOT(ISERROR(SEARCH("No",BA574)))</formula>
    </cfRule>
    <cfRule type="containsText" dxfId="716" priority="3569" operator="containsText" text="Yes">
      <formula>NOT(ISERROR(SEARCH("Yes",BA574)))</formula>
    </cfRule>
    <cfRule type="containsText" dxfId="715" priority="3567" operator="containsText" text="Yes">
      <formula>NOT(ISERROR(SEARCH("Yes",BA574)))</formula>
    </cfRule>
  </conditionalFormatting>
  <conditionalFormatting sqref="BA575:BA576">
    <cfRule type="expression" dxfId="714" priority="4047" stopIfTrue="1">
      <formula>BA575="Yes"</formula>
    </cfRule>
  </conditionalFormatting>
  <conditionalFormatting sqref="BA578:BA579">
    <cfRule type="expression" dxfId="713" priority="2061" stopIfTrue="1">
      <formula>BA578="Yes"</formula>
    </cfRule>
    <cfRule type="containsText" dxfId="712" priority="2057" operator="containsText" text="No">
      <formula>NOT(ISERROR(SEARCH("No",BA578)))</formula>
    </cfRule>
    <cfRule type="containsText" dxfId="711" priority="2056" operator="containsText" text="No">
      <formula>NOT(ISERROR(SEARCH("No",BA578)))</formula>
    </cfRule>
    <cfRule type="containsText" dxfId="710" priority="2055" operator="containsText" text="Yes">
      <formula>NOT(ISERROR(SEARCH("Yes",BA578)))</formula>
    </cfRule>
    <cfRule type="expression" dxfId="709" priority="2051" stopIfTrue="1">
      <formula>BA578="Yes"</formula>
    </cfRule>
    <cfRule type="containsText" dxfId="708" priority="2054" operator="containsText" text="No">
      <formula>NOT(ISERROR(SEARCH("No",BA578)))</formula>
    </cfRule>
    <cfRule type="containsText" dxfId="707" priority="2058" operator="containsText" text="Yes">
      <formula>NOT(ISERROR(SEARCH("Yes",BA578)))</formula>
    </cfRule>
    <cfRule type="containsText" dxfId="706" priority="2053" operator="containsText" text="Yes">
      <formula>NOT(ISERROR(SEARCH("Yes",BA578)))</formula>
    </cfRule>
    <cfRule type="containsText" dxfId="705" priority="2052" operator="containsText" text="No">
      <formula>NOT(ISERROR(SEARCH("No",BA578)))</formula>
    </cfRule>
    <cfRule type="containsText" dxfId="704" priority="2059" operator="containsText" text="No">
      <formula>NOT(ISERROR(SEARCH("No",BA578)))</formula>
    </cfRule>
  </conditionalFormatting>
  <conditionalFormatting sqref="BA578:BA580">
    <cfRule type="expression" dxfId="703" priority="2036" stopIfTrue="1">
      <formula>BA578="No"</formula>
    </cfRule>
  </conditionalFormatting>
  <conditionalFormatting sqref="BA580">
    <cfRule type="containsText" dxfId="702" priority="2033" operator="containsText" text="No">
      <formula>NOT(ISERROR(SEARCH("No",BA580)))</formula>
    </cfRule>
    <cfRule type="containsText" dxfId="701" priority="2029" operator="containsText" text="Yes">
      <formula>NOT(ISERROR(SEARCH("Yes",BA580)))</formula>
    </cfRule>
    <cfRule type="expression" dxfId="700" priority="2027" stopIfTrue="1">
      <formula>BA580="Yes"</formula>
    </cfRule>
    <cfRule type="expression" dxfId="699" priority="2037" stopIfTrue="1">
      <formula>BA580="Yes"</formula>
    </cfRule>
    <cfRule type="containsText" dxfId="698" priority="2028" operator="containsText" text="No">
      <formula>NOT(ISERROR(SEARCH("No",BA580)))</formula>
    </cfRule>
    <cfRule type="containsText" dxfId="697" priority="2035" operator="containsText" text="No">
      <formula>NOT(ISERROR(SEARCH("No",BA580)))</formula>
    </cfRule>
    <cfRule type="containsText" dxfId="696" priority="2034" operator="containsText" text="Yes">
      <formula>NOT(ISERROR(SEARCH("Yes",BA580)))</formula>
    </cfRule>
    <cfRule type="containsText" dxfId="695" priority="2032" operator="containsText" text="No">
      <formula>NOT(ISERROR(SEARCH("No",BA580)))</formula>
    </cfRule>
    <cfRule type="containsText" dxfId="694" priority="2031" operator="containsText" text="Yes">
      <formula>NOT(ISERROR(SEARCH("Yes",BA580)))</formula>
    </cfRule>
    <cfRule type="containsText" dxfId="693" priority="2030" operator="containsText" text="No">
      <formula>NOT(ISERROR(SEARCH("No",BA580)))</formula>
    </cfRule>
  </conditionalFormatting>
  <conditionalFormatting sqref="BA581:BA582">
    <cfRule type="expression" dxfId="692" priority="1856" stopIfTrue="1">
      <formula>BA581="Yes"</formula>
    </cfRule>
  </conditionalFormatting>
  <conditionalFormatting sqref="BA581:BA583">
    <cfRule type="containsText" dxfId="691" priority="1862" operator="containsText" text="No">
      <formula>NOT(ISERROR(SEARCH("No",BA581)))</formula>
    </cfRule>
    <cfRule type="containsText" dxfId="690" priority="1863" operator="containsText" text="Yes">
      <formula>NOT(ISERROR(SEARCH("Yes",BA581)))</formula>
    </cfRule>
    <cfRule type="containsText" dxfId="689" priority="1864" operator="containsText" text="No">
      <formula>NOT(ISERROR(SEARCH("No",BA581)))</formula>
    </cfRule>
    <cfRule type="expression" dxfId="688" priority="1865" stopIfTrue="1">
      <formula>BA581="No"</formula>
    </cfRule>
    <cfRule type="expression" dxfId="687" priority="1866" stopIfTrue="1">
      <formula>BA581="Yes"</formula>
    </cfRule>
    <cfRule type="containsText" dxfId="686" priority="1857" operator="containsText" text="No">
      <formula>NOT(ISERROR(SEARCH("No",BA581)))</formula>
    </cfRule>
    <cfRule type="containsText" dxfId="685" priority="1858" operator="containsText" text="Yes">
      <formula>NOT(ISERROR(SEARCH("Yes",BA581)))</formula>
    </cfRule>
    <cfRule type="containsText" dxfId="684" priority="1859" operator="containsText" text="No">
      <formula>NOT(ISERROR(SEARCH("No",BA581)))</formula>
    </cfRule>
    <cfRule type="containsText" dxfId="683" priority="1860" operator="containsText" text="Yes">
      <formula>NOT(ISERROR(SEARCH("Yes",BA581)))</formula>
    </cfRule>
    <cfRule type="containsText" dxfId="682" priority="1861" operator="containsText" text="No">
      <formula>NOT(ISERROR(SEARCH("No",BA581)))</formula>
    </cfRule>
  </conditionalFormatting>
  <conditionalFormatting sqref="BA584:BA589 BA612:BA613 BA621:BA622 BA593:BA595 BA599:BA604">
    <cfRule type="expression" dxfId="681" priority="4367" stopIfTrue="1">
      <formula>BA584="Yes"</formula>
    </cfRule>
  </conditionalFormatting>
  <conditionalFormatting sqref="BA590:BA591">
    <cfRule type="expression" dxfId="680" priority="1603" stopIfTrue="1">
      <formula>BA590="Yes"</formula>
    </cfRule>
    <cfRule type="expression" dxfId="679" priority="1601" stopIfTrue="1">
      <formula>BA590="Yes"</formula>
    </cfRule>
  </conditionalFormatting>
  <conditionalFormatting sqref="BA590:BA592">
    <cfRule type="expression" dxfId="678" priority="1617" stopIfTrue="1">
      <formula>BA590="Yes"</formula>
    </cfRule>
    <cfRule type="containsText" dxfId="677" priority="1614" operator="containsText" text="Yes">
      <formula>NOT(ISERROR(SEARCH("Yes",BA590)))</formula>
    </cfRule>
    <cfRule type="containsText" dxfId="676" priority="1612" operator="containsText" text="No">
      <formula>NOT(ISERROR(SEARCH("No",BA590)))</formula>
    </cfRule>
    <cfRule type="containsText" dxfId="675" priority="1611" operator="containsText" text="Yes">
      <formula>NOT(ISERROR(SEARCH("Yes",BA590)))</formula>
    </cfRule>
    <cfRule type="containsText" dxfId="674" priority="1615" operator="containsText" text="No">
      <formula>NOT(ISERROR(SEARCH("No",BA590)))</formula>
    </cfRule>
    <cfRule type="containsText" dxfId="673" priority="1608" operator="containsText" text="No">
      <formula>NOT(ISERROR(SEARCH("No",BA590)))</formula>
    </cfRule>
    <cfRule type="containsText" dxfId="672" priority="1613" operator="containsText" text="No">
      <formula>NOT(ISERROR(SEARCH("No",BA590)))</formula>
    </cfRule>
    <cfRule type="containsText" dxfId="671" priority="1609" operator="containsText" text="Yes">
      <formula>NOT(ISERROR(SEARCH("Yes",BA590)))</formula>
    </cfRule>
    <cfRule type="containsText" dxfId="670" priority="1610" operator="containsText" text="No">
      <formula>NOT(ISERROR(SEARCH("No",BA590)))</formula>
    </cfRule>
    <cfRule type="expression" dxfId="669" priority="1602" stopIfTrue="1">
      <formula>BA590="No"</formula>
    </cfRule>
    <cfRule type="expression" dxfId="668" priority="1616" stopIfTrue="1">
      <formula>BA590="No"</formula>
    </cfRule>
  </conditionalFormatting>
  <conditionalFormatting sqref="BA592">
    <cfRule type="expression" dxfId="667" priority="1606" stopIfTrue="1">
      <formula>BA592="No"</formula>
    </cfRule>
    <cfRule type="expression" dxfId="666" priority="1607" stopIfTrue="1">
      <formula>BA592="Yes"</formula>
    </cfRule>
    <cfRule type="expression" dxfId="665" priority="1605" stopIfTrue="1">
      <formula>BA592="Yes"</formula>
    </cfRule>
  </conditionalFormatting>
  <conditionalFormatting sqref="BA593:BA595 BA599:BA604 BA612:BA613 BA621:BA622 BA584:BA589">
    <cfRule type="expression" dxfId="664" priority="4366" stopIfTrue="1">
      <formula>BA584="No"</formula>
    </cfRule>
  </conditionalFormatting>
  <conditionalFormatting sqref="BA593:BA595 BA612:BA613 BA621:BA622 BA599:BA604">
    <cfRule type="containsText" dxfId="663" priority="4365" operator="containsText" text="Yes">
      <formula>NOT(ISERROR(SEARCH("Yes",BA593)))</formula>
    </cfRule>
    <cfRule type="containsText" dxfId="662" priority="4364" operator="containsText" text="No">
      <formula>NOT(ISERROR(SEARCH("No",BA593)))</formula>
    </cfRule>
  </conditionalFormatting>
  <conditionalFormatting sqref="BA596:BA597">
    <cfRule type="expression" dxfId="661" priority="1370" stopIfTrue="1">
      <formula>BA596="Yes"</formula>
    </cfRule>
    <cfRule type="expression" dxfId="660" priority="1369" stopIfTrue="1">
      <formula>BA596="No"</formula>
    </cfRule>
    <cfRule type="expression" dxfId="659" priority="1368" stopIfTrue="1">
      <formula>BA596="Yes"</formula>
    </cfRule>
    <cfRule type="expression" dxfId="658" priority="1367" stopIfTrue="1">
      <formula>BA596="No"</formula>
    </cfRule>
  </conditionalFormatting>
  <conditionalFormatting sqref="BA596:BA598">
    <cfRule type="containsText" dxfId="657" priority="1380" operator="containsText" text="No">
      <formula>NOT(ISERROR(SEARCH("No",BA596)))</formula>
    </cfRule>
    <cfRule type="containsText" dxfId="656" priority="1381" operator="containsText" text="Yes">
      <formula>NOT(ISERROR(SEARCH("Yes",BA596)))</formula>
    </cfRule>
    <cfRule type="containsText" dxfId="655" priority="1382" operator="containsText" text="No">
      <formula>NOT(ISERROR(SEARCH("No",BA596)))</formula>
    </cfRule>
    <cfRule type="expression" dxfId="654" priority="1383" stopIfTrue="1">
      <formula>BA596="No"</formula>
    </cfRule>
    <cfRule type="containsText" dxfId="653" priority="1376" operator="containsText" text="Yes">
      <formula>NOT(ISERROR(SEARCH("Yes",BA596)))</formula>
    </cfRule>
    <cfRule type="containsText" dxfId="652" priority="1375" operator="containsText" text="No">
      <formula>NOT(ISERROR(SEARCH("No",BA596)))</formula>
    </cfRule>
    <cfRule type="containsText" dxfId="651" priority="1379" operator="containsText" text="No">
      <formula>NOT(ISERROR(SEARCH("No",BA596)))</formula>
    </cfRule>
    <cfRule type="expression" dxfId="650" priority="1384" stopIfTrue="1">
      <formula>BA596="Yes"</formula>
    </cfRule>
    <cfRule type="containsText" dxfId="649" priority="1378" operator="containsText" text="Yes">
      <formula>NOT(ISERROR(SEARCH("Yes",BA596)))</formula>
    </cfRule>
    <cfRule type="containsText" dxfId="648" priority="1377" operator="containsText" text="No">
      <formula>NOT(ISERROR(SEARCH("No",BA596)))</formula>
    </cfRule>
  </conditionalFormatting>
  <conditionalFormatting sqref="BA598">
    <cfRule type="expression" dxfId="647" priority="1373" stopIfTrue="1">
      <formula>BA598="No"</formula>
    </cfRule>
    <cfRule type="expression" dxfId="646" priority="1371" stopIfTrue="1">
      <formula>BA598="No"</formula>
    </cfRule>
    <cfRule type="expression" dxfId="645" priority="1374" stopIfTrue="1">
      <formula>BA598="Yes"</formula>
    </cfRule>
    <cfRule type="expression" dxfId="644" priority="1372" stopIfTrue="1">
      <formula>BA598="Yes"</formula>
    </cfRule>
  </conditionalFormatting>
  <conditionalFormatting sqref="BA605:BA608">
    <cfRule type="containsText" dxfId="643" priority="1177" operator="containsText" text="Yes">
      <formula>NOT(ISERROR(SEARCH("Yes",BA605)))</formula>
    </cfRule>
    <cfRule type="containsText" dxfId="642" priority="1168" operator="containsText" text="No">
      <formula>NOT(ISERROR(SEARCH("No",BA605)))</formula>
    </cfRule>
    <cfRule type="containsText" dxfId="641" priority="1169" operator="containsText" text="Yes">
      <formula>NOT(ISERROR(SEARCH("Yes",BA605)))</formula>
    </cfRule>
    <cfRule type="containsText" dxfId="640" priority="1175" operator="containsText" text="No">
      <formula>NOT(ISERROR(SEARCH("No",BA605)))</formula>
    </cfRule>
    <cfRule type="containsText" dxfId="639" priority="1171" operator="containsText" text="Yes">
      <formula>NOT(ISERROR(SEARCH("Yes",BA605)))</formula>
    </cfRule>
    <cfRule type="containsText" dxfId="638" priority="1172" operator="containsText" text="No">
      <formula>NOT(ISERROR(SEARCH("No",BA605)))</formula>
    </cfRule>
    <cfRule type="containsText" dxfId="637" priority="1176" operator="containsText" text="No">
      <formula>NOT(ISERROR(SEARCH("No",BA605)))</formula>
    </cfRule>
    <cfRule type="containsText" dxfId="636" priority="1173" operator="containsText" text="No">
      <formula>NOT(ISERROR(SEARCH("No",BA605)))</formula>
    </cfRule>
    <cfRule type="expression" dxfId="635" priority="1178" stopIfTrue="1">
      <formula>BA605="No"</formula>
    </cfRule>
    <cfRule type="expression" dxfId="634" priority="1179" stopIfTrue="1">
      <formula>BA605="Yes"</formula>
    </cfRule>
    <cfRule type="containsText" dxfId="633" priority="1170" operator="containsText" text="No">
      <formula>NOT(ISERROR(SEARCH("No",BA605)))</formula>
    </cfRule>
    <cfRule type="containsText" dxfId="632" priority="1174" operator="containsText" text="Yes">
      <formula>NOT(ISERROR(SEARCH("Yes",BA605)))</formula>
    </cfRule>
  </conditionalFormatting>
  <conditionalFormatting sqref="BA609:BA611">
    <cfRule type="containsText" dxfId="631" priority="980" operator="containsText" text="Yes">
      <formula>NOT(ISERROR(SEARCH("Yes",BA609)))</formula>
    </cfRule>
    <cfRule type="containsText" dxfId="630" priority="981" operator="containsText" text="No">
      <formula>NOT(ISERROR(SEARCH("No",BA609)))</formula>
    </cfRule>
    <cfRule type="containsText" dxfId="629" priority="979" operator="containsText" text="No">
      <formula>NOT(ISERROR(SEARCH("No",BA609)))</formula>
    </cfRule>
    <cfRule type="containsText" dxfId="628" priority="978" operator="containsText" text="No">
      <formula>NOT(ISERROR(SEARCH("No",BA609)))</formula>
    </cfRule>
    <cfRule type="containsText" dxfId="627" priority="977" operator="containsText" text="Yes">
      <formula>NOT(ISERROR(SEARCH("Yes",BA609)))</formula>
    </cfRule>
    <cfRule type="containsText" dxfId="626" priority="976" operator="containsText" text="No">
      <formula>NOT(ISERROR(SEARCH("No",BA609)))</formula>
    </cfRule>
    <cfRule type="expression" dxfId="625" priority="985" stopIfTrue="1">
      <formula>BA609="Yes"</formula>
    </cfRule>
    <cfRule type="containsText" dxfId="624" priority="975" operator="containsText" text="Yes">
      <formula>NOT(ISERROR(SEARCH("Yes",BA609)))</formula>
    </cfRule>
    <cfRule type="containsText" dxfId="623" priority="974" operator="containsText" text="No">
      <formula>NOT(ISERROR(SEARCH("No",BA609)))</formula>
    </cfRule>
    <cfRule type="expression" dxfId="622" priority="984" stopIfTrue="1">
      <formula>BA609="No"</formula>
    </cfRule>
    <cfRule type="containsText" dxfId="621" priority="983" operator="containsText" text="Yes">
      <formula>NOT(ISERROR(SEARCH("Yes",BA609)))</formula>
    </cfRule>
    <cfRule type="containsText" dxfId="620" priority="982" operator="containsText" text="No">
      <formula>NOT(ISERROR(SEARCH("No",BA609)))</formula>
    </cfRule>
  </conditionalFormatting>
  <conditionalFormatting sqref="BA614">
    <cfRule type="expression" dxfId="619" priority="3952" stopIfTrue="1">
      <formula>BA614="No"</formula>
    </cfRule>
    <cfRule type="containsText" dxfId="618" priority="3951" operator="containsText" text="Yes">
      <formula>NOT(ISERROR(SEARCH("Yes",BA614)))</formula>
    </cfRule>
    <cfRule type="containsText" dxfId="617" priority="3950" operator="containsText" text="No">
      <formula>NOT(ISERROR(SEARCH("No",BA614)))</formula>
    </cfRule>
    <cfRule type="containsText" dxfId="616" priority="3949" operator="containsText" text="No">
      <formula>NOT(ISERROR(SEARCH("No",BA614)))</formula>
    </cfRule>
    <cfRule type="containsText" dxfId="615" priority="3947" operator="containsText" text="No">
      <formula>NOT(ISERROR(SEARCH("No",BA614)))</formula>
    </cfRule>
    <cfRule type="containsText" dxfId="614" priority="3946" operator="containsText" text="No">
      <formula>NOT(ISERROR(SEARCH("No",BA614)))</formula>
    </cfRule>
    <cfRule type="containsText" dxfId="613" priority="3944" operator="containsText" text="No">
      <formula>NOT(ISERROR(SEARCH("No",BA614)))</formula>
    </cfRule>
    <cfRule type="containsText" dxfId="612" priority="3943" operator="containsText" text="Yes">
      <formula>NOT(ISERROR(SEARCH("Yes",BA614)))</formula>
    </cfRule>
    <cfRule type="containsText" dxfId="611" priority="3945" operator="containsText" text="Yes">
      <formula>NOT(ISERROR(SEARCH("Yes",BA614)))</formula>
    </cfRule>
    <cfRule type="containsText" dxfId="610" priority="3948" operator="containsText" text="Yes">
      <formula>NOT(ISERROR(SEARCH("Yes",BA614)))</formula>
    </cfRule>
    <cfRule type="containsText" dxfId="609" priority="3942" operator="containsText" text="No">
      <formula>NOT(ISERROR(SEARCH("No",BA614)))</formula>
    </cfRule>
    <cfRule type="expression" dxfId="608" priority="3953" stopIfTrue="1">
      <formula>BA614="Yes"</formula>
    </cfRule>
  </conditionalFormatting>
  <conditionalFormatting sqref="BA615:BA617">
    <cfRule type="containsText" dxfId="607" priority="3925" operator="containsText" text="Yes">
      <formula>NOT(ISERROR(SEARCH("Yes",BA615)))</formula>
    </cfRule>
    <cfRule type="containsText" dxfId="606" priority="3926" operator="containsText" text="No">
      <formula>NOT(ISERROR(SEARCH("No",BA615)))</formula>
    </cfRule>
    <cfRule type="containsText" dxfId="605" priority="3928" operator="containsText" text="Yes">
      <formula>NOT(ISERROR(SEARCH("Yes",BA615)))</formula>
    </cfRule>
    <cfRule type="expression" dxfId="604" priority="3931" stopIfTrue="1">
      <formula>BA615="Yes"</formula>
    </cfRule>
    <cfRule type="containsText" dxfId="603" priority="3927" operator="containsText" text="No">
      <formula>NOT(ISERROR(SEARCH("No",BA615)))</formula>
    </cfRule>
    <cfRule type="expression" dxfId="602" priority="3923" stopIfTrue="1">
      <formula>BA615="Yes"</formula>
    </cfRule>
    <cfRule type="containsText" dxfId="601" priority="3924" operator="containsText" text="No">
      <formula>NOT(ISERROR(SEARCH("No",BA615)))</formula>
    </cfRule>
    <cfRule type="containsText" dxfId="600" priority="3929" operator="containsText" text="No">
      <formula>NOT(ISERROR(SEARCH("No",BA615)))</formula>
    </cfRule>
  </conditionalFormatting>
  <conditionalFormatting sqref="BA615:BA619">
    <cfRule type="expression" dxfId="599" priority="3884" stopIfTrue="1">
      <formula>BA615="No"</formula>
    </cfRule>
  </conditionalFormatting>
  <conditionalFormatting sqref="BA618:BA619">
    <cfRule type="containsText" dxfId="598" priority="3877" operator="containsText" text="Yes">
      <formula>NOT(ISERROR(SEARCH("Yes",BA618)))</formula>
    </cfRule>
    <cfRule type="containsText" dxfId="597" priority="3876" operator="containsText" text="No">
      <formula>NOT(ISERROR(SEARCH("No",BA618)))</formula>
    </cfRule>
    <cfRule type="containsText" dxfId="596" priority="3875" operator="containsText" text="Yes">
      <formula>NOT(ISERROR(SEARCH("Yes",BA618)))</formula>
    </cfRule>
    <cfRule type="containsText" dxfId="595" priority="3874" operator="containsText" text="No">
      <formula>NOT(ISERROR(SEARCH("No",BA618)))</formula>
    </cfRule>
    <cfRule type="containsText" dxfId="594" priority="3883" operator="containsText" text="Yes">
      <formula>NOT(ISERROR(SEARCH("Yes",BA618)))</formula>
    </cfRule>
    <cfRule type="expression" dxfId="593" priority="3885" stopIfTrue="1">
      <formula>BA618="Yes"</formula>
    </cfRule>
    <cfRule type="containsText" dxfId="592" priority="3879" operator="containsText" text="No">
      <formula>NOT(ISERROR(SEARCH("No",BA618)))</formula>
    </cfRule>
    <cfRule type="containsText" dxfId="591" priority="3878" operator="containsText" text="No">
      <formula>NOT(ISERROR(SEARCH("No",BA618)))</formula>
    </cfRule>
    <cfRule type="containsText" dxfId="590" priority="3881" operator="containsText" text="No">
      <formula>NOT(ISERROR(SEARCH("No",BA618)))</formula>
    </cfRule>
    <cfRule type="containsText" dxfId="589" priority="3880" operator="containsText" text="Yes">
      <formula>NOT(ISERROR(SEARCH("Yes",BA618)))</formula>
    </cfRule>
    <cfRule type="containsText" dxfId="588" priority="3882" operator="containsText" text="No">
      <formula>NOT(ISERROR(SEARCH("No",BA618)))</formula>
    </cfRule>
  </conditionalFormatting>
  <conditionalFormatting sqref="BA620">
    <cfRule type="containsText" dxfId="587" priority="3850" operator="containsText" text="No">
      <formula>NOT(ISERROR(SEARCH("No",BA620)))</formula>
    </cfRule>
    <cfRule type="containsText" dxfId="586" priority="3857" operator="containsText" text="No">
      <formula>NOT(ISERROR(SEARCH("No",BA620)))</formula>
    </cfRule>
    <cfRule type="containsText" dxfId="585" priority="3856" operator="containsText" text="Yes">
      <formula>NOT(ISERROR(SEARCH("Yes",BA620)))</formula>
    </cfRule>
    <cfRule type="containsText" dxfId="584" priority="3855" operator="containsText" text="No">
      <formula>NOT(ISERROR(SEARCH("No",BA620)))</formula>
    </cfRule>
    <cfRule type="containsText" dxfId="583" priority="3854" operator="containsText" text="No">
      <formula>NOT(ISERROR(SEARCH("No",BA620)))</formula>
    </cfRule>
    <cfRule type="containsText" dxfId="582" priority="3853" operator="containsText" text="Yes">
      <formula>NOT(ISERROR(SEARCH("Yes",BA620)))</formula>
    </cfRule>
    <cfRule type="containsText" dxfId="581" priority="3852" operator="containsText" text="No">
      <formula>NOT(ISERROR(SEARCH("No",BA620)))</formula>
    </cfRule>
    <cfRule type="containsText" dxfId="580" priority="3851" operator="containsText" text="Yes">
      <formula>NOT(ISERROR(SEARCH("Yes",BA620)))</formula>
    </cfRule>
    <cfRule type="expression" dxfId="579" priority="3861" stopIfTrue="1">
      <formula>BA620="Yes"</formula>
    </cfRule>
    <cfRule type="expression" dxfId="578" priority="3860" stopIfTrue="1">
      <formula>BA620="No"</formula>
    </cfRule>
    <cfRule type="containsText" dxfId="577" priority="3859" operator="containsText" text="Yes">
      <formula>NOT(ISERROR(SEARCH("Yes",BA620)))</formula>
    </cfRule>
    <cfRule type="containsText" dxfId="576" priority="3858" operator="containsText" text="No">
      <formula>NOT(ISERROR(SEARCH("No",BA620)))</formula>
    </cfRule>
  </conditionalFormatting>
  <conditionalFormatting sqref="BA625:BA627">
    <cfRule type="expression" dxfId="575" priority="4045" stopIfTrue="1">
      <formula>BA625="Yes"</formula>
    </cfRule>
  </conditionalFormatting>
  <conditionalFormatting sqref="BA625:BA630">
    <cfRule type="containsText" dxfId="574" priority="4039" operator="containsText" text="No">
      <formula>NOT(ISERROR(SEARCH("No",BA625)))</formula>
    </cfRule>
    <cfRule type="containsText" dxfId="573" priority="4040" operator="containsText" text="Yes">
      <formula>NOT(ISERROR(SEARCH("Yes",BA625)))</formula>
    </cfRule>
    <cfRule type="containsText" dxfId="572" priority="4034" operator="containsText" text="No">
      <formula>NOT(ISERROR(SEARCH("No",BA625)))</formula>
    </cfRule>
    <cfRule type="containsText" dxfId="571" priority="4035" operator="containsText" text="Yes">
      <formula>NOT(ISERROR(SEARCH("Yes",BA625)))</formula>
    </cfRule>
    <cfRule type="expression" dxfId="570" priority="4042" stopIfTrue="1">
      <formula>BA625="No"</formula>
    </cfRule>
    <cfRule type="containsText" dxfId="569" priority="4036" operator="containsText" text="No">
      <formula>NOT(ISERROR(SEARCH("No",BA625)))</formula>
    </cfRule>
    <cfRule type="containsText" dxfId="568" priority="4037" operator="containsText" text="Yes">
      <formula>NOT(ISERROR(SEARCH("Yes",BA625)))</formula>
    </cfRule>
    <cfRule type="containsText" dxfId="567" priority="4038" operator="containsText" text="No">
      <formula>NOT(ISERROR(SEARCH("No",BA625)))</formula>
    </cfRule>
    <cfRule type="containsText" dxfId="566" priority="4041" operator="containsText" text="No">
      <formula>NOT(ISERROR(SEARCH("No",BA625)))</formula>
    </cfRule>
  </conditionalFormatting>
  <conditionalFormatting sqref="BA628:BA630">
    <cfRule type="expression" dxfId="565" priority="4011" stopIfTrue="1">
      <formula>BA628="Yes"</formula>
    </cfRule>
    <cfRule type="expression" dxfId="564" priority="4043" stopIfTrue="1">
      <formula>BA628="Yes"</formula>
    </cfRule>
  </conditionalFormatting>
  <conditionalFormatting sqref="BA631:BA633">
    <cfRule type="containsText" dxfId="563" priority="848" operator="containsText" text="No">
      <formula>NOT(ISERROR(SEARCH("No",BA631)))</formula>
    </cfRule>
    <cfRule type="containsText" dxfId="562" priority="847" operator="containsText" text="No">
      <formula>NOT(ISERROR(SEARCH("No",BA631)))</formula>
    </cfRule>
    <cfRule type="containsText" dxfId="561" priority="846" operator="containsText" text="Yes">
      <formula>NOT(ISERROR(SEARCH("Yes",BA631)))</formula>
    </cfRule>
    <cfRule type="containsText" dxfId="560" priority="845" operator="containsText" text="No">
      <formula>NOT(ISERROR(SEARCH("No",BA631)))</formula>
    </cfRule>
    <cfRule type="containsText" dxfId="559" priority="844" operator="containsText" text="Yes">
      <formula>NOT(ISERROR(SEARCH("Yes",BA631)))</formula>
    </cfRule>
    <cfRule type="containsText" dxfId="558" priority="843" operator="containsText" text="No">
      <formula>NOT(ISERROR(SEARCH("No",BA631)))</formula>
    </cfRule>
    <cfRule type="expression" dxfId="557" priority="852" stopIfTrue="1">
      <formula>BA631="Yes"</formula>
    </cfRule>
    <cfRule type="containsText" dxfId="556" priority="849" operator="containsText" text="Yes">
      <formula>NOT(ISERROR(SEARCH("Yes",BA631)))</formula>
    </cfRule>
    <cfRule type="expression" dxfId="555" priority="851" stopIfTrue="1">
      <formula>BA631="No"</formula>
    </cfRule>
    <cfRule type="containsText" dxfId="554" priority="850" operator="containsText" text="No">
      <formula>NOT(ISERROR(SEARCH("No",BA631)))</formula>
    </cfRule>
  </conditionalFormatting>
  <conditionalFormatting sqref="BA634:BA636">
    <cfRule type="containsText" dxfId="553" priority="3900" operator="containsText" text="No">
      <formula>NOT(ISERROR(SEARCH("No",BA634)))</formula>
    </cfRule>
    <cfRule type="containsText" dxfId="552" priority="3901" operator="containsText" text="Yes">
      <formula>NOT(ISERROR(SEARCH("Yes",BA634)))</formula>
    </cfRule>
    <cfRule type="containsText" dxfId="551" priority="3902" operator="containsText" text="No">
      <formula>NOT(ISERROR(SEARCH("No",BA634)))</formula>
    </cfRule>
    <cfRule type="containsText" dxfId="550" priority="3903" operator="containsText" text="Yes">
      <formula>NOT(ISERROR(SEARCH("Yes",BA634)))</formula>
    </cfRule>
    <cfRule type="containsText" dxfId="549" priority="3904" operator="containsText" text="No">
      <formula>NOT(ISERROR(SEARCH("No",BA634)))</formula>
    </cfRule>
    <cfRule type="containsText" dxfId="548" priority="3905" operator="containsText" text="No">
      <formula>NOT(ISERROR(SEARCH("No",BA634)))</formula>
    </cfRule>
    <cfRule type="containsText" dxfId="547" priority="3906" operator="containsText" text="Yes">
      <formula>NOT(ISERROR(SEARCH("Yes",BA634)))</formula>
    </cfRule>
    <cfRule type="containsText" dxfId="546" priority="3907" operator="containsText" text="No">
      <formula>NOT(ISERROR(SEARCH("No",BA634)))</formula>
    </cfRule>
    <cfRule type="expression" dxfId="545" priority="3899" stopIfTrue="1">
      <formula>BA634="Yes"</formula>
    </cfRule>
    <cfRule type="expression" dxfId="544" priority="3909" stopIfTrue="1">
      <formula>BA634="Yes"</formula>
    </cfRule>
  </conditionalFormatting>
  <conditionalFormatting sqref="BA370:BD372">
    <cfRule type="expression" dxfId="543" priority="3455" stopIfTrue="1">
      <formula>BA370="No"</formula>
    </cfRule>
  </conditionalFormatting>
  <conditionalFormatting sqref="BA382:BD384">
    <cfRule type="expression" dxfId="542" priority="3208" stopIfTrue="1">
      <formula>BA382="No"</formula>
    </cfRule>
  </conditionalFormatting>
  <conditionalFormatting sqref="BA395:BD396">
    <cfRule type="expression" dxfId="541" priority="3098" stopIfTrue="1">
      <formula>BA395="No"</formula>
    </cfRule>
  </conditionalFormatting>
  <conditionalFormatting sqref="BA418:BD420">
    <cfRule type="expression" dxfId="540" priority="2976" stopIfTrue="1">
      <formula>BA418="No"</formula>
    </cfRule>
  </conditionalFormatting>
  <conditionalFormatting sqref="BA571:BD571">
    <cfRule type="expression" dxfId="539" priority="3617" stopIfTrue="1">
      <formula>BA571="No"</formula>
    </cfRule>
  </conditionalFormatting>
  <conditionalFormatting sqref="BA634:BD636">
    <cfRule type="expression" dxfId="538" priority="3596" stopIfTrue="1">
      <formula>BA634="No"</formula>
    </cfRule>
  </conditionalFormatting>
  <conditionalFormatting sqref="BB373:BB375">
    <cfRule type="expression" dxfId="537" priority="3432" stopIfTrue="1">
      <formula>BB373="Yes"</formula>
    </cfRule>
    <cfRule type="expression" dxfId="536" priority="3431" stopIfTrue="1">
      <formula>BB373="No"</formula>
    </cfRule>
    <cfRule type="containsText" dxfId="535" priority="3430" operator="containsText" text="No">
      <formula>NOT(ISERROR(SEARCH("No",BB373)))</formula>
    </cfRule>
    <cfRule type="containsText" dxfId="534" priority="3429" operator="containsText" text="Yes">
      <formula>NOT(ISERROR(SEARCH("Yes",BB373)))</formula>
    </cfRule>
    <cfRule type="containsText" dxfId="533" priority="3428" operator="containsText" text="No">
      <formula>NOT(ISERROR(SEARCH("No",BB373)))</formula>
    </cfRule>
  </conditionalFormatting>
  <conditionalFormatting sqref="BB380:BB381">
    <cfRule type="containsText" dxfId="532" priority="3325" operator="containsText" text="No">
      <formula>NOT(ISERROR(SEARCH("No",BB380)))</formula>
    </cfRule>
    <cfRule type="containsText" dxfId="531" priority="3326" operator="containsText" text="Yes">
      <formula>NOT(ISERROR(SEARCH("Yes",BB380)))</formula>
    </cfRule>
    <cfRule type="expression" dxfId="530" priority="3328" stopIfTrue="1">
      <formula>BB380="No"</formula>
    </cfRule>
    <cfRule type="expression" dxfId="529" priority="3329" stopIfTrue="1">
      <formula>BB380="Yes"</formula>
    </cfRule>
    <cfRule type="containsText" dxfId="528" priority="3327" operator="containsText" text="No">
      <formula>NOT(ISERROR(SEARCH("No",BB380)))</formula>
    </cfRule>
  </conditionalFormatting>
  <conditionalFormatting sqref="BB589 AY589 AV589 AN589:AR589 AK589:AL589 AG589">
    <cfRule type="expression" dxfId="527" priority="1827" stopIfTrue="1">
      <formula>AG589="Yes"</formula>
    </cfRule>
    <cfRule type="expression" dxfId="526" priority="1825" stopIfTrue="1">
      <formula>AG589="Yes"</formula>
    </cfRule>
  </conditionalFormatting>
  <conditionalFormatting sqref="BB589 AY589 AV589 AR589">
    <cfRule type="containsText" dxfId="525" priority="1823" operator="containsText" text="No">
      <formula>NOT(ISERROR(SEARCH("No",AR589)))</formula>
    </cfRule>
    <cfRule type="containsText" dxfId="524" priority="1821" operator="containsText" text="No">
      <formula>NOT(ISERROR(SEARCH("No",AR589)))</formula>
    </cfRule>
    <cfRule type="containsText" dxfId="523" priority="1819" operator="containsText" text="No">
      <formula>NOT(ISERROR(SEARCH("No",AR589)))</formula>
    </cfRule>
    <cfRule type="containsText" dxfId="522" priority="1820" operator="containsText" text="Yes">
      <formula>NOT(ISERROR(SEARCH("Yes",AR589)))</formula>
    </cfRule>
    <cfRule type="containsText" dxfId="521" priority="1822" operator="containsText" text="Yes">
      <formula>NOT(ISERROR(SEARCH("Yes",AR589)))</formula>
    </cfRule>
  </conditionalFormatting>
  <conditionalFormatting sqref="BB3:BD11 BB15:BD17">
    <cfRule type="expression" dxfId="520" priority="4867" stopIfTrue="1">
      <formula>BB3="Yes"</formula>
    </cfRule>
  </conditionalFormatting>
  <conditionalFormatting sqref="BB12:BD14">
    <cfRule type="expression" dxfId="519" priority="4834" stopIfTrue="1">
      <formula>BB12="Yes"</formula>
    </cfRule>
  </conditionalFormatting>
  <conditionalFormatting sqref="BB12:BD92">
    <cfRule type="expression" dxfId="518" priority="4833" stopIfTrue="1">
      <formula>BB12="No"</formula>
    </cfRule>
  </conditionalFormatting>
  <conditionalFormatting sqref="BB18:BD26">
    <cfRule type="expression" dxfId="517" priority="4869" stopIfTrue="1">
      <formula>BB18="Yes"</formula>
    </cfRule>
  </conditionalFormatting>
  <conditionalFormatting sqref="BB27:BD29">
    <cfRule type="expression" dxfId="516" priority="4863" stopIfTrue="1">
      <formula>BB27="Yes"</formula>
    </cfRule>
  </conditionalFormatting>
  <conditionalFormatting sqref="BB48:BD50">
    <cfRule type="expression" dxfId="515" priority="4865" stopIfTrue="1">
      <formula>BB48="Yes"</formula>
    </cfRule>
  </conditionalFormatting>
  <conditionalFormatting sqref="BB66:BD68">
    <cfRule type="expression" dxfId="514" priority="4861" stopIfTrue="1">
      <formula>BB66="Yes"</formula>
    </cfRule>
  </conditionalFormatting>
  <conditionalFormatting sqref="BB81:BD83">
    <cfRule type="expression" dxfId="513" priority="4910" stopIfTrue="1">
      <formula>BB81="Yes"</formula>
    </cfRule>
  </conditionalFormatting>
  <conditionalFormatting sqref="BB84:BD86">
    <cfRule type="expression" dxfId="512" priority="4908" stopIfTrue="1">
      <formula>BB84="Yes"</formula>
    </cfRule>
  </conditionalFormatting>
  <conditionalFormatting sqref="BB87:BD92 BB30:BD47 BB171:BD187 BB210:BD211 BB102:BD104 BB51:BD65 BB69:BD80 BB123:BD125 BB153:BD158 BB162:BD164 BB111:BD119 BB129:BD149 BB194:BD196 BB198:BD200 BB213:BD213">
    <cfRule type="expression" dxfId="511" priority="4941" stopIfTrue="1">
      <formula>BB30="Yes"</formula>
    </cfRule>
  </conditionalFormatting>
  <conditionalFormatting sqref="BB94:BD95">
    <cfRule type="expression" dxfId="510" priority="4938" stopIfTrue="1">
      <formula>BB94="Yes"</formula>
    </cfRule>
  </conditionalFormatting>
  <conditionalFormatting sqref="BB99:BD101">
    <cfRule type="expression" dxfId="509" priority="4832" stopIfTrue="1">
      <formula>BB99="Yes"</formula>
    </cfRule>
  </conditionalFormatting>
  <conditionalFormatting sqref="BB105:BD107">
    <cfRule type="expression" dxfId="508" priority="4836" stopIfTrue="1">
      <formula>BB105="Yes"</formula>
    </cfRule>
  </conditionalFormatting>
  <conditionalFormatting sqref="BB108:BD110">
    <cfRule type="expression" dxfId="507" priority="4830" stopIfTrue="1">
      <formula>BB108="Yes"</formula>
    </cfRule>
  </conditionalFormatting>
  <conditionalFormatting sqref="BB120:BD122">
    <cfRule type="expression" dxfId="506" priority="4859" stopIfTrue="1">
      <formula>BB120="Yes"</formula>
    </cfRule>
  </conditionalFormatting>
  <conditionalFormatting sqref="BB126:BD128">
    <cfRule type="expression" dxfId="505" priority="4828" stopIfTrue="1">
      <formula>BB126="Yes"</formula>
    </cfRule>
  </conditionalFormatting>
  <conditionalFormatting sqref="BB150:BD152">
    <cfRule type="expression" dxfId="504" priority="4857" stopIfTrue="1">
      <formula>BB150="Yes"</formula>
    </cfRule>
  </conditionalFormatting>
  <conditionalFormatting sqref="BB159:BD161">
    <cfRule type="expression" dxfId="503" priority="4855" stopIfTrue="1">
      <formula>BB159="Yes"</formula>
    </cfRule>
  </conditionalFormatting>
  <conditionalFormatting sqref="BB165:BD167">
    <cfRule type="expression" dxfId="502" priority="4853" stopIfTrue="1">
      <formula>BB165="Yes"</formula>
    </cfRule>
  </conditionalFormatting>
  <conditionalFormatting sqref="BB168:BD170">
    <cfRule type="expression" dxfId="501" priority="4934" stopIfTrue="1">
      <formula>BB168="Yes"</formula>
    </cfRule>
  </conditionalFormatting>
  <conditionalFormatting sqref="BB188:BD188">
    <cfRule type="expression" dxfId="500" priority="4826" stopIfTrue="1">
      <formula>BB188="Yes"</formula>
    </cfRule>
  </conditionalFormatting>
  <conditionalFormatting sqref="BB189:BD191">
    <cfRule type="expression" dxfId="499" priority="4824" stopIfTrue="1">
      <formula>BB189="Yes"</formula>
    </cfRule>
  </conditionalFormatting>
  <conditionalFormatting sqref="BB192:BD193">
    <cfRule type="expression" dxfId="498" priority="4822" stopIfTrue="1">
      <formula>BB192="Yes"</formula>
    </cfRule>
  </conditionalFormatting>
  <conditionalFormatting sqref="BB197:BD197">
    <cfRule type="expression" dxfId="497" priority="4820" stopIfTrue="1">
      <formula>BB197="Yes"</formula>
    </cfRule>
  </conditionalFormatting>
  <conditionalFormatting sqref="BB201:BD202">
    <cfRule type="expression" dxfId="496" priority="4818" stopIfTrue="1">
      <formula>BB201="Yes"</formula>
    </cfRule>
  </conditionalFormatting>
  <conditionalFormatting sqref="BB203:BD203">
    <cfRule type="expression" dxfId="495" priority="4816" stopIfTrue="1">
      <formula>BB203="Yes"</formula>
    </cfRule>
  </conditionalFormatting>
  <conditionalFormatting sqref="BB204:BD205">
    <cfRule type="expression" dxfId="494" priority="4812" stopIfTrue="1">
      <formula>BB204="Yes"</formula>
    </cfRule>
  </conditionalFormatting>
  <conditionalFormatting sqref="BB206:BD206">
    <cfRule type="expression" dxfId="493" priority="4814" stopIfTrue="1">
      <formula>BB206="Yes"</formula>
    </cfRule>
  </conditionalFormatting>
  <conditionalFormatting sqref="BB207:BD207">
    <cfRule type="expression" dxfId="492" priority="4930" stopIfTrue="1">
      <formula>BB207="Yes"</formula>
    </cfRule>
  </conditionalFormatting>
  <conditionalFormatting sqref="BB208:BD208">
    <cfRule type="expression" dxfId="491" priority="4928" stopIfTrue="1">
      <formula>BB208="Yes"</formula>
    </cfRule>
  </conditionalFormatting>
  <conditionalFormatting sqref="BB209:BD209">
    <cfRule type="expression" dxfId="490" priority="4810" stopIfTrue="1">
      <formula>BB209="Yes"</formula>
    </cfRule>
  </conditionalFormatting>
  <conditionalFormatting sqref="BB212:BD212">
    <cfRule type="expression" dxfId="489" priority="4808" stopIfTrue="1">
      <formula>BB212="Yes"</formula>
    </cfRule>
  </conditionalFormatting>
  <conditionalFormatting sqref="BB212:BD223">
    <cfRule type="expression" dxfId="488" priority="4799" stopIfTrue="1">
      <formula>BB212="No"</formula>
    </cfRule>
  </conditionalFormatting>
  <conditionalFormatting sqref="BB214:BD214">
    <cfRule type="expression" dxfId="487" priority="4806" stopIfTrue="1">
      <formula>BB214="Yes"</formula>
    </cfRule>
  </conditionalFormatting>
  <conditionalFormatting sqref="BB215:BD216">
    <cfRule type="expression" dxfId="486" priority="4926" stopIfTrue="1">
      <formula>BB215="Yes"</formula>
    </cfRule>
  </conditionalFormatting>
  <conditionalFormatting sqref="BB217:BD217">
    <cfRule type="expression" dxfId="485" priority="4804" stopIfTrue="1">
      <formula>BB217="Yes"</formula>
    </cfRule>
  </conditionalFormatting>
  <conditionalFormatting sqref="BB218:BD219">
    <cfRule type="expression" dxfId="484" priority="4924" stopIfTrue="1">
      <formula>BB218="Yes"</formula>
    </cfRule>
  </conditionalFormatting>
  <conditionalFormatting sqref="BB220:BD220">
    <cfRule type="expression" dxfId="483" priority="4802" stopIfTrue="1">
      <formula>BB220="Yes"</formula>
    </cfRule>
  </conditionalFormatting>
  <conditionalFormatting sqref="BB221:BD222">
    <cfRule type="expression" dxfId="482" priority="4922" stopIfTrue="1">
      <formula>BB221="Yes"</formula>
    </cfRule>
  </conditionalFormatting>
  <conditionalFormatting sqref="BB223:BD223">
    <cfRule type="expression" dxfId="481" priority="4800" stopIfTrue="1">
      <formula>BB223="Yes"</formula>
    </cfRule>
  </conditionalFormatting>
  <conditionalFormatting sqref="BB224:BD226">
    <cfRule type="containsText" dxfId="480" priority="4912" operator="containsText" text="No">
      <formula>NOT(ISERROR(SEARCH("No",BB224)))</formula>
    </cfRule>
    <cfRule type="containsText" dxfId="479" priority="4911" operator="containsText" text="Yes">
      <formula>NOT(ISERROR(SEARCH("Yes",BB224)))</formula>
    </cfRule>
  </conditionalFormatting>
  <conditionalFormatting sqref="BB227:BD229 BB231:BD232 BB234:BD238 BB240:BD253 BB257:BD259 BB261:BD262 BB264:BD265 BB267:BD272 BB276:BD299">
    <cfRule type="containsText" dxfId="478" priority="4916" operator="containsText" text="Yes">
      <formula>NOT(ISERROR(SEARCH("Yes",BB227)))</formula>
    </cfRule>
    <cfRule type="containsText" dxfId="477" priority="4914" operator="containsText" text="Yes">
      <formula>NOT(ISERROR(SEARCH("Yes",BB227)))</formula>
    </cfRule>
    <cfRule type="containsText" dxfId="476" priority="4913" operator="containsText" text="No">
      <formula>NOT(ISERROR(SEARCH("No",BB227)))</formula>
    </cfRule>
    <cfRule type="containsText" dxfId="475" priority="4915" operator="containsText" text="Yes">
      <formula>NOT(ISERROR(SEARCH("Yes",BB227)))</formula>
    </cfRule>
  </conditionalFormatting>
  <conditionalFormatting sqref="BB230:BD230">
    <cfRule type="containsText" dxfId="474" priority="4798" operator="containsText" text="Yes">
      <formula>NOT(ISERROR(SEARCH("Yes",BB230)))</formula>
    </cfRule>
    <cfRule type="containsText" dxfId="473" priority="4797" operator="containsText" text="Yes">
      <formula>NOT(ISERROR(SEARCH("Yes",BB230)))</formula>
    </cfRule>
    <cfRule type="containsText" dxfId="472" priority="4795" operator="containsText" text="No">
      <formula>NOT(ISERROR(SEARCH("No",BB230)))</formula>
    </cfRule>
    <cfRule type="containsText" dxfId="471" priority="4796" operator="containsText" text="Yes">
      <formula>NOT(ISERROR(SEARCH("Yes",BB230)))</formula>
    </cfRule>
  </conditionalFormatting>
  <conditionalFormatting sqref="BB233:BD233">
    <cfRule type="containsText" dxfId="470" priority="4793" operator="containsText" text="Yes">
      <formula>NOT(ISERROR(SEARCH("Yes",BB233)))</formula>
    </cfRule>
    <cfRule type="containsText" dxfId="469" priority="4792" operator="containsText" text="Yes">
      <formula>NOT(ISERROR(SEARCH("Yes",BB233)))</formula>
    </cfRule>
    <cfRule type="containsText" dxfId="468" priority="4791" operator="containsText" text="No">
      <formula>NOT(ISERROR(SEARCH("No",BB233)))</formula>
    </cfRule>
    <cfRule type="containsText" dxfId="467" priority="4794" operator="containsText" text="Yes">
      <formula>NOT(ISERROR(SEARCH("Yes",BB233)))</formula>
    </cfRule>
  </conditionalFormatting>
  <conditionalFormatting sqref="BB239:BD239">
    <cfRule type="containsText" dxfId="466" priority="4787" operator="containsText" text="No">
      <formula>NOT(ISERROR(SEARCH("No",BB239)))</formula>
    </cfRule>
    <cfRule type="containsText" dxfId="465" priority="4790" operator="containsText" text="Yes">
      <formula>NOT(ISERROR(SEARCH("Yes",BB239)))</formula>
    </cfRule>
    <cfRule type="containsText" dxfId="464" priority="4789" operator="containsText" text="Yes">
      <formula>NOT(ISERROR(SEARCH("Yes",BB239)))</formula>
    </cfRule>
    <cfRule type="containsText" dxfId="463" priority="4788" operator="containsText" text="Yes">
      <formula>NOT(ISERROR(SEARCH("Yes",BB239)))</formula>
    </cfRule>
  </conditionalFormatting>
  <conditionalFormatting sqref="BB248:BD250">
    <cfRule type="expression" dxfId="462" priority="4920" stopIfTrue="1">
      <formula>BB248="Yes"</formula>
    </cfRule>
  </conditionalFormatting>
  <conditionalFormatting sqref="BB248:BD253">
    <cfRule type="expression" dxfId="461" priority="4917" stopIfTrue="1">
      <formula>BB248="No"</formula>
    </cfRule>
  </conditionalFormatting>
  <conditionalFormatting sqref="BB251:BD253">
    <cfRule type="expression" dxfId="460" priority="4918" stopIfTrue="1">
      <formula>BB251="Yes"</formula>
    </cfRule>
  </conditionalFormatting>
  <conditionalFormatting sqref="BB254:BD254">
    <cfRule type="expression" dxfId="459" priority="4786" stopIfTrue="1">
      <formula>BB254="Yes"</formula>
    </cfRule>
    <cfRule type="containsText" dxfId="458" priority="4783" operator="containsText" text="Yes">
      <formula>NOT(ISERROR(SEARCH("Yes",BB254)))</formula>
    </cfRule>
    <cfRule type="containsText" dxfId="457" priority="4784" operator="containsText" text="Yes">
      <formula>NOT(ISERROR(SEARCH("Yes",BB254)))</formula>
    </cfRule>
    <cfRule type="expression" dxfId="456" priority="4785" stopIfTrue="1">
      <formula>BB254="No"</formula>
    </cfRule>
    <cfRule type="containsText" dxfId="455" priority="4781" operator="containsText" text="No">
      <formula>NOT(ISERROR(SEARCH("No",BB254)))</formula>
    </cfRule>
    <cfRule type="containsText" dxfId="454" priority="4782" operator="containsText" text="Yes">
      <formula>NOT(ISERROR(SEARCH("Yes",BB254)))</formula>
    </cfRule>
  </conditionalFormatting>
  <conditionalFormatting sqref="BB255:BD256">
    <cfRule type="containsText" dxfId="453" priority="4780" operator="containsText" text="Yes">
      <formula>NOT(ISERROR(SEARCH("Yes",BB255)))</formula>
    </cfRule>
    <cfRule type="containsText" dxfId="452" priority="4779" operator="containsText" text="Yes">
      <formula>NOT(ISERROR(SEARCH("Yes",BB255)))</formula>
    </cfRule>
    <cfRule type="containsText" dxfId="451" priority="4778" operator="containsText" text="Yes">
      <formula>NOT(ISERROR(SEARCH("Yes",BB255)))</formula>
    </cfRule>
    <cfRule type="containsText" dxfId="450" priority="4777" operator="containsText" text="No">
      <formula>NOT(ISERROR(SEARCH("No",BB255)))</formula>
    </cfRule>
  </conditionalFormatting>
  <conditionalFormatting sqref="BB260:BD260">
    <cfRule type="containsText" dxfId="449" priority="4774" operator="containsText" text="Yes">
      <formula>NOT(ISERROR(SEARCH("Yes",BB260)))</formula>
    </cfRule>
    <cfRule type="containsText" dxfId="448" priority="4776" operator="containsText" text="Yes">
      <formula>NOT(ISERROR(SEARCH("Yes",BB260)))</formula>
    </cfRule>
    <cfRule type="containsText" dxfId="447" priority="4775" operator="containsText" text="Yes">
      <formula>NOT(ISERROR(SEARCH("Yes",BB260)))</formula>
    </cfRule>
    <cfRule type="containsText" dxfId="446" priority="4773" operator="containsText" text="No">
      <formula>NOT(ISERROR(SEARCH("No",BB260)))</formula>
    </cfRule>
  </conditionalFormatting>
  <conditionalFormatting sqref="BB263:BD263">
    <cfRule type="containsText" dxfId="445" priority="4771" operator="containsText" text="Yes">
      <formula>NOT(ISERROR(SEARCH("Yes",BB263)))</formula>
    </cfRule>
    <cfRule type="containsText" dxfId="444" priority="4769" operator="containsText" text="No">
      <formula>NOT(ISERROR(SEARCH("No",BB263)))</formula>
    </cfRule>
    <cfRule type="containsText" dxfId="443" priority="4772" operator="containsText" text="Yes">
      <formula>NOT(ISERROR(SEARCH("Yes",BB263)))</formula>
    </cfRule>
    <cfRule type="containsText" dxfId="442" priority="4770" operator="containsText" text="Yes">
      <formula>NOT(ISERROR(SEARCH("Yes",BB263)))</formula>
    </cfRule>
  </conditionalFormatting>
  <conditionalFormatting sqref="BB266:BD266">
    <cfRule type="containsText" dxfId="441" priority="4765" operator="containsText" text="No">
      <formula>NOT(ISERROR(SEARCH("No",BB266)))</formula>
    </cfRule>
    <cfRule type="containsText" dxfId="440" priority="4766" operator="containsText" text="Yes">
      <formula>NOT(ISERROR(SEARCH("Yes",BB266)))</formula>
    </cfRule>
    <cfRule type="containsText" dxfId="439" priority="4767" operator="containsText" text="Yes">
      <formula>NOT(ISERROR(SEARCH("Yes",BB266)))</formula>
    </cfRule>
    <cfRule type="containsText" dxfId="438" priority="4768" operator="containsText" text="Yes">
      <formula>NOT(ISERROR(SEARCH("Yes",BB266)))</formula>
    </cfRule>
  </conditionalFormatting>
  <conditionalFormatting sqref="BB273:BD275">
    <cfRule type="containsText" dxfId="437" priority="4764" operator="containsText" text="Yes">
      <formula>NOT(ISERROR(SEARCH("Yes",BB273)))</formula>
    </cfRule>
    <cfRule type="containsText" dxfId="436" priority="4763" operator="containsText" text="Yes">
      <formula>NOT(ISERROR(SEARCH("Yes",BB273)))</formula>
    </cfRule>
    <cfRule type="containsText" dxfId="435" priority="4762" operator="containsText" text="Yes">
      <formula>NOT(ISERROR(SEARCH("Yes",BB273)))</formula>
    </cfRule>
    <cfRule type="containsText" dxfId="434" priority="4761" operator="containsText" text="No">
      <formula>NOT(ISERROR(SEARCH("No",BB273)))</formula>
    </cfRule>
  </conditionalFormatting>
  <conditionalFormatting sqref="BB300:BD302">
    <cfRule type="containsText" dxfId="433" priority="4757" operator="containsText" text="No">
      <formula>NOT(ISERROR(SEARCH("No",BB300)))</formula>
    </cfRule>
    <cfRule type="containsText" dxfId="432" priority="4760" operator="containsText" text="Yes">
      <formula>NOT(ISERROR(SEARCH("Yes",BB300)))</formula>
    </cfRule>
    <cfRule type="containsText" dxfId="431" priority="4759" operator="containsText" text="Yes">
      <formula>NOT(ISERROR(SEARCH("Yes",BB300)))</formula>
    </cfRule>
    <cfRule type="containsText" dxfId="430" priority="4758" operator="containsText" text="Yes">
      <formula>NOT(ISERROR(SEARCH("Yes",BB300)))</formula>
    </cfRule>
  </conditionalFormatting>
  <conditionalFormatting sqref="BB303:BD308">
    <cfRule type="containsText" dxfId="429" priority="4905" operator="containsText" text="Yes">
      <formula>NOT(ISERROR(SEARCH("Yes",BB303)))</formula>
    </cfRule>
    <cfRule type="containsText" dxfId="428" priority="4903" operator="containsText" text="No">
      <formula>NOT(ISERROR(SEARCH("No",BB303)))</formula>
    </cfRule>
    <cfRule type="containsText" dxfId="427" priority="4904" operator="containsText" text="Yes">
      <formula>NOT(ISERROR(SEARCH("Yes",BB303)))</formula>
    </cfRule>
    <cfRule type="containsText" dxfId="426" priority="4906" operator="containsText" text="Yes">
      <formula>NOT(ISERROR(SEARCH("Yes",BB303)))</formula>
    </cfRule>
  </conditionalFormatting>
  <conditionalFormatting sqref="BB309:BD311">
    <cfRule type="expression" dxfId="425" priority="4902" stopIfTrue="1">
      <formula>BB309="Yes"</formula>
    </cfRule>
  </conditionalFormatting>
  <conditionalFormatting sqref="BB312:BD314">
    <cfRule type="containsText" dxfId="424" priority="4900" operator="containsText" text="Yes">
      <formula>NOT(ISERROR(SEARCH("Yes",BB312)))</formula>
    </cfRule>
    <cfRule type="containsText" dxfId="423" priority="4897" operator="containsText" text="No">
      <formula>NOT(ISERROR(SEARCH("No",BB312)))</formula>
    </cfRule>
    <cfRule type="containsText" dxfId="422" priority="4898" operator="containsText" text="Yes">
      <formula>NOT(ISERROR(SEARCH("Yes",BB312)))</formula>
    </cfRule>
    <cfRule type="containsText" dxfId="421" priority="4899" operator="containsText" text="Yes">
      <formula>NOT(ISERROR(SEARCH("Yes",BB312)))</formula>
    </cfRule>
  </conditionalFormatting>
  <conditionalFormatting sqref="BB315:BD315">
    <cfRule type="expression" dxfId="420" priority="4756" stopIfTrue="1">
      <formula>BB315="Yes"</formula>
    </cfRule>
  </conditionalFormatting>
  <conditionalFormatting sqref="BB316:BD318">
    <cfRule type="expression" dxfId="419" priority="4896" stopIfTrue="1">
      <formula>BB316="Yes"</formula>
    </cfRule>
  </conditionalFormatting>
  <conditionalFormatting sqref="BB319:BD319">
    <cfRule type="expression" dxfId="418" priority="4754" stopIfTrue="1">
      <formula>BB319="Yes"</formula>
    </cfRule>
  </conditionalFormatting>
  <conditionalFormatting sqref="BB320:BD322">
    <cfRule type="expression" dxfId="417" priority="4894" stopIfTrue="1">
      <formula>BB320="Yes"</formula>
    </cfRule>
  </conditionalFormatting>
  <conditionalFormatting sqref="BB323:BD325">
    <cfRule type="containsText" dxfId="416" priority="4889" operator="containsText" text="No">
      <formula>NOT(ISERROR(SEARCH("No",BB323)))</formula>
    </cfRule>
    <cfRule type="containsText" dxfId="415" priority="4890" operator="containsText" text="Yes">
      <formula>NOT(ISERROR(SEARCH("Yes",BB323)))</formula>
    </cfRule>
    <cfRule type="containsText" dxfId="414" priority="4891" operator="containsText" text="Yes">
      <formula>NOT(ISERROR(SEARCH("Yes",BB323)))</formula>
    </cfRule>
    <cfRule type="containsText" dxfId="413" priority="4892" operator="containsText" text="Yes">
      <formula>NOT(ISERROR(SEARCH("Yes",BB323)))</formula>
    </cfRule>
  </conditionalFormatting>
  <conditionalFormatting sqref="BB326:BD328">
    <cfRule type="expression" dxfId="412" priority="4888" stopIfTrue="1">
      <formula>BB326="Yes"</formula>
    </cfRule>
  </conditionalFormatting>
  <conditionalFormatting sqref="BB329:BD331">
    <cfRule type="expression" dxfId="411" priority="4886" stopIfTrue="1">
      <formula>BB329="Yes"</formula>
    </cfRule>
  </conditionalFormatting>
  <conditionalFormatting sqref="BB332:BD334">
    <cfRule type="containsText" dxfId="410" priority="4878" operator="containsText" text="No">
      <formula>NOT(ISERROR(SEARCH("No",BB332)))</formula>
    </cfRule>
    <cfRule type="containsText" dxfId="409" priority="4880" operator="containsText" text="No">
      <formula>NOT(ISERROR(SEARCH("No",BB332)))</formula>
    </cfRule>
    <cfRule type="containsText" dxfId="408" priority="4881" operator="containsText" text="Yes">
      <formula>NOT(ISERROR(SEARCH("Yes",BB332)))</formula>
    </cfRule>
    <cfRule type="containsText" dxfId="407" priority="4882" operator="containsText" text="No">
      <formula>NOT(ISERROR(SEARCH("No",BB332)))</formula>
    </cfRule>
    <cfRule type="expression" dxfId="406" priority="4883" stopIfTrue="1">
      <formula>BB332="No"</formula>
    </cfRule>
    <cfRule type="expression" dxfId="405" priority="4884" stopIfTrue="1">
      <formula>BB332="Yes"</formula>
    </cfRule>
    <cfRule type="containsText" dxfId="404" priority="4879" operator="containsText" text="Yes">
      <formula>NOT(ISERROR(SEARCH("Yes",BB332)))</formula>
    </cfRule>
  </conditionalFormatting>
  <conditionalFormatting sqref="BB335:BD337">
    <cfRule type="containsText" dxfId="403" priority="4877" operator="containsText" text="Yes">
      <formula>NOT(ISERROR(SEARCH("Yes",BB335)))</formula>
    </cfRule>
    <cfRule type="containsText" dxfId="402" priority="4875" operator="containsText" text="Yes">
      <formula>NOT(ISERROR(SEARCH("Yes",BB335)))</formula>
    </cfRule>
    <cfRule type="containsText" dxfId="401" priority="4874" operator="containsText" text="No">
      <formula>NOT(ISERROR(SEARCH("No",BB335)))</formula>
    </cfRule>
    <cfRule type="containsText" dxfId="400" priority="4876" operator="containsText" text="Yes">
      <formula>NOT(ISERROR(SEARCH("Yes",BB335)))</formula>
    </cfRule>
  </conditionalFormatting>
  <conditionalFormatting sqref="BB338:BD340">
    <cfRule type="containsText" dxfId="399" priority="4870" operator="containsText" text="No">
      <formula>NOT(ISERROR(SEARCH("No",BB338)))</formula>
    </cfRule>
    <cfRule type="containsText" dxfId="398" priority="4871" operator="containsText" text="Yes">
      <formula>NOT(ISERROR(SEARCH("Yes",BB338)))</formula>
    </cfRule>
    <cfRule type="containsText" dxfId="397" priority="4872" operator="containsText" text="Yes">
      <formula>NOT(ISERROR(SEARCH("Yes",BB338)))</formula>
    </cfRule>
    <cfRule type="containsText" dxfId="396" priority="4873" operator="containsText" text="Yes">
      <formula>NOT(ISERROR(SEARCH("Yes",BB338)))</formula>
    </cfRule>
  </conditionalFormatting>
  <conditionalFormatting sqref="BB341:BD341">
    <cfRule type="containsText" dxfId="395" priority="4850" operator="containsText" text="Yes">
      <formula>NOT(ISERROR(SEARCH("Yes",BB341)))</formula>
    </cfRule>
    <cfRule type="containsText" dxfId="394" priority="4851" operator="containsText" text="Yes">
      <formula>NOT(ISERROR(SEARCH("Yes",BB341)))</formula>
    </cfRule>
    <cfRule type="containsText" dxfId="393" priority="4848" operator="containsText" text="No">
      <formula>NOT(ISERROR(SEARCH("No",BB341)))</formula>
    </cfRule>
    <cfRule type="containsText" dxfId="392" priority="4849" operator="containsText" text="Yes">
      <formula>NOT(ISERROR(SEARCH("Yes",BB341)))</formula>
    </cfRule>
  </conditionalFormatting>
  <conditionalFormatting sqref="BB342:BD343">
    <cfRule type="containsText" dxfId="391" priority="4844" operator="containsText" text="No">
      <formula>NOT(ISERROR(SEARCH("No",BB342)))</formula>
    </cfRule>
    <cfRule type="containsText" dxfId="390" priority="4845" operator="containsText" text="Yes">
      <formula>NOT(ISERROR(SEARCH("Yes",BB342)))</formula>
    </cfRule>
    <cfRule type="containsText" dxfId="389" priority="4846" operator="containsText" text="Yes">
      <formula>NOT(ISERROR(SEARCH("Yes",BB342)))</formula>
    </cfRule>
    <cfRule type="containsText" dxfId="388" priority="4847" operator="containsText" text="Yes">
      <formula>NOT(ISERROR(SEARCH("Yes",BB342)))</formula>
    </cfRule>
  </conditionalFormatting>
  <conditionalFormatting sqref="BB344:BD344">
    <cfRule type="containsText" dxfId="387" priority="4748" operator="containsText" text="No">
      <formula>NOT(ISERROR(SEARCH("No",BB344)))</formula>
    </cfRule>
    <cfRule type="expression" dxfId="386" priority="4751" stopIfTrue="1">
      <formula>BB344="No"</formula>
    </cfRule>
    <cfRule type="containsText" dxfId="385" priority="4746" operator="containsText" text="No">
      <formula>NOT(ISERROR(SEARCH("No",BB344)))</formula>
    </cfRule>
    <cfRule type="containsText" dxfId="384" priority="4747" operator="containsText" text="Yes">
      <formula>NOT(ISERROR(SEARCH("Yes",BB344)))</formula>
    </cfRule>
    <cfRule type="expression" dxfId="383" priority="4752" stopIfTrue="1">
      <formula>BB344="Yes"</formula>
    </cfRule>
    <cfRule type="containsText" dxfId="382" priority="4749" operator="containsText" text="Yes">
      <formula>NOT(ISERROR(SEARCH("Yes",BB344)))</formula>
    </cfRule>
    <cfRule type="containsText" dxfId="381" priority="4750" operator="containsText" text="No">
      <formula>NOT(ISERROR(SEARCH("No",BB344)))</formula>
    </cfRule>
  </conditionalFormatting>
  <conditionalFormatting sqref="BB345:BD355">
    <cfRule type="containsText" dxfId="380" priority="4837" operator="containsText" text="No">
      <formula>NOT(ISERROR(SEARCH("No",BB345)))</formula>
    </cfRule>
    <cfRule type="containsText" dxfId="379" priority="4840" operator="containsText" text="Yes">
      <formula>NOT(ISERROR(SEARCH("Yes",BB345)))</formula>
    </cfRule>
    <cfRule type="containsText" dxfId="378" priority="4841" operator="containsText" text="No">
      <formula>NOT(ISERROR(SEARCH("No",BB345)))</formula>
    </cfRule>
    <cfRule type="expression" dxfId="377" priority="4842" stopIfTrue="1">
      <formula>BB345="No"</formula>
    </cfRule>
    <cfRule type="expression" dxfId="376" priority="4843" stopIfTrue="1">
      <formula>BB345="Yes"</formula>
    </cfRule>
    <cfRule type="containsText" dxfId="375" priority="4839" operator="containsText" text="No">
      <formula>NOT(ISERROR(SEARCH("No",BB345)))</formula>
    </cfRule>
    <cfRule type="containsText" dxfId="374" priority="4838" operator="containsText" text="Yes">
      <formula>NOT(ISERROR(SEARCH("Yes",BB345)))</formula>
    </cfRule>
  </conditionalFormatting>
  <conditionalFormatting sqref="BB359:BD361">
    <cfRule type="expression" dxfId="373" priority="661" stopIfTrue="1">
      <formula>BB359="No"</formula>
    </cfRule>
    <cfRule type="expression" dxfId="372" priority="662" stopIfTrue="1">
      <formula>BB359="Yes"</formula>
    </cfRule>
  </conditionalFormatting>
  <conditionalFormatting sqref="BB367:BD367">
    <cfRule type="expression" dxfId="371" priority="3836" stopIfTrue="1">
      <formula>BB367="Yes"</formula>
    </cfRule>
  </conditionalFormatting>
  <conditionalFormatting sqref="BB368:BD368">
    <cfRule type="expression" dxfId="370" priority="3834" stopIfTrue="1">
      <formula>BB368="Yes"</formula>
    </cfRule>
  </conditionalFormatting>
  <conditionalFormatting sqref="BB369:BD369">
    <cfRule type="expression" dxfId="369" priority="3832" stopIfTrue="1">
      <formula>BB369="Yes"</formula>
    </cfRule>
  </conditionalFormatting>
  <conditionalFormatting sqref="BB370:BD372">
    <cfRule type="containsText" dxfId="368" priority="3452" operator="containsText" text="No">
      <formula>NOT(ISERROR(SEARCH("No",BB370)))</formula>
    </cfRule>
    <cfRule type="containsText" dxfId="367" priority="3454" operator="containsText" text="No">
      <formula>NOT(ISERROR(SEARCH("No",BB370)))</formula>
    </cfRule>
    <cfRule type="expression" dxfId="366" priority="3456" stopIfTrue="1">
      <formula>BB370="Yes"</formula>
    </cfRule>
    <cfRule type="containsText" dxfId="365" priority="3453" operator="containsText" text="Yes">
      <formula>NOT(ISERROR(SEARCH("Yes",BB370)))</formula>
    </cfRule>
  </conditionalFormatting>
  <conditionalFormatting sqref="BB376:BD378">
    <cfRule type="expression" dxfId="364" priority="2595" stopIfTrue="1">
      <formula>BB376="No"</formula>
    </cfRule>
    <cfRule type="containsText" dxfId="363" priority="2594" operator="containsText" text="No">
      <formula>NOT(ISERROR(SEARCH("No",BB376)))</formula>
    </cfRule>
    <cfRule type="containsText" dxfId="362" priority="2593" operator="containsText" text="Yes">
      <formula>NOT(ISERROR(SEARCH("Yes",BB376)))</formula>
    </cfRule>
    <cfRule type="containsText" dxfId="361" priority="2592" operator="containsText" text="No">
      <formula>NOT(ISERROR(SEARCH("No",BB376)))</formula>
    </cfRule>
    <cfRule type="expression" dxfId="360" priority="2596" stopIfTrue="1">
      <formula>BB376="Yes"</formula>
    </cfRule>
    <cfRule type="containsText" dxfId="359" priority="2591" operator="containsText" text="Yes">
      <formula>NOT(ISERROR(SEARCH("Yes",BB376)))</formula>
    </cfRule>
    <cfRule type="containsText" dxfId="358" priority="2590" operator="containsText" text="No">
      <formula>NOT(ISERROR(SEARCH("No",BB376)))</formula>
    </cfRule>
  </conditionalFormatting>
  <conditionalFormatting sqref="BB382:BD384">
    <cfRule type="containsText" dxfId="357" priority="3205" operator="containsText" text="No">
      <formula>NOT(ISERROR(SEARCH("No",BB382)))</formula>
    </cfRule>
    <cfRule type="containsText" dxfId="356" priority="3206" operator="containsText" text="Yes">
      <formula>NOT(ISERROR(SEARCH("Yes",BB382)))</formula>
    </cfRule>
    <cfRule type="containsText" dxfId="355" priority="3207" operator="containsText" text="No">
      <formula>NOT(ISERROR(SEARCH("No",BB382)))</formula>
    </cfRule>
    <cfRule type="expression" dxfId="354" priority="3209" stopIfTrue="1">
      <formula>BB382="Yes"</formula>
    </cfRule>
  </conditionalFormatting>
  <conditionalFormatting sqref="BB385:BD385">
    <cfRule type="expression" dxfId="353" priority="3827" stopIfTrue="1">
      <formula>BB385="Yes"</formula>
    </cfRule>
  </conditionalFormatting>
  <conditionalFormatting sqref="BB386:BD386">
    <cfRule type="expression" dxfId="352" priority="3825" stopIfTrue="1">
      <formula>BB386="Yes"</formula>
    </cfRule>
  </conditionalFormatting>
  <conditionalFormatting sqref="BB387:BD387">
    <cfRule type="expression" dxfId="351" priority="3823" stopIfTrue="1">
      <formula>BB387="Yes"</formula>
    </cfRule>
  </conditionalFormatting>
  <conditionalFormatting sqref="BB388:BD388">
    <cfRule type="expression" dxfId="350" priority="3821" stopIfTrue="1">
      <formula>BB388="Yes"</formula>
    </cfRule>
  </conditionalFormatting>
  <conditionalFormatting sqref="BB389:BD389">
    <cfRule type="expression" dxfId="349" priority="3819" stopIfTrue="1">
      <formula>BB389="Yes"</formula>
    </cfRule>
  </conditionalFormatting>
  <conditionalFormatting sqref="BB390:BD390">
    <cfRule type="expression" dxfId="348" priority="3817" stopIfTrue="1">
      <formula>BB390="Yes"</formula>
    </cfRule>
  </conditionalFormatting>
  <conditionalFormatting sqref="BB391:BD393 BB467:BD474 BB481:BD483 BB493:BD495 BB499:BD501 BB529:BD531 BB412:BD417 BB547:BD558 BB575:BD576 BB612:BD613 BB621:BD622 BB397:BD399 BB421:BD426 BB433:BD438 BB563:BD564 BB566:BD567 BB569:BD570 BB584:BD585 BB587:BD588 BB593:BD595 BC589:BD589 BB599:BD604">
    <cfRule type="containsText" dxfId="347" priority="3829" operator="containsText" text="Yes">
      <formula>NOT(ISERROR(SEARCH("Yes",BB391)))</formula>
    </cfRule>
    <cfRule type="expression" dxfId="346" priority="3842" stopIfTrue="1">
      <formula>BB391="Yes"</formula>
    </cfRule>
    <cfRule type="containsText" dxfId="345" priority="3830" operator="containsText" text="No">
      <formula>NOT(ISERROR(SEARCH("No",BB391)))</formula>
    </cfRule>
    <cfRule type="containsText" dxfId="344" priority="3828" operator="containsText" text="No">
      <formula>NOT(ISERROR(SEARCH("No",BB391)))</formula>
    </cfRule>
  </conditionalFormatting>
  <conditionalFormatting sqref="BB395:BD396">
    <cfRule type="containsText" dxfId="343" priority="3097" operator="containsText" text="No">
      <formula>NOT(ISERROR(SEARCH("No",BB395)))</formula>
    </cfRule>
    <cfRule type="expression" dxfId="342" priority="3099" stopIfTrue="1">
      <formula>BB395="Yes"</formula>
    </cfRule>
    <cfRule type="containsText" dxfId="341" priority="3095" operator="containsText" text="No">
      <formula>NOT(ISERROR(SEARCH("No",BB395)))</formula>
    </cfRule>
    <cfRule type="containsText" dxfId="340" priority="3096" operator="containsText" text="Yes">
      <formula>NOT(ISERROR(SEARCH("Yes",BB395)))</formula>
    </cfRule>
  </conditionalFormatting>
  <conditionalFormatting sqref="BB400:BD400">
    <cfRule type="expression" dxfId="339" priority="3815" stopIfTrue="1">
      <formula>BB400="Yes"</formula>
    </cfRule>
  </conditionalFormatting>
  <conditionalFormatting sqref="BB400:BD411">
    <cfRule type="expression" dxfId="338" priority="3792" stopIfTrue="1">
      <formula>BB400="No"</formula>
    </cfRule>
  </conditionalFormatting>
  <conditionalFormatting sqref="BB401:BD401">
    <cfRule type="expression" dxfId="337" priority="3813" stopIfTrue="1">
      <formula>BB401="Yes"</formula>
    </cfRule>
  </conditionalFormatting>
  <conditionalFormatting sqref="BB402:BD402">
    <cfRule type="expression" dxfId="336" priority="3811" stopIfTrue="1">
      <formula>BB402="Yes"</formula>
    </cfRule>
  </conditionalFormatting>
  <conditionalFormatting sqref="BB403:BD403">
    <cfRule type="expression" dxfId="335" priority="3809" stopIfTrue="1">
      <formula>BB403="Yes"</formula>
    </cfRule>
  </conditionalFormatting>
  <conditionalFormatting sqref="BB404:BD404">
    <cfRule type="expression" dxfId="334" priority="3807" stopIfTrue="1">
      <formula>BB404="Yes"</formula>
    </cfRule>
  </conditionalFormatting>
  <conditionalFormatting sqref="BB405:BD405">
    <cfRule type="expression" dxfId="333" priority="3805" stopIfTrue="1">
      <formula>BB405="Yes"</formula>
    </cfRule>
  </conditionalFormatting>
  <conditionalFormatting sqref="BB406:BD406">
    <cfRule type="expression" dxfId="332" priority="3803" stopIfTrue="1">
      <formula>BB406="Yes"</formula>
    </cfRule>
  </conditionalFormatting>
  <conditionalFormatting sqref="BB407:BD407">
    <cfRule type="expression" dxfId="331" priority="3801" stopIfTrue="1">
      <formula>BB407="Yes"</formula>
    </cfRule>
  </conditionalFormatting>
  <conditionalFormatting sqref="BB408:BD408">
    <cfRule type="expression" dxfId="330" priority="3799" stopIfTrue="1">
      <formula>BB408="Yes"</formula>
    </cfRule>
  </conditionalFormatting>
  <conditionalFormatting sqref="BB409:BD409">
    <cfRule type="expression" dxfId="329" priority="3797" stopIfTrue="1">
      <formula>BB409="Yes"</formula>
    </cfRule>
  </conditionalFormatting>
  <conditionalFormatting sqref="BB410:BD410">
    <cfRule type="expression" dxfId="328" priority="3795" stopIfTrue="1">
      <formula>BB410="Yes"</formula>
    </cfRule>
  </conditionalFormatting>
  <conditionalFormatting sqref="BB411:BD411">
    <cfRule type="expression" dxfId="327" priority="3793" stopIfTrue="1">
      <formula>BB411="Yes"</formula>
    </cfRule>
  </conditionalFormatting>
  <conditionalFormatting sqref="BB418:BD420">
    <cfRule type="expression" dxfId="326" priority="2977" stopIfTrue="1">
      <formula>BB418="Yes"</formula>
    </cfRule>
    <cfRule type="containsText" dxfId="325" priority="2975" operator="containsText" text="No">
      <formula>NOT(ISERROR(SEARCH("No",BB418)))</formula>
    </cfRule>
    <cfRule type="containsText" dxfId="324" priority="2973" operator="containsText" text="No">
      <formula>NOT(ISERROR(SEARCH("No",BB418)))</formula>
    </cfRule>
    <cfRule type="containsText" dxfId="323" priority="2974" operator="containsText" text="Yes">
      <formula>NOT(ISERROR(SEARCH("Yes",BB418)))</formula>
    </cfRule>
  </conditionalFormatting>
  <conditionalFormatting sqref="BB427:BD429">
    <cfRule type="containsText" dxfId="322" priority="2717" operator="containsText" text="Yes">
      <formula>NOT(ISERROR(SEARCH("Yes",BB427)))</formula>
    </cfRule>
    <cfRule type="containsText" dxfId="321" priority="2719" operator="containsText" text="Yes">
      <formula>NOT(ISERROR(SEARCH("Yes",BB427)))</formula>
    </cfRule>
    <cfRule type="containsText" dxfId="320" priority="2720" operator="containsText" text="No">
      <formula>NOT(ISERROR(SEARCH("No",BB427)))</formula>
    </cfRule>
    <cfRule type="expression" dxfId="319" priority="2722" stopIfTrue="1">
      <formula>BB427="Yes"</formula>
    </cfRule>
    <cfRule type="expression" dxfId="318" priority="2721" stopIfTrue="1">
      <formula>BB427="No"</formula>
    </cfRule>
    <cfRule type="containsText" dxfId="317" priority="2716" operator="containsText" text="No">
      <formula>NOT(ISERROR(SEARCH("No",BB427)))</formula>
    </cfRule>
    <cfRule type="containsText" dxfId="316" priority="2718" operator="containsText" text="No">
      <formula>NOT(ISERROR(SEARCH("No",BB427)))</formula>
    </cfRule>
  </conditionalFormatting>
  <conditionalFormatting sqref="BB439:BD439">
    <cfRule type="expression" dxfId="315" priority="3791" stopIfTrue="1">
      <formula>BB439="Yes"</formula>
    </cfRule>
  </conditionalFormatting>
  <conditionalFormatting sqref="BB439:BD465">
    <cfRule type="expression" dxfId="314" priority="3738" stopIfTrue="1">
      <formula>BB439="No"</formula>
    </cfRule>
  </conditionalFormatting>
  <conditionalFormatting sqref="BB440:BD440">
    <cfRule type="expression" dxfId="313" priority="3789" stopIfTrue="1">
      <formula>BB440="Yes"</formula>
    </cfRule>
  </conditionalFormatting>
  <conditionalFormatting sqref="BB441:BD441">
    <cfRule type="expression" dxfId="312" priority="3787" stopIfTrue="1">
      <formula>BB441="Yes"</formula>
    </cfRule>
  </conditionalFormatting>
  <conditionalFormatting sqref="BB442:BD442">
    <cfRule type="expression" dxfId="311" priority="3785" stopIfTrue="1">
      <formula>BB442="Yes"</formula>
    </cfRule>
  </conditionalFormatting>
  <conditionalFormatting sqref="BB443:BD443">
    <cfRule type="expression" dxfId="310" priority="3783" stopIfTrue="1">
      <formula>BB443="Yes"</formula>
    </cfRule>
  </conditionalFormatting>
  <conditionalFormatting sqref="BB444:BD444">
    <cfRule type="expression" dxfId="309" priority="3781" stopIfTrue="1">
      <formula>BB444="Yes"</formula>
    </cfRule>
  </conditionalFormatting>
  <conditionalFormatting sqref="BB445:BD445">
    <cfRule type="expression" dxfId="308" priority="3779" stopIfTrue="1">
      <formula>BB445="Yes"</formula>
    </cfRule>
  </conditionalFormatting>
  <conditionalFormatting sqref="BB446:BD446">
    <cfRule type="expression" dxfId="307" priority="3777" stopIfTrue="1">
      <formula>BB446="Yes"</formula>
    </cfRule>
  </conditionalFormatting>
  <conditionalFormatting sqref="BB447:BD447">
    <cfRule type="expression" dxfId="306" priority="3775" stopIfTrue="1">
      <formula>BB447="Yes"</formula>
    </cfRule>
  </conditionalFormatting>
  <conditionalFormatting sqref="BB448:BD448">
    <cfRule type="expression" dxfId="305" priority="3773" stopIfTrue="1">
      <formula>BB448="Yes"</formula>
    </cfRule>
  </conditionalFormatting>
  <conditionalFormatting sqref="BB449:BD449">
    <cfRule type="expression" dxfId="304" priority="3771" stopIfTrue="1">
      <formula>BB449="Yes"</formula>
    </cfRule>
  </conditionalFormatting>
  <conditionalFormatting sqref="BB450:BD450">
    <cfRule type="expression" dxfId="303" priority="3769" stopIfTrue="1">
      <formula>BB450="Yes"</formula>
    </cfRule>
  </conditionalFormatting>
  <conditionalFormatting sqref="BB451:BD451">
    <cfRule type="expression" dxfId="302" priority="3767" stopIfTrue="1">
      <formula>BB451="Yes"</formula>
    </cfRule>
  </conditionalFormatting>
  <conditionalFormatting sqref="BB452:BD452">
    <cfRule type="expression" dxfId="301" priority="3765" stopIfTrue="1">
      <formula>BB452="Yes"</formula>
    </cfRule>
  </conditionalFormatting>
  <conditionalFormatting sqref="BB453:BD453">
    <cfRule type="expression" dxfId="300" priority="3763" stopIfTrue="1">
      <formula>BB453="Yes"</formula>
    </cfRule>
  </conditionalFormatting>
  <conditionalFormatting sqref="BB454:BD454">
    <cfRule type="expression" dxfId="299" priority="3761" stopIfTrue="1">
      <formula>BB454="Yes"</formula>
    </cfRule>
  </conditionalFormatting>
  <conditionalFormatting sqref="BB455:BD455">
    <cfRule type="expression" dxfId="298" priority="3759" stopIfTrue="1">
      <formula>BB455="Yes"</formula>
    </cfRule>
  </conditionalFormatting>
  <conditionalFormatting sqref="BB456:BD456">
    <cfRule type="expression" dxfId="297" priority="3757" stopIfTrue="1">
      <formula>BB456="Yes"</formula>
    </cfRule>
  </conditionalFormatting>
  <conditionalFormatting sqref="BB457:BD457">
    <cfRule type="expression" dxfId="296" priority="3755" stopIfTrue="1">
      <formula>BB457="Yes"</formula>
    </cfRule>
  </conditionalFormatting>
  <conditionalFormatting sqref="BB458:BD458">
    <cfRule type="expression" dxfId="295" priority="3753" stopIfTrue="1">
      <formula>BB458="Yes"</formula>
    </cfRule>
  </conditionalFormatting>
  <conditionalFormatting sqref="BB459:BD459">
    <cfRule type="expression" dxfId="294" priority="3751" stopIfTrue="1">
      <formula>BB459="Yes"</formula>
    </cfRule>
  </conditionalFormatting>
  <conditionalFormatting sqref="BB460:BD460">
    <cfRule type="expression" dxfId="293" priority="3749" stopIfTrue="1">
      <formula>BB460="Yes"</formula>
    </cfRule>
  </conditionalFormatting>
  <conditionalFormatting sqref="BB461:BD461">
    <cfRule type="expression" dxfId="292" priority="3747" stopIfTrue="1">
      <formula>BB461="Yes"</formula>
    </cfRule>
  </conditionalFormatting>
  <conditionalFormatting sqref="BB462:BD462">
    <cfRule type="expression" dxfId="291" priority="3745" stopIfTrue="1">
      <formula>BB462="Yes"</formula>
    </cfRule>
  </conditionalFormatting>
  <conditionalFormatting sqref="BB463:BD463">
    <cfRule type="expression" dxfId="290" priority="3743" stopIfTrue="1">
      <formula>BB463="Yes"</formula>
    </cfRule>
  </conditionalFormatting>
  <conditionalFormatting sqref="BB464:BD464">
    <cfRule type="expression" dxfId="289" priority="3741" stopIfTrue="1">
      <formula>BB464="Yes"</formula>
    </cfRule>
  </conditionalFormatting>
  <conditionalFormatting sqref="BB465:BD465">
    <cfRule type="expression" dxfId="288" priority="3739" stopIfTrue="1">
      <formula>BB465="Yes"</formula>
    </cfRule>
  </conditionalFormatting>
  <conditionalFormatting sqref="BB473:BD486 BB547:BD558 BB612:BD613 BB572:BD573 BB621:BD622 BB575:BD576 BB490:BD519 BB563:BD564 BB566:BD567 BB569:BD570 BB584:BD585 BB587:BD588 BB593:BD595 BC589:BD589 BB599:BD604 BB523:BD543">
    <cfRule type="containsText" dxfId="287" priority="3631" operator="containsText" text="Yes">
      <formula>NOT(ISERROR(SEARCH("Yes",BB473)))</formula>
    </cfRule>
    <cfRule type="containsText" dxfId="286" priority="3630" operator="containsText" text="No">
      <formula>NOT(ISERROR(SEARCH("No",BB473)))</formula>
    </cfRule>
  </conditionalFormatting>
  <conditionalFormatting sqref="BB475:BD475">
    <cfRule type="expression" dxfId="285" priority="3737" stopIfTrue="1">
      <formula>BB475="Yes"</formula>
    </cfRule>
  </conditionalFormatting>
  <conditionalFormatting sqref="BB475:BD480">
    <cfRule type="expression" dxfId="284" priority="3726" stopIfTrue="1">
      <formula>BB475="No"</formula>
    </cfRule>
  </conditionalFormatting>
  <conditionalFormatting sqref="BB476:BD476">
    <cfRule type="expression" dxfId="283" priority="3735" stopIfTrue="1">
      <formula>BB476="Yes"</formula>
    </cfRule>
  </conditionalFormatting>
  <conditionalFormatting sqref="BB477:BD477">
    <cfRule type="expression" dxfId="282" priority="3733" stopIfTrue="1">
      <formula>BB477="Yes"</formula>
    </cfRule>
  </conditionalFormatting>
  <conditionalFormatting sqref="BB478:BD478">
    <cfRule type="expression" dxfId="281" priority="3731" stopIfTrue="1">
      <formula>BB478="Yes"</formula>
    </cfRule>
  </conditionalFormatting>
  <conditionalFormatting sqref="BB479:BD479">
    <cfRule type="expression" dxfId="280" priority="3729" stopIfTrue="1">
      <formula>BB479="Yes"</formula>
    </cfRule>
  </conditionalFormatting>
  <conditionalFormatting sqref="BB480:BD480">
    <cfRule type="expression" dxfId="279" priority="3727" stopIfTrue="1">
      <formula>BB480="Yes"</formula>
    </cfRule>
  </conditionalFormatting>
  <conditionalFormatting sqref="BB484:BD484">
    <cfRule type="expression" dxfId="278" priority="3725" stopIfTrue="1">
      <formula>BB484="Yes"</formula>
    </cfRule>
  </conditionalFormatting>
  <conditionalFormatting sqref="BB484:BD486">
    <cfRule type="expression" dxfId="277" priority="3720" stopIfTrue="1">
      <formula>BB484="No"</formula>
    </cfRule>
  </conditionalFormatting>
  <conditionalFormatting sqref="BB485:BD485">
    <cfRule type="expression" dxfId="276" priority="3723" stopIfTrue="1">
      <formula>BB485="Yes"</formula>
    </cfRule>
  </conditionalFormatting>
  <conditionalFormatting sqref="BB486:BD486">
    <cfRule type="expression" dxfId="275" priority="3721" stopIfTrue="1">
      <formula>BB486="Yes"</formula>
    </cfRule>
  </conditionalFormatting>
  <conditionalFormatting sqref="BB487:BD489">
    <cfRule type="expression" dxfId="274" priority="2478" stopIfTrue="1">
      <formula>BB487="Yes"</formula>
    </cfRule>
    <cfRule type="containsText" dxfId="273" priority="2474" operator="containsText" text="No">
      <formula>NOT(ISERROR(SEARCH("No",BB487)))</formula>
    </cfRule>
    <cfRule type="containsText" dxfId="272" priority="2475" operator="containsText" text="Yes">
      <formula>NOT(ISERROR(SEARCH("Yes",BB487)))</formula>
    </cfRule>
    <cfRule type="containsText" dxfId="271" priority="2476" operator="containsText" text="No">
      <formula>NOT(ISERROR(SEARCH("No",BB487)))</formula>
    </cfRule>
    <cfRule type="expression" dxfId="270" priority="2477" stopIfTrue="1">
      <formula>BB487="No"</formula>
    </cfRule>
  </conditionalFormatting>
  <conditionalFormatting sqref="BB490:BD490">
    <cfRule type="expression" dxfId="269" priority="3719" stopIfTrue="1">
      <formula>BB490="Yes"</formula>
    </cfRule>
  </conditionalFormatting>
  <conditionalFormatting sqref="BB490:BD492">
    <cfRule type="expression" dxfId="268" priority="3714" stopIfTrue="1">
      <formula>BB490="No"</formula>
    </cfRule>
  </conditionalFormatting>
  <conditionalFormatting sqref="BB491:BD491">
    <cfRule type="expression" dxfId="267" priority="3717" stopIfTrue="1">
      <formula>BB491="Yes"</formula>
    </cfRule>
  </conditionalFormatting>
  <conditionalFormatting sqref="BB492:BD492">
    <cfRule type="expression" dxfId="266" priority="3715" stopIfTrue="1">
      <formula>BB492="Yes"</formula>
    </cfRule>
  </conditionalFormatting>
  <conditionalFormatting sqref="BB496:BD496">
    <cfRule type="expression" dxfId="265" priority="3713" stopIfTrue="1">
      <formula>BB496="Yes"</formula>
    </cfRule>
  </conditionalFormatting>
  <conditionalFormatting sqref="BB496:BD498">
    <cfRule type="expression" dxfId="264" priority="3708" stopIfTrue="1">
      <formula>BB496="No"</formula>
    </cfRule>
  </conditionalFormatting>
  <conditionalFormatting sqref="BB497:BD497">
    <cfRule type="expression" dxfId="263" priority="3711" stopIfTrue="1">
      <formula>BB497="Yes"</formula>
    </cfRule>
  </conditionalFormatting>
  <conditionalFormatting sqref="BB498:BD498">
    <cfRule type="expression" dxfId="262" priority="3709" stopIfTrue="1">
      <formula>BB498="Yes"</formula>
    </cfRule>
  </conditionalFormatting>
  <conditionalFormatting sqref="BB502:BD502">
    <cfRule type="expression" dxfId="261" priority="3707" stopIfTrue="1">
      <formula>BB502="Yes"</formula>
    </cfRule>
  </conditionalFormatting>
  <conditionalFormatting sqref="BB502:BD519">
    <cfRule type="expression" dxfId="260" priority="3672" stopIfTrue="1">
      <formula>BB502="No"</formula>
    </cfRule>
  </conditionalFormatting>
  <conditionalFormatting sqref="BB503:BD503">
    <cfRule type="expression" dxfId="259" priority="3705" stopIfTrue="1">
      <formula>BB503="Yes"</formula>
    </cfRule>
  </conditionalFormatting>
  <conditionalFormatting sqref="BB504:BD504">
    <cfRule type="expression" dxfId="258" priority="3703" stopIfTrue="1">
      <formula>BB504="Yes"</formula>
    </cfRule>
  </conditionalFormatting>
  <conditionalFormatting sqref="BB505:BD505">
    <cfRule type="expression" dxfId="257" priority="3701" stopIfTrue="1">
      <formula>BB505="Yes"</formula>
    </cfRule>
  </conditionalFormatting>
  <conditionalFormatting sqref="BB506:BD506">
    <cfRule type="expression" dxfId="256" priority="3699" stopIfTrue="1">
      <formula>BB506="Yes"</formula>
    </cfRule>
  </conditionalFormatting>
  <conditionalFormatting sqref="BB507:BD507">
    <cfRule type="expression" dxfId="255" priority="3697" stopIfTrue="1">
      <formula>BB507="Yes"</formula>
    </cfRule>
  </conditionalFormatting>
  <conditionalFormatting sqref="BB508:BD508">
    <cfRule type="expression" dxfId="254" priority="3695" stopIfTrue="1">
      <formula>BB508="Yes"</formula>
    </cfRule>
  </conditionalFormatting>
  <conditionalFormatting sqref="BB509:BD509">
    <cfRule type="expression" dxfId="253" priority="3693" stopIfTrue="1">
      <formula>BB509="Yes"</formula>
    </cfRule>
  </conditionalFormatting>
  <conditionalFormatting sqref="BB510:BD510">
    <cfRule type="expression" dxfId="252" priority="3691" stopIfTrue="1">
      <formula>BB510="Yes"</formula>
    </cfRule>
  </conditionalFormatting>
  <conditionalFormatting sqref="BB511:BD511">
    <cfRule type="expression" dxfId="251" priority="3689" stopIfTrue="1">
      <formula>BB511="Yes"</formula>
    </cfRule>
  </conditionalFormatting>
  <conditionalFormatting sqref="BB512:BD512">
    <cfRule type="expression" dxfId="250" priority="3687" stopIfTrue="1">
      <formula>BB512="Yes"</formula>
    </cfRule>
  </conditionalFormatting>
  <conditionalFormatting sqref="BB513:BD513">
    <cfRule type="expression" dxfId="249" priority="3685" stopIfTrue="1">
      <formula>BB513="Yes"</formula>
    </cfRule>
  </conditionalFormatting>
  <conditionalFormatting sqref="BB514:BD514">
    <cfRule type="expression" dxfId="248" priority="3683" stopIfTrue="1">
      <formula>BB514="Yes"</formula>
    </cfRule>
  </conditionalFormatting>
  <conditionalFormatting sqref="BB515:BD515">
    <cfRule type="expression" dxfId="247" priority="3681" stopIfTrue="1">
      <formula>BB515="Yes"</formula>
    </cfRule>
  </conditionalFormatting>
  <conditionalFormatting sqref="BB516:BD516">
    <cfRule type="expression" dxfId="246" priority="3679" stopIfTrue="1">
      <formula>BB516="Yes"</formula>
    </cfRule>
  </conditionalFormatting>
  <conditionalFormatting sqref="BB517:BD517">
    <cfRule type="expression" dxfId="245" priority="3677" stopIfTrue="1">
      <formula>BB517="Yes"</formula>
    </cfRule>
  </conditionalFormatting>
  <conditionalFormatting sqref="BB518:BD518">
    <cfRule type="expression" dxfId="244" priority="3675" stopIfTrue="1">
      <formula>BB518="Yes"</formula>
    </cfRule>
  </conditionalFormatting>
  <conditionalFormatting sqref="BB519:BD519">
    <cfRule type="expression" dxfId="243" priority="3673" stopIfTrue="1">
      <formula>BB519="Yes"</formula>
    </cfRule>
  </conditionalFormatting>
  <conditionalFormatting sqref="BB523:BD523">
    <cfRule type="expression" dxfId="242" priority="3671" stopIfTrue="1">
      <formula>BB523="Yes"</formula>
    </cfRule>
  </conditionalFormatting>
  <conditionalFormatting sqref="BB523:BD528">
    <cfRule type="expression" dxfId="241" priority="3660" stopIfTrue="1">
      <formula>BB523="No"</formula>
    </cfRule>
  </conditionalFormatting>
  <conditionalFormatting sqref="BB524:BD524">
    <cfRule type="expression" dxfId="240" priority="3669" stopIfTrue="1">
      <formula>BB524="Yes"</formula>
    </cfRule>
  </conditionalFormatting>
  <conditionalFormatting sqref="BB525:BD525">
    <cfRule type="expression" dxfId="239" priority="3667" stopIfTrue="1">
      <formula>BB525="Yes"</formula>
    </cfRule>
  </conditionalFormatting>
  <conditionalFormatting sqref="BB526:BD526">
    <cfRule type="expression" dxfId="238" priority="3665" stopIfTrue="1">
      <formula>BB526="Yes"</formula>
    </cfRule>
  </conditionalFormatting>
  <conditionalFormatting sqref="BB527:BD527">
    <cfRule type="expression" dxfId="237" priority="3663" stopIfTrue="1">
      <formula>BB527="Yes"</formula>
    </cfRule>
  </conditionalFormatting>
  <conditionalFormatting sqref="BB528:BD528">
    <cfRule type="expression" dxfId="236" priority="3661" stopIfTrue="1">
      <formula>BB528="Yes"</formula>
    </cfRule>
  </conditionalFormatting>
  <conditionalFormatting sqref="BB532:BD532">
    <cfRule type="expression" dxfId="235" priority="3659" stopIfTrue="1">
      <formula>BB532="Yes"</formula>
    </cfRule>
  </conditionalFormatting>
  <conditionalFormatting sqref="BB532:BD543">
    <cfRule type="expression" dxfId="234" priority="3636" stopIfTrue="1">
      <formula>BB532="No"</formula>
    </cfRule>
  </conditionalFormatting>
  <conditionalFormatting sqref="BB533:BD533">
    <cfRule type="expression" dxfId="233" priority="3657" stopIfTrue="1">
      <formula>BB533="Yes"</formula>
    </cfRule>
  </conditionalFormatting>
  <conditionalFormatting sqref="BB534:BD534">
    <cfRule type="expression" dxfId="232" priority="3655" stopIfTrue="1">
      <formula>BB534="Yes"</formula>
    </cfRule>
  </conditionalFormatting>
  <conditionalFormatting sqref="BB535:BD535">
    <cfRule type="expression" dxfId="231" priority="3653" stopIfTrue="1">
      <formula>BB535="Yes"</formula>
    </cfRule>
  </conditionalFormatting>
  <conditionalFormatting sqref="BB536:BD536">
    <cfRule type="expression" dxfId="230" priority="3651" stopIfTrue="1">
      <formula>BB536="Yes"</formula>
    </cfRule>
  </conditionalFormatting>
  <conditionalFormatting sqref="BB537:BD537">
    <cfRule type="expression" dxfId="229" priority="3649" stopIfTrue="1">
      <formula>BB537="Yes"</formula>
    </cfRule>
  </conditionalFormatting>
  <conditionalFormatting sqref="BB538:BD538">
    <cfRule type="expression" dxfId="228" priority="3647" stopIfTrue="1">
      <formula>BB538="Yes"</formula>
    </cfRule>
  </conditionalFormatting>
  <conditionalFormatting sqref="BB539:BD539">
    <cfRule type="expression" dxfId="227" priority="3645" stopIfTrue="1">
      <formula>BB539="Yes"</formula>
    </cfRule>
  </conditionalFormatting>
  <conditionalFormatting sqref="BB540:BD540">
    <cfRule type="expression" dxfId="226" priority="3643" stopIfTrue="1">
      <formula>BB540="Yes"</formula>
    </cfRule>
  </conditionalFormatting>
  <conditionalFormatting sqref="BB541:BD541">
    <cfRule type="expression" dxfId="225" priority="3641" stopIfTrue="1">
      <formula>BB541="Yes"</formula>
    </cfRule>
  </conditionalFormatting>
  <conditionalFormatting sqref="BB542:BD542">
    <cfRule type="expression" dxfId="224" priority="3639" stopIfTrue="1">
      <formula>BB542="Yes"</formula>
    </cfRule>
  </conditionalFormatting>
  <conditionalFormatting sqref="BB543:BD543">
    <cfRule type="expression" dxfId="223" priority="3637" stopIfTrue="1">
      <formula>BB543="Yes"</formula>
    </cfRule>
  </conditionalFormatting>
  <conditionalFormatting sqref="BB544:BD546">
    <cfRule type="containsText" dxfId="222" priority="3627" operator="containsText" text="Yes">
      <formula>NOT(ISERROR(SEARCH("Yes",BB544)))</formula>
    </cfRule>
    <cfRule type="containsText" dxfId="221" priority="3629" operator="containsText" text="Yes">
      <formula>NOT(ISERROR(SEARCH("Yes",BB544)))</formula>
    </cfRule>
    <cfRule type="containsText" dxfId="220" priority="3626" operator="containsText" text="No">
      <formula>NOT(ISERROR(SEARCH("No",BB544)))</formula>
    </cfRule>
    <cfRule type="containsText" dxfId="219" priority="3628" operator="containsText" text="Yes">
      <formula>NOT(ISERROR(SEARCH("Yes",BB544)))</formula>
    </cfRule>
  </conditionalFormatting>
  <conditionalFormatting sqref="BB559:BD559 AU559 AS559 AJ559 AH559">
    <cfRule type="expression" dxfId="218" priority="2347" stopIfTrue="1">
      <formula>AH559="Yes"</formula>
    </cfRule>
  </conditionalFormatting>
  <conditionalFormatting sqref="BB559:BD559 AU559 AS559">
    <cfRule type="containsText" dxfId="217" priority="2341" operator="containsText" text="No">
      <formula>NOT(ISERROR(SEARCH("No",AS559)))</formula>
    </cfRule>
    <cfRule type="containsText" dxfId="216" priority="2344" operator="containsText" text="Yes">
      <formula>NOT(ISERROR(SEARCH("Yes",AS559)))</formula>
    </cfRule>
    <cfRule type="containsText" dxfId="215" priority="2345" operator="containsText" text="No">
      <formula>NOT(ISERROR(SEARCH("No",AS559)))</formula>
    </cfRule>
    <cfRule type="containsText" dxfId="214" priority="2343" operator="containsText" text="No">
      <formula>NOT(ISERROR(SEARCH("No",AS559)))</formula>
    </cfRule>
    <cfRule type="containsText" dxfId="213" priority="2342" operator="containsText" text="Yes">
      <formula>NOT(ISERROR(SEARCH("Yes",AS559)))</formula>
    </cfRule>
  </conditionalFormatting>
  <conditionalFormatting sqref="BB560:BD562">
    <cfRule type="containsText" dxfId="212" priority="2352" operator="containsText" text="No">
      <formula>NOT(ISERROR(SEARCH("No",BB560)))</formula>
    </cfRule>
    <cfRule type="containsText" dxfId="211" priority="2351" operator="containsText" text="Yes">
      <formula>NOT(ISERROR(SEARCH("Yes",BB560)))</formula>
    </cfRule>
    <cfRule type="containsText" dxfId="210" priority="2350" operator="containsText" text="No">
      <formula>NOT(ISERROR(SEARCH("No",BB560)))</formula>
    </cfRule>
    <cfRule type="containsText" dxfId="209" priority="2349" operator="containsText" text="Yes">
      <formula>NOT(ISERROR(SEARCH("Yes",BB560)))</formula>
    </cfRule>
    <cfRule type="containsText" dxfId="208" priority="2348" operator="containsText" text="No">
      <formula>NOT(ISERROR(SEARCH("No",BB560)))</formula>
    </cfRule>
    <cfRule type="expression" dxfId="207" priority="2354" stopIfTrue="1">
      <formula>BB560="Yes"</formula>
    </cfRule>
    <cfRule type="expression" dxfId="206" priority="2353" stopIfTrue="1">
      <formula>BB560="No"</formula>
    </cfRule>
  </conditionalFormatting>
  <conditionalFormatting sqref="BB565:BD565 AU565 AS565 AJ565 AH565">
    <cfRule type="expression" dxfId="205" priority="2340" stopIfTrue="1">
      <formula>AH565="Yes"</formula>
    </cfRule>
  </conditionalFormatting>
  <conditionalFormatting sqref="BB565:BD565 AU565 AS565">
    <cfRule type="containsText" dxfId="204" priority="2337" operator="containsText" text="Yes">
      <formula>NOT(ISERROR(SEARCH("Yes",AS565)))</formula>
    </cfRule>
    <cfRule type="containsText" dxfId="203" priority="2336" operator="containsText" text="No">
      <formula>NOT(ISERROR(SEARCH("No",AS565)))</formula>
    </cfRule>
    <cfRule type="containsText" dxfId="202" priority="2335" operator="containsText" text="Yes">
      <formula>NOT(ISERROR(SEARCH("Yes",AS565)))</formula>
    </cfRule>
    <cfRule type="containsText" dxfId="201" priority="2334" operator="containsText" text="No">
      <formula>NOT(ISERROR(SEARCH("No",AS565)))</formula>
    </cfRule>
    <cfRule type="containsText" dxfId="200" priority="2338" operator="containsText" text="No">
      <formula>NOT(ISERROR(SEARCH("No",AS565)))</formula>
    </cfRule>
  </conditionalFormatting>
  <conditionalFormatting sqref="BB568:BD568 AU568 AS568">
    <cfRule type="containsText" dxfId="199" priority="2320" operator="containsText" text="No">
      <formula>NOT(ISERROR(SEARCH("No",AS568)))</formula>
    </cfRule>
    <cfRule type="containsText" dxfId="198" priority="2327" operator="containsText" text="No">
      <formula>NOT(ISERROR(SEARCH("No",AS568)))</formula>
    </cfRule>
    <cfRule type="containsText" dxfId="197" priority="2326" operator="containsText" text="Yes">
      <formula>NOT(ISERROR(SEARCH("Yes",AS568)))</formula>
    </cfRule>
    <cfRule type="containsText" dxfId="196" priority="2325" operator="containsText" text="No">
      <formula>NOT(ISERROR(SEARCH("No",AS568)))</formula>
    </cfRule>
    <cfRule type="containsText" dxfId="195" priority="2321" operator="containsText" text="Yes">
      <formula>NOT(ISERROR(SEARCH("Yes",AS568)))</formula>
    </cfRule>
  </conditionalFormatting>
  <conditionalFormatting sqref="BB571:BD571">
    <cfRule type="containsText" dxfId="194" priority="3612" operator="containsText" text="No">
      <formula>NOT(ISERROR(SEARCH("No",BB571)))</formula>
    </cfRule>
    <cfRule type="containsText" dxfId="193" priority="3614" operator="containsText" text="No">
      <formula>NOT(ISERROR(SEARCH("No",BB571)))</formula>
    </cfRule>
    <cfRule type="containsText" dxfId="192" priority="3615" operator="containsText" text="Yes">
      <formula>NOT(ISERROR(SEARCH("Yes",BB571)))</formula>
    </cfRule>
    <cfRule type="containsText" dxfId="191" priority="3616" operator="containsText" text="No">
      <formula>NOT(ISERROR(SEARCH("No",BB571)))</formula>
    </cfRule>
    <cfRule type="expression" dxfId="190" priority="3618" stopIfTrue="1">
      <formula>BB571="Yes"</formula>
    </cfRule>
    <cfRule type="containsText" dxfId="189" priority="3613" operator="containsText" text="Yes">
      <formula>NOT(ISERROR(SEARCH("Yes",BB571)))</formula>
    </cfRule>
  </conditionalFormatting>
  <conditionalFormatting sqref="BB572:BD572">
    <cfRule type="expression" dxfId="188" priority="3635" stopIfTrue="1">
      <formula>BB572="Yes"</formula>
    </cfRule>
  </conditionalFormatting>
  <conditionalFormatting sqref="BB572:BD573">
    <cfRule type="expression" dxfId="187" priority="3632" stopIfTrue="1">
      <formula>BB572="No"</formula>
    </cfRule>
  </conditionalFormatting>
  <conditionalFormatting sqref="BB573:BD573">
    <cfRule type="expression" dxfId="186" priority="3633" stopIfTrue="1">
      <formula>BB573="Yes"</formula>
    </cfRule>
  </conditionalFormatting>
  <conditionalFormatting sqref="BB574:BD574">
    <cfRule type="containsText" dxfId="185" priority="3562" operator="containsText" text="No">
      <formula>NOT(ISERROR(SEARCH("No",BB574)))</formula>
    </cfRule>
    <cfRule type="expression" dxfId="184" priority="3565" stopIfTrue="1">
      <formula>BB574="Yes"</formula>
    </cfRule>
    <cfRule type="expression" dxfId="183" priority="3564" stopIfTrue="1">
      <formula>BB574="No"</formula>
    </cfRule>
    <cfRule type="containsText" dxfId="182" priority="3563" operator="containsText" text="Yes">
      <formula>NOT(ISERROR(SEARCH("Yes",BB574)))</formula>
    </cfRule>
  </conditionalFormatting>
  <conditionalFormatting sqref="BB577:BD577 AY577 AU577:AV577 AN577:AS577 AJ577:AL577 AG577:AH577">
    <cfRule type="expression" dxfId="181" priority="2310" stopIfTrue="1">
      <formula>AG577="Yes"</formula>
    </cfRule>
  </conditionalFormatting>
  <conditionalFormatting sqref="BB577:BD577 AY577 AU577:AV577 AR577:AS577">
    <cfRule type="containsText" dxfId="180" priority="2305" operator="containsText" text="Yes">
      <formula>NOT(ISERROR(SEARCH("Yes",AR577)))</formula>
    </cfRule>
    <cfRule type="containsText" dxfId="179" priority="2304" operator="containsText" text="No">
      <formula>NOT(ISERROR(SEARCH("No",AR577)))</formula>
    </cfRule>
    <cfRule type="containsText" dxfId="178" priority="2308" operator="containsText" text="No">
      <formula>NOT(ISERROR(SEARCH("No",AR577)))</formula>
    </cfRule>
    <cfRule type="containsText" dxfId="177" priority="2307" operator="containsText" text="Yes">
      <formula>NOT(ISERROR(SEARCH("Yes",AR577)))</formula>
    </cfRule>
    <cfRule type="containsText" dxfId="176" priority="2306" operator="containsText" text="No">
      <formula>NOT(ISERROR(SEARCH("No",AR577)))</formula>
    </cfRule>
  </conditionalFormatting>
  <conditionalFormatting sqref="BB578:BD579">
    <cfRule type="expression" dxfId="175" priority="2024" stopIfTrue="1">
      <formula>BB578="No"</formula>
    </cfRule>
    <cfRule type="containsText" dxfId="174" priority="2023" operator="containsText" text="No">
      <formula>NOT(ISERROR(SEARCH("No",BB578)))</formula>
    </cfRule>
    <cfRule type="containsText" dxfId="173" priority="2021" operator="containsText" text="No">
      <formula>NOT(ISERROR(SEARCH("No",BB578)))</formula>
    </cfRule>
    <cfRule type="expression" dxfId="172" priority="2025" stopIfTrue="1">
      <formula>BB578="Yes"</formula>
    </cfRule>
    <cfRule type="containsText" dxfId="171" priority="2022" operator="containsText" text="Yes">
      <formula>NOT(ISERROR(SEARCH("Yes",BB578)))</formula>
    </cfRule>
    <cfRule type="containsText" dxfId="170" priority="2020" operator="containsText" text="Yes">
      <formula>NOT(ISERROR(SEARCH("Yes",BB578)))</formula>
    </cfRule>
    <cfRule type="containsText" dxfId="169" priority="2019" operator="containsText" text="No">
      <formula>NOT(ISERROR(SEARCH("No",BB578)))</formula>
    </cfRule>
  </conditionalFormatting>
  <conditionalFormatting sqref="BB580:BD580">
    <cfRule type="expression" dxfId="168" priority="2018" stopIfTrue="1">
      <formula>BB580="Yes"</formula>
    </cfRule>
    <cfRule type="containsText" dxfId="167" priority="2014" operator="containsText" text="No">
      <formula>NOT(ISERROR(SEARCH("No",BB580)))</formula>
    </cfRule>
    <cfRule type="containsText" dxfId="166" priority="2012" operator="containsText" text="No">
      <formula>NOT(ISERROR(SEARCH("No",BB580)))</formula>
    </cfRule>
    <cfRule type="containsText" dxfId="165" priority="2013" operator="containsText" text="Yes">
      <formula>NOT(ISERROR(SEARCH("Yes",BB580)))</formula>
    </cfRule>
    <cfRule type="containsText" dxfId="164" priority="2015" operator="containsText" text="Yes">
      <formula>NOT(ISERROR(SEARCH("Yes",BB580)))</formula>
    </cfRule>
    <cfRule type="containsText" dxfId="163" priority="2016" operator="containsText" text="No">
      <formula>NOT(ISERROR(SEARCH("No",BB580)))</formula>
    </cfRule>
  </conditionalFormatting>
  <conditionalFormatting sqref="BB581:BD582">
    <cfRule type="containsText" dxfId="162" priority="1852" operator="containsText" text="No">
      <formula>NOT(ISERROR(SEARCH("No",BB581)))</formula>
    </cfRule>
    <cfRule type="containsText" dxfId="161" priority="1850" operator="containsText" text="No">
      <formula>NOT(ISERROR(SEARCH("No",BB581)))</formula>
    </cfRule>
    <cfRule type="containsText" dxfId="160" priority="1848" operator="containsText" text="No">
      <formula>NOT(ISERROR(SEARCH("No",BB581)))</formula>
    </cfRule>
    <cfRule type="containsText" dxfId="159" priority="1851" operator="containsText" text="Yes">
      <formula>NOT(ISERROR(SEARCH("Yes",BB581)))</formula>
    </cfRule>
    <cfRule type="expression" dxfId="158" priority="1854" stopIfTrue="1">
      <formula>BB581="Yes"</formula>
    </cfRule>
    <cfRule type="containsText" dxfId="157" priority="1849" operator="containsText" text="Yes">
      <formula>NOT(ISERROR(SEARCH("Yes",BB581)))</formula>
    </cfRule>
  </conditionalFormatting>
  <conditionalFormatting sqref="BB583:BD583 AY583 AU583:AV583 AN583:AS583 AJ583:AL583 AG583:AH583">
    <cfRule type="expression" dxfId="156" priority="1847" stopIfTrue="1">
      <formula>AG583="Yes"</formula>
    </cfRule>
  </conditionalFormatting>
  <conditionalFormatting sqref="BB583:BD583 AY583 AU583:AV583 AR583:AS583">
    <cfRule type="containsText" dxfId="155" priority="1841" operator="containsText" text="No">
      <formula>NOT(ISERROR(SEARCH("No",AR583)))</formula>
    </cfRule>
    <cfRule type="containsText" dxfId="154" priority="1845" operator="containsText" text="No">
      <formula>NOT(ISERROR(SEARCH("No",AR583)))</formula>
    </cfRule>
    <cfRule type="containsText" dxfId="153" priority="1844" operator="containsText" text="Yes">
      <formula>NOT(ISERROR(SEARCH("Yes",AR583)))</formula>
    </cfRule>
    <cfRule type="containsText" dxfId="152" priority="1843" operator="containsText" text="No">
      <formula>NOT(ISERROR(SEARCH("No",AR583)))</formula>
    </cfRule>
    <cfRule type="containsText" dxfId="151" priority="1842" operator="containsText" text="Yes">
      <formula>NOT(ISERROR(SEARCH("Yes",AR583)))</formula>
    </cfRule>
  </conditionalFormatting>
  <conditionalFormatting sqref="BB586:BD586 AU586 AS586 AJ586 AH586">
    <cfRule type="expression" dxfId="150" priority="1838" stopIfTrue="1">
      <formula>AH586="Yes"</formula>
    </cfRule>
  </conditionalFormatting>
  <conditionalFormatting sqref="BB586:BD586 AU586 AS586">
    <cfRule type="containsText" dxfId="149" priority="1836" operator="containsText" text="No">
      <formula>NOT(ISERROR(SEARCH("No",AS586)))</formula>
    </cfRule>
    <cfRule type="containsText" dxfId="148" priority="1834" operator="containsText" text="No">
      <formula>NOT(ISERROR(SEARCH("No",AS586)))</formula>
    </cfRule>
    <cfRule type="containsText" dxfId="147" priority="1835" operator="containsText" text="Yes">
      <formula>NOT(ISERROR(SEARCH("Yes",AS586)))</formula>
    </cfRule>
    <cfRule type="containsText" dxfId="146" priority="1832" operator="containsText" text="No">
      <formula>NOT(ISERROR(SEARCH("No",AS586)))</formula>
    </cfRule>
    <cfRule type="containsText" dxfId="145" priority="1833" operator="containsText" text="Yes">
      <formula>NOT(ISERROR(SEARCH("Yes",AS586)))</formula>
    </cfRule>
  </conditionalFormatting>
  <conditionalFormatting sqref="BB590:BD591">
    <cfRule type="expression" dxfId="144" priority="1599" stopIfTrue="1">
      <formula>BB590="Yes"</formula>
    </cfRule>
    <cfRule type="containsText" dxfId="143" priority="1595" operator="containsText" text="No">
      <formula>NOT(ISERROR(SEARCH("No",BB590)))</formula>
    </cfRule>
    <cfRule type="containsText" dxfId="142" priority="1594" operator="containsText" text="Yes">
      <formula>NOT(ISERROR(SEARCH("Yes",BB590)))</formula>
    </cfRule>
    <cfRule type="containsText" dxfId="141" priority="1593" operator="containsText" text="No">
      <formula>NOT(ISERROR(SEARCH("No",BB590)))</formula>
    </cfRule>
    <cfRule type="containsText" dxfId="140" priority="1596" operator="containsText" text="Yes">
      <formula>NOT(ISERROR(SEARCH("Yes",BB590)))</formula>
    </cfRule>
    <cfRule type="containsText" dxfId="139" priority="1597" operator="containsText" text="No">
      <formula>NOT(ISERROR(SEARCH("No",BB590)))</formula>
    </cfRule>
  </conditionalFormatting>
  <conditionalFormatting sqref="BB592:BD592 AU592 AS592 AJ592 AH592">
    <cfRule type="expression" dxfId="138" priority="1592" stopIfTrue="1">
      <formula>AH592="Yes"</formula>
    </cfRule>
  </conditionalFormatting>
  <conditionalFormatting sqref="BB592:BD592 AU592 AS592">
    <cfRule type="containsText" dxfId="137" priority="1586" operator="containsText" text="No">
      <formula>NOT(ISERROR(SEARCH("No",AS592)))</formula>
    </cfRule>
    <cfRule type="containsText" dxfId="136" priority="1589" operator="containsText" text="Yes">
      <formula>NOT(ISERROR(SEARCH("Yes",AS592)))</formula>
    </cfRule>
    <cfRule type="containsText" dxfId="135" priority="1590" operator="containsText" text="No">
      <formula>NOT(ISERROR(SEARCH("No",AS592)))</formula>
    </cfRule>
    <cfRule type="containsText" dxfId="134" priority="1588" operator="containsText" text="No">
      <formula>NOT(ISERROR(SEARCH("No",AS592)))</formula>
    </cfRule>
    <cfRule type="containsText" dxfId="133" priority="1587" operator="containsText" text="Yes">
      <formula>NOT(ISERROR(SEARCH("Yes",AS592)))</formula>
    </cfRule>
  </conditionalFormatting>
  <conditionalFormatting sqref="BB593:BD595 BB599:BD604 BB612:BD613 BB621:BD622 BA391:BD393 BA397:BD399 BA412:BD417 BB421:BD426 BB433:BD438 BB467:BD474 BB481:BD483 BB493:BD495 BA499:BD501 BA529:BD531 BB547:BD558 BB563:BD564 BB566:BD567 BB569:BD570 AZ575:BD576 BB584:BD585 BB587:BD588 BC589:BD589">
    <cfRule type="expression" dxfId="132" priority="3841" stopIfTrue="1">
      <formula>AZ391="No"</formula>
    </cfRule>
  </conditionalFormatting>
  <conditionalFormatting sqref="BB593:BD595 BB612:BD613 BB621:BD622 BB599:BD604">
    <cfRule type="containsText" dxfId="131" priority="3837" operator="containsText" text="No">
      <formula>NOT(ISERROR(SEARCH("No",BB593)))</formula>
    </cfRule>
    <cfRule type="containsText" dxfId="130" priority="3838" operator="containsText" text="Yes">
      <formula>NOT(ISERROR(SEARCH("Yes",BB593)))</formula>
    </cfRule>
  </conditionalFormatting>
  <conditionalFormatting sqref="BB596:BD597">
    <cfRule type="containsText" dxfId="129" priority="1361" operator="containsText" text="Yes">
      <formula>NOT(ISERROR(SEARCH("Yes",BB596)))</formula>
    </cfRule>
    <cfRule type="containsText" dxfId="128" priority="1360" operator="containsText" text="No">
      <formula>NOT(ISERROR(SEARCH("No",BB596)))</formula>
    </cfRule>
    <cfRule type="containsText" dxfId="127" priority="1362" operator="containsText" text="No">
      <formula>NOT(ISERROR(SEARCH("No",BB596)))</formula>
    </cfRule>
    <cfRule type="containsText" dxfId="126" priority="1363" operator="containsText" text="Yes">
      <formula>NOT(ISERROR(SEARCH("Yes",BB596)))</formula>
    </cfRule>
    <cfRule type="containsText" dxfId="125" priority="1364" operator="containsText" text="No">
      <formula>NOT(ISERROR(SEARCH("No",BB596)))</formula>
    </cfRule>
    <cfRule type="expression" dxfId="124" priority="1365" stopIfTrue="1">
      <formula>BB596="No"</formula>
    </cfRule>
    <cfRule type="expression" dxfId="123" priority="1366" stopIfTrue="1">
      <formula>BB596="Yes"</formula>
    </cfRule>
  </conditionalFormatting>
  <conditionalFormatting sqref="BB598:BD598 AU598 AS598 AJ598 AH598">
    <cfRule type="expression" dxfId="122" priority="1358" stopIfTrue="1">
      <formula>AH598="No"</formula>
    </cfRule>
    <cfRule type="expression" dxfId="121" priority="1359" stopIfTrue="1">
      <formula>AH598="Yes"</formula>
    </cfRule>
  </conditionalFormatting>
  <conditionalFormatting sqref="BB598:BD598 AU598 AS598">
    <cfRule type="containsText" dxfId="120" priority="1353" operator="containsText" text="No">
      <formula>NOT(ISERROR(SEARCH("No",AS598)))</formula>
    </cfRule>
    <cfRule type="containsText" dxfId="119" priority="1355" operator="containsText" text="No">
      <formula>NOT(ISERROR(SEARCH("No",AS598)))</formula>
    </cfRule>
    <cfRule type="containsText" dxfId="118" priority="1356" operator="containsText" text="Yes">
      <formula>NOT(ISERROR(SEARCH("Yes",AS598)))</formula>
    </cfRule>
    <cfRule type="containsText" dxfId="117" priority="1354" operator="containsText" text="Yes">
      <formula>NOT(ISERROR(SEARCH("Yes",AS598)))</formula>
    </cfRule>
    <cfRule type="containsText" dxfId="116" priority="1357" operator="containsText" text="No">
      <formula>NOT(ISERROR(SEARCH("No",AS598)))</formula>
    </cfRule>
  </conditionalFormatting>
  <conditionalFormatting sqref="BB605:BD608">
    <cfRule type="containsText" dxfId="115" priority="1160" operator="containsText" text="Yes">
      <formula>NOT(ISERROR(SEARCH("Yes",BB605)))</formula>
    </cfRule>
    <cfRule type="containsText" dxfId="114" priority="1159" operator="containsText" text="No">
      <formula>NOT(ISERROR(SEARCH("No",BB605)))</formula>
    </cfRule>
    <cfRule type="containsText" dxfId="113" priority="1165" operator="containsText" text="Yes">
      <formula>NOT(ISERROR(SEARCH("Yes",BB605)))</formula>
    </cfRule>
    <cfRule type="containsText" dxfId="112" priority="1164" operator="containsText" text="No">
      <formula>NOT(ISERROR(SEARCH("No",BB605)))</formula>
    </cfRule>
    <cfRule type="containsText" dxfId="111" priority="1163" operator="containsText" text="No">
      <formula>NOT(ISERROR(SEARCH("No",BB605)))</formula>
    </cfRule>
    <cfRule type="containsText" dxfId="110" priority="1162" operator="containsText" text="Yes">
      <formula>NOT(ISERROR(SEARCH("Yes",BB605)))</formula>
    </cfRule>
    <cfRule type="containsText" dxfId="109" priority="1161" operator="containsText" text="No">
      <formula>NOT(ISERROR(SEARCH("No",BB605)))</formula>
    </cfRule>
    <cfRule type="expression" dxfId="108" priority="1167" stopIfTrue="1">
      <formula>BB605="Yes"</formula>
    </cfRule>
    <cfRule type="expression" dxfId="107" priority="1166" stopIfTrue="1">
      <formula>BB605="No"</formula>
    </cfRule>
  </conditionalFormatting>
  <conditionalFormatting sqref="BB609:BD611">
    <cfRule type="containsText" dxfId="106" priority="971" operator="containsText" text="Yes">
      <formula>NOT(ISERROR(SEARCH("Yes",BB609)))</formula>
    </cfRule>
    <cfRule type="containsText" dxfId="105" priority="965" operator="containsText" text="No">
      <formula>NOT(ISERROR(SEARCH("No",BB609)))</formula>
    </cfRule>
    <cfRule type="containsText" dxfId="104" priority="967" operator="containsText" text="No">
      <formula>NOT(ISERROR(SEARCH("No",BB609)))</formula>
    </cfRule>
    <cfRule type="containsText" dxfId="103" priority="968" operator="containsText" text="Yes">
      <formula>NOT(ISERROR(SEARCH("Yes",BB609)))</formula>
    </cfRule>
    <cfRule type="containsText" dxfId="102" priority="969" operator="containsText" text="No">
      <formula>NOT(ISERROR(SEARCH("No",BB609)))</formula>
    </cfRule>
    <cfRule type="containsText" dxfId="101" priority="970" operator="containsText" text="No">
      <formula>NOT(ISERROR(SEARCH("No",BB609)))</formula>
    </cfRule>
    <cfRule type="expression" dxfId="100" priority="972" stopIfTrue="1">
      <formula>BB609="No"</formula>
    </cfRule>
    <cfRule type="expression" dxfId="99" priority="973" stopIfTrue="1">
      <formula>BB609="Yes"</formula>
    </cfRule>
    <cfRule type="containsText" dxfId="98" priority="966" operator="containsText" text="Yes">
      <formula>NOT(ISERROR(SEARCH("Yes",BB609)))</formula>
    </cfRule>
  </conditionalFormatting>
  <conditionalFormatting sqref="BB614:BD614">
    <cfRule type="containsText" dxfId="97" priority="3606" operator="containsText" text="Yes">
      <formula>NOT(ISERROR(SEARCH("Yes",BB614)))</formula>
    </cfRule>
    <cfRule type="containsText" dxfId="96" priority="3605" operator="containsText" text="No">
      <formula>NOT(ISERROR(SEARCH("No",BB614)))</formula>
    </cfRule>
    <cfRule type="containsText" dxfId="95" priority="3604" operator="containsText" text="Yes">
      <formula>NOT(ISERROR(SEARCH("Yes",BB614)))</formula>
    </cfRule>
    <cfRule type="containsText" dxfId="94" priority="3603" operator="containsText" text="No">
      <formula>NOT(ISERROR(SEARCH("No",BB614)))</formula>
    </cfRule>
    <cfRule type="containsText" dxfId="93" priority="3607" operator="containsText" text="No">
      <formula>NOT(ISERROR(SEARCH("No",BB614)))</formula>
    </cfRule>
    <cfRule type="containsText" dxfId="92" priority="3609" operator="containsText" text="Yes">
      <formula>NOT(ISERROR(SEARCH("Yes",BB614)))</formula>
    </cfRule>
    <cfRule type="expression" dxfId="91" priority="3610" stopIfTrue="1">
      <formula>BB614="No"</formula>
    </cfRule>
    <cfRule type="expression" dxfId="90" priority="3611" stopIfTrue="1">
      <formula>BB614="Yes"</formula>
    </cfRule>
    <cfRule type="containsText" dxfId="89" priority="3608" operator="containsText" text="No">
      <formula>NOT(ISERROR(SEARCH("No",BB614)))</formula>
    </cfRule>
  </conditionalFormatting>
  <conditionalFormatting sqref="BB615:BD617">
    <cfRule type="containsText" dxfId="88" priority="3598" operator="containsText" text="No">
      <formula>NOT(ISERROR(SEARCH("No",BB615)))</formula>
    </cfRule>
    <cfRule type="expression" dxfId="87" priority="3602" stopIfTrue="1">
      <formula>BB615="Yes"</formula>
    </cfRule>
    <cfRule type="expression" dxfId="86" priority="3601" stopIfTrue="1">
      <formula>BB615="No"</formula>
    </cfRule>
    <cfRule type="containsText" dxfId="85" priority="3599" operator="containsText" text="Yes">
      <formula>NOT(ISERROR(SEARCH("Yes",BB615)))</formula>
    </cfRule>
    <cfRule type="containsText" dxfId="84" priority="3600" operator="containsText" text="No">
      <formula>NOT(ISERROR(SEARCH("No",BB615)))</formula>
    </cfRule>
  </conditionalFormatting>
  <conditionalFormatting sqref="BB618:BD619">
    <cfRule type="containsText" dxfId="83" priority="3588" operator="containsText" text="Yes">
      <formula>NOT(ISERROR(SEARCH("Yes",BB618)))</formula>
    </cfRule>
    <cfRule type="expression" dxfId="82" priority="3594" stopIfTrue="1">
      <formula>BB618="No"</formula>
    </cfRule>
    <cfRule type="expression" dxfId="81" priority="3595" stopIfTrue="1">
      <formula>BB618="Yes"</formula>
    </cfRule>
    <cfRule type="containsText" dxfId="80" priority="3593" operator="containsText" text="Yes">
      <formula>NOT(ISERROR(SEARCH("Yes",BB618)))</formula>
    </cfRule>
    <cfRule type="containsText" dxfId="79" priority="3592" operator="containsText" text="No">
      <formula>NOT(ISERROR(SEARCH("No",BB618)))</formula>
    </cfRule>
    <cfRule type="containsText" dxfId="78" priority="3587" operator="containsText" text="No">
      <formula>NOT(ISERROR(SEARCH("No",BB618)))</formula>
    </cfRule>
    <cfRule type="containsText" dxfId="77" priority="3591" operator="containsText" text="No">
      <formula>NOT(ISERROR(SEARCH("No",BB618)))</formula>
    </cfRule>
    <cfRule type="containsText" dxfId="76" priority="3590" operator="containsText" text="Yes">
      <formula>NOT(ISERROR(SEARCH("Yes",BB618)))</formula>
    </cfRule>
    <cfRule type="containsText" dxfId="75" priority="3589" operator="containsText" text="No">
      <formula>NOT(ISERROR(SEARCH("No",BB618)))</formula>
    </cfRule>
  </conditionalFormatting>
  <conditionalFormatting sqref="BB620:BD620">
    <cfRule type="expression" dxfId="74" priority="3585" stopIfTrue="1">
      <formula>BB620="No"</formula>
    </cfRule>
    <cfRule type="containsText" dxfId="73" priority="3583" operator="containsText" text="No">
      <formula>NOT(ISERROR(SEARCH("No",BB620)))</formula>
    </cfRule>
    <cfRule type="containsText" dxfId="72" priority="3579" operator="containsText" text="Yes">
      <formula>NOT(ISERROR(SEARCH("Yes",BB620)))</formula>
    </cfRule>
    <cfRule type="expression" dxfId="71" priority="3586" stopIfTrue="1">
      <formula>BB620="Yes"</formula>
    </cfRule>
    <cfRule type="containsText" dxfId="70" priority="3580" operator="containsText" text="No">
      <formula>NOT(ISERROR(SEARCH("No",BB620)))</formula>
    </cfRule>
    <cfRule type="containsText" dxfId="69" priority="3584" operator="containsText" text="Yes">
      <formula>NOT(ISERROR(SEARCH("Yes",BB620)))</formula>
    </cfRule>
    <cfRule type="containsText" dxfId="68" priority="3578" operator="containsText" text="No">
      <formula>NOT(ISERROR(SEARCH("No",BB620)))</formula>
    </cfRule>
    <cfRule type="containsText" dxfId="67" priority="3582" operator="containsText" text="No">
      <formula>NOT(ISERROR(SEARCH("No",BB620)))</formula>
    </cfRule>
    <cfRule type="containsText" dxfId="66" priority="3581" operator="containsText" text="Yes">
      <formula>NOT(ISERROR(SEARCH("Yes",BB620)))</formula>
    </cfRule>
  </conditionalFormatting>
  <conditionalFormatting sqref="BB623:BD623">
    <cfRule type="containsText" dxfId="65" priority="3847" operator="containsText" text="Yes">
      <formula>NOT(ISERROR(SEARCH("Yes",BB623)))</formula>
    </cfRule>
    <cfRule type="containsText" dxfId="64" priority="3846" operator="containsText" text="No">
      <formula>NOT(ISERROR(SEARCH("No",BB623)))</formula>
    </cfRule>
    <cfRule type="containsText" dxfId="63" priority="3845" operator="containsText" text="No">
      <formula>NOT(ISERROR(SEARCH("No",BB623)))</formula>
    </cfRule>
    <cfRule type="expression" dxfId="62" priority="3849" stopIfTrue="1">
      <formula>BB623="Yes"</formula>
    </cfRule>
    <cfRule type="containsText" dxfId="61" priority="3843" operator="containsText" text="No">
      <formula>NOT(ISERROR(SEARCH("No",BB623)))</formula>
    </cfRule>
    <cfRule type="containsText" dxfId="60" priority="3844" operator="containsText" text="Yes">
      <formula>NOT(ISERROR(SEARCH("Yes",BB623)))</formula>
    </cfRule>
    <cfRule type="expression" dxfId="59" priority="3848" stopIfTrue="1">
      <formula>BB623="No"</formula>
    </cfRule>
  </conditionalFormatting>
  <conditionalFormatting sqref="BB625:BD630">
    <cfRule type="expression" dxfId="58" priority="3840" stopIfTrue="1">
      <formula>BB625="Yes"</formula>
    </cfRule>
    <cfRule type="expression" dxfId="57" priority="3839" stopIfTrue="1">
      <formula>BB625="No"</formula>
    </cfRule>
  </conditionalFormatting>
  <conditionalFormatting sqref="BB631:BD633">
    <cfRule type="expression" dxfId="56" priority="841" stopIfTrue="1">
      <formula>BB631="No"</formula>
    </cfRule>
    <cfRule type="expression" dxfId="55" priority="842" stopIfTrue="1">
      <formula>BB631="Yes"</formula>
    </cfRule>
  </conditionalFormatting>
  <conditionalFormatting sqref="BB634:BD636">
    <cfRule type="expression" dxfId="54" priority="3597" stopIfTrue="1">
      <formula>BB634="Yes"</formula>
    </cfRule>
  </conditionalFormatting>
  <conditionalFormatting sqref="BB520:BH521">
    <cfRule type="containsText" dxfId="53" priority="23" operator="containsText" text="No">
      <formula>NOT(ISERROR(SEARCH("No",BB520)))</formula>
    </cfRule>
    <cfRule type="containsText" dxfId="52" priority="19" operator="containsText" text="Yes">
      <formula>NOT(ISERROR(SEARCH("Yes",BB520)))</formula>
    </cfRule>
    <cfRule type="containsText" dxfId="51" priority="24" operator="containsText" text="Yes">
      <formula>NOT(ISERROR(SEARCH("Yes",BB520)))</formula>
    </cfRule>
    <cfRule type="containsText" dxfId="50" priority="21" operator="containsText" text="Yes">
      <formula>NOT(ISERROR(SEARCH("Yes",BB520)))</formula>
    </cfRule>
    <cfRule type="containsText" dxfId="49" priority="18" operator="containsText" text="No">
      <formula>NOT(ISERROR(SEARCH("No",BB520)))</formula>
    </cfRule>
    <cfRule type="containsText" dxfId="48" priority="22" operator="containsText" text="No">
      <formula>NOT(ISERROR(SEARCH("No",BB520)))</formula>
    </cfRule>
    <cfRule type="containsText" dxfId="47" priority="20" operator="containsText" text="No">
      <formula>NOT(ISERROR(SEARCH("No",BB520)))</formula>
    </cfRule>
  </conditionalFormatting>
  <conditionalFormatting sqref="BB522:BH522">
    <cfRule type="containsText" dxfId="46" priority="3" operator="containsText" text="No">
      <formula>NOT(ISERROR(SEARCH("No",BB522)))</formula>
    </cfRule>
    <cfRule type="containsText" dxfId="45" priority="4" operator="containsText" text="Yes">
      <formula>NOT(ISERROR(SEARCH("Yes",BB522)))</formula>
    </cfRule>
    <cfRule type="containsText" dxfId="44" priority="5" operator="containsText" text="No">
      <formula>NOT(ISERROR(SEARCH("No",BB522)))</formula>
    </cfRule>
    <cfRule type="containsText" dxfId="43" priority="2" operator="containsText" text="Yes">
      <formula>NOT(ISERROR(SEARCH("Yes",BB522)))</formula>
    </cfRule>
    <cfRule type="containsText" dxfId="42" priority="1" operator="containsText" text="No">
      <formula>NOT(ISERROR(SEARCH("No",BB522)))</formula>
    </cfRule>
    <cfRule type="containsText" dxfId="41" priority="7" operator="containsText" text="Yes">
      <formula>NOT(ISERROR(SEARCH("Yes",BB522)))</formula>
    </cfRule>
    <cfRule type="containsText" dxfId="40" priority="6" operator="containsText" text="No">
      <formula>NOT(ISERROR(SEARCH("No",BB522)))</formula>
    </cfRule>
  </conditionalFormatting>
  <conditionalFormatting sqref="BC373:BC375">
    <cfRule type="containsText" dxfId="39" priority="3425" operator="containsText" text="No">
      <formula>NOT(ISERROR(SEARCH("No",BC373)))</formula>
    </cfRule>
    <cfRule type="expression" dxfId="38" priority="3427" stopIfTrue="1">
      <formula>BC373="Yes"</formula>
    </cfRule>
    <cfRule type="expression" dxfId="37" priority="3426" stopIfTrue="1">
      <formula>BC373="No"</formula>
    </cfRule>
    <cfRule type="containsText" dxfId="36" priority="3424" operator="containsText" text="Yes">
      <formula>NOT(ISERROR(SEARCH("Yes",BC373)))</formula>
    </cfRule>
    <cfRule type="containsText" dxfId="35" priority="3423" operator="containsText" text="No">
      <formula>NOT(ISERROR(SEARCH("No",BC373)))</formula>
    </cfRule>
  </conditionalFormatting>
  <conditionalFormatting sqref="BC380:BC381">
    <cfRule type="containsText" dxfId="34" priority="3321" operator="containsText" text="Yes">
      <formula>NOT(ISERROR(SEARCH("Yes",BC380)))</formula>
    </cfRule>
    <cfRule type="containsText" dxfId="33" priority="3320" operator="containsText" text="No">
      <formula>NOT(ISERROR(SEARCH("No",BC380)))</formula>
    </cfRule>
    <cfRule type="containsText" dxfId="32" priority="3322" operator="containsText" text="No">
      <formula>NOT(ISERROR(SEARCH("No",BC380)))</formula>
    </cfRule>
    <cfRule type="expression" dxfId="31" priority="3324" stopIfTrue="1">
      <formula>BC380="Yes"</formula>
    </cfRule>
    <cfRule type="expression" dxfId="30" priority="3323" stopIfTrue="1">
      <formula>BC380="No"</formula>
    </cfRule>
  </conditionalFormatting>
  <conditionalFormatting sqref="BD373:BD375">
    <cfRule type="expression" dxfId="29" priority="3422" stopIfTrue="1">
      <formula>BD373="Yes"</formula>
    </cfRule>
    <cfRule type="expression" dxfId="28" priority="3421" stopIfTrue="1">
      <formula>BD373="No"</formula>
    </cfRule>
    <cfRule type="containsText" dxfId="27" priority="3420" operator="containsText" text="No">
      <formula>NOT(ISERROR(SEARCH("No",BD373)))</formula>
    </cfRule>
    <cfRule type="containsText" dxfId="26" priority="3419" operator="containsText" text="Yes">
      <formula>NOT(ISERROR(SEARCH("Yes",BD373)))</formula>
    </cfRule>
    <cfRule type="containsText" dxfId="25" priority="3418" operator="containsText" text="No">
      <formula>NOT(ISERROR(SEARCH("No",BD373)))</formula>
    </cfRule>
  </conditionalFormatting>
  <conditionalFormatting sqref="BD380:BD381">
    <cfRule type="containsText" dxfId="24" priority="3317" operator="containsText" text="No">
      <formula>NOT(ISERROR(SEARCH("No",BD380)))</formula>
    </cfRule>
    <cfRule type="expression" dxfId="23" priority="3318" stopIfTrue="1">
      <formula>BD380="No"</formula>
    </cfRule>
    <cfRule type="expression" dxfId="22" priority="3319" stopIfTrue="1">
      <formula>BD380="Yes"</formula>
    </cfRule>
    <cfRule type="containsText" dxfId="21" priority="3315" operator="containsText" text="No">
      <formula>NOT(ISERROR(SEARCH("No",BD380)))</formula>
    </cfRule>
    <cfRule type="containsText" dxfId="20" priority="3316" operator="containsText" text="Yes">
      <formula>NOT(ISERROR(SEARCH("Yes",BD380)))</formula>
    </cfRule>
  </conditionalFormatting>
  <conditionalFormatting sqref="BD520:BD521">
    <cfRule type="expression" dxfId="19" priority="31" stopIfTrue="1">
      <formula>BD520="No"</formula>
    </cfRule>
    <cfRule type="expression" dxfId="18" priority="32" stopIfTrue="1">
      <formula>BD520="Yes"</formula>
    </cfRule>
  </conditionalFormatting>
  <conditionalFormatting sqref="BD522">
    <cfRule type="expression" dxfId="17" priority="15" stopIfTrue="1">
      <formula>BD522="Yes"</formula>
    </cfRule>
    <cfRule type="expression" dxfId="16" priority="14" stopIfTrue="1">
      <formula>BD522="No"</formula>
    </cfRule>
  </conditionalFormatting>
  <conditionalFormatting sqref="BE520:BE521">
    <cfRule type="expression" dxfId="15" priority="30" stopIfTrue="1">
      <formula>BE520="Yes"</formula>
    </cfRule>
    <cfRule type="expression" dxfId="14" priority="29" stopIfTrue="1">
      <formula>BE520="No"</formula>
    </cfRule>
  </conditionalFormatting>
  <conditionalFormatting sqref="BE522">
    <cfRule type="expression" dxfId="13" priority="13" stopIfTrue="1">
      <formula>BE522="Yes"</formula>
    </cfRule>
    <cfRule type="expression" dxfId="12" priority="12" stopIfTrue="1">
      <formula>BE522="No"</formula>
    </cfRule>
  </conditionalFormatting>
  <conditionalFormatting sqref="BF520:BF521">
    <cfRule type="expression" dxfId="11" priority="27" stopIfTrue="1">
      <formula>BF520="No"</formula>
    </cfRule>
    <cfRule type="expression" dxfId="10" priority="28" stopIfTrue="1">
      <formula>BF520="Yes"</formula>
    </cfRule>
  </conditionalFormatting>
  <conditionalFormatting sqref="BF522">
    <cfRule type="expression" dxfId="9" priority="11" stopIfTrue="1">
      <formula>BF522="Yes"</formula>
    </cfRule>
    <cfRule type="expression" dxfId="8" priority="10" stopIfTrue="1">
      <formula>BF522="No"</formula>
    </cfRule>
  </conditionalFormatting>
  <conditionalFormatting sqref="BG520:BG521 BB520:BC521">
    <cfRule type="expression" dxfId="7" priority="33" stopIfTrue="1">
      <formula>BB520="No"</formula>
    </cfRule>
    <cfRule type="expression" dxfId="6" priority="34" stopIfTrue="1">
      <formula>BB520="Yes"</formula>
    </cfRule>
  </conditionalFormatting>
  <conditionalFormatting sqref="BG522 BB522:BC522">
    <cfRule type="expression" dxfId="5" priority="17" stopIfTrue="1">
      <formula>BB522="Yes"</formula>
    </cfRule>
    <cfRule type="expression" dxfId="4" priority="16" stopIfTrue="1">
      <formula>BB522="No"</formula>
    </cfRule>
  </conditionalFormatting>
  <conditionalFormatting sqref="BH520:BH521">
    <cfRule type="expression" dxfId="3" priority="26" stopIfTrue="1">
      <formula>BH520="Yes"</formula>
    </cfRule>
    <cfRule type="expression" dxfId="2" priority="25" stopIfTrue="1">
      <formula>BH520="No"</formula>
    </cfRule>
  </conditionalFormatting>
  <conditionalFormatting sqref="BH522">
    <cfRule type="expression" dxfId="1" priority="9" stopIfTrue="1">
      <formula>BH522="Yes"</formula>
    </cfRule>
    <cfRule type="expression" dxfId="0" priority="8" stopIfTrue="1">
      <formula>BH522="No"</formula>
    </cfRule>
  </conditionalFormatting>
  <hyperlinks>
    <hyperlink ref="A1" location="'Technical Info.'!A1" display="To Technical Info Tab" xr:uid="{86AB4CE7-10E9-4A5F-83F4-6544C05AC1A6}"/>
  </hyperlinks>
  <pageMargins left="0.75" right="0.75" top="1" bottom="1" header="0.5" footer="0.5"/>
  <pageSetup paperSize="5" scale="37" fitToHeight="0" orientation="landscape" r:id="rId1"/>
  <headerFooter alignWithMargins="0"/>
  <ignoredErrors>
    <ignoredError sqref="C344 C345:C355 C359:C361" numberStoredAsText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7">
    <tabColor indexed="8"/>
  </sheetPr>
  <dimension ref="A1:EM322"/>
  <sheetViews>
    <sheetView workbookViewId="0">
      <selection activeCell="F1" sqref="F1"/>
    </sheetView>
  </sheetViews>
  <sheetFormatPr defaultRowHeight="15.5" x14ac:dyDescent="0.35"/>
  <cols>
    <col min="1" max="2" width="12.58203125" customWidth="1"/>
    <col min="3" max="143" width="9" style="43"/>
  </cols>
  <sheetData>
    <row r="1" spans="1:11" ht="25" customHeight="1" thickBot="1" x14ac:dyDescent="0.4">
      <c r="A1" s="41" t="s">
        <v>69</v>
      </c>
      <c r="B1" s="41"/>
      <c r="C1" s="42"/>
      <c r="D1" s="42"/>
      <c r="E1" s="42"/>
      <c r="F1" s="42"/>
      <c r="G1" s="42"/>
      <c r="H1" s="42"/>
      <c r="I1" s="42"/>
      <c r="J1" s="42"/>
      <c r="K1" s="42"/>
    </row>
    <row r="2" spans="1:11" ht="16" thickBot="1" x14ac:dyDescent="0.4">
      <c r="A2" s="18" t="s">
        <v>14</v>
      </c>
      <c r="B2" s="18" t="s">
        <v>15</v>
      </c>
      <c r="C2" s="43" t="s">
        <v>70</v>
      </c>
      <c r="D2" s="43" t="s">
        <v>71</v>
      </c>
    </row>
    <row r="3" spans="1:11" ht="16" thickTop="1" x14ac:dyDescent="0.35">
      <c r="A3" s="23" t="str">
        <f>'[2]Miter Profiles'!$W3</f>
        <v>MP502R</v>
      </c>
      <c r="B3" s="23" t="str">
        <f>'[2]Miter Profiles'!$X3</f>
        <v>MP600-38</v>
      </c>
    </row>
    <row r="4" spans="1:11" x14ac:dyDescent="0.35">
      <c r="A4" s="19" t="str">
        <f>'[2]Miter Profiles'!$W4</f>
        <v>MP502</v>
      </c>
      <c r="B4" s="19" t="str">
        <f>'[2]Miter Profiles'!$X4</f>
        <v>MP600-57</v>
      </c>
      <c r="F4" s="43">
        <v>1042</v>
      </c>
    </row>
    <row r="5" spans="1:11" x14ac:dyDescent="0.35">
      <c r="A5" s="19" t="str">
        <f>'[2]Miter Profiles'!$W5</f>
        <v>MP557</v>
      </c>
      <c r="B5" s="19" t="str">
        <f>'[2]Miter Profiles'!$X5</f>
        <v>MP600-76</v>
      </c>
      <c r="F5" s="43">
        <v>1015</v>
      </c>
    </row>
    <row r="6" spans="1:11" x14ac:dyDescent="0.35">
      <c r="A6" s="20" t="str">
        <f>'[2]Miter Profiles'!$W6</f>
        <v>MP503R</v>
      </c>
      <c r="B6" s="20" t="str">
        <f>'[2]Miter Profiles'!$X6</f>
        <v>MP601-38</v>
      </c>
      <c r="F6" s="43">
        <v>951</v>
      </c>
    </row>
    <row r="7" spans="1:11" x14ac:dyDescent="0.35">
      <c r="A7" s="20" t="str">
        <f>'[2]Miter Profiles'!$W7</f>
        <v>MP503</v>
      </c>
      <c r="B7" s="20" t="str">
        <f>'[2]Miter Profiles'!$X7</f>
        <v>MP601-57</v>
      </c>
      <c r="F7" s="43">
        <v>918</v>
      </c>
    </row>
    <row r="8" spans="1:11" x14ac:dyDescent="0.35">
      <c r="A8" s="20" t="str">
        <f>'[2]Miter Profiles'!$W8</f>
        <v>MP601</v>
      </c>
      <c r="B8" s="20" t="str">
        <f>'[2]Miter Profiles'!$X8</f>
        <v>MP601-76</v>
      </c>
      <c r="F8" s="43">
        <v>1216</v>
      </c>
    </row>
    <row r="9" spans="1:11" x14ac:dyDescent="0.35">
      <c r="A9" s="19" t="str">
        <f>'[2]Miter Profiles'!$W9</f>
        <v>MP545R</v>
      </c>
      <c r="B9" s="19" t="str">
        <f>'[2]Miter Profiles'!$X9</f>
        <v>MP602-38</v>
      </c>
      <c r="F9" s="43">
        <v>1168</v>
      </c>
    </row>
    <row r="10" spans="1:11" x14ac:dyDescent="0.35">
      <c r="A10" s="19" t="str">
        <f>'[2]Miter Profiles'!$W10</f>
        <v>MP546</v>
      </c>
      <c r="B10" s="19" t="str">
        <f>'[2]Miter Profiles'!$X10</f>
        <v>MP602-57</v>
      </c>
      <c r="F10" s="43">
        <v>1169</v>
      </c>
    </row>
    <row r="11" spans="1:11" x14ac:dyDescent="0.35">
      <c r="A11" s="19" t="str">
        <f>'[2]Miter Profiles'!$W11</f>
        <v>MP545</v>
      </c>
      <c r="B11" s="19" t="str">
        <f>'[2]Miter Profiles'!$X11</f>
        <v>MP602-76</v>
      </c>
      <c r="F11" s="43">
        <v>1008</v>
      </c>
    </row>
    <row r="12" spans="1:11" x14ac:dyDescent="0.35">
      <c r="A12" s="20" t="str">
        <f>'[2]Miter Profiles'!$W12</f>
        <v>MP119R</v>
      </c>
      <c r="B12" s="20" t="str">
        <f>'[2]Miter Profiles'!$X12</f>
        <v>MP603-38</v>
      </c>
      <c r="F12" s="43">
        <v>809</v>
      </c>
    </row>
    <row r="13" spans="1:11" x14ac:dyDescent="0.35">
      <c r="A13" s="20" t="str">
        <f>'[2]Miter Profiles'!$W13</f>
        <v>MP119</v>
      </c>
      <c r="B13" s="20" t="str">
        <f>'[2]Miter Profiles'!$X13</f>
        <v>MP603-57</v>
      </c>
      <c r="F13" s="43">
        <v>810</v>
      </c>
    </row>
    <row r="14" spans="1:11" x14ac:dyDescent="0.35">
      <c r="A14" s="20" t="str">
        <f>'[2]Miter Profiles'!$W14</f>
        <v>MP603</v>
      </c>
      <c r="B14" s="20" t="str">
        <f>'[2]Miter Profiles'!$X14</f>
        <v>MP603-76</v>
      </c>
      <c r="F14" s="43">
        <v>811</v>
      </c>
    </row>
    <row r="15" spans="1:11" x14ac:dyDescent="0.35">
      <c r="A15" s="19" t="str">
        <f>'[2]Miter Profiles'!$W15</f>
        <v>MP515R</v>
      </c>
      <c r="B15" s="19" t="str">
        <f>'[2]Miter Profiles'!$X15</f>
        <v>MP604-38</v>
      </c>
      <c r="F15" s="43">
        <v>1107</v>
      </c>
    </row>
    <row r="16" spans="1:11" x14ac:dyDescent="0.35">
      <c r="A16" s="19" t="str">
        <f>'[2]Miter Profiles'!$W16</f>
        <v>MP517</v>
      </c>
      <c r="B16" s="19" t="str">
        <f>'[2]Miter Profiles'!$X16</f>
        <v>MP604-57</v>
      </c>
      <c r="F16" s="43">
        <v>1356</v>
      </c>
    </row>
    <row r="17" spans="1:6" x14ac:dyDescent="0.35">
      <c r="A17" s="19" t="str">
        <f>'[2]Miter Profiles'!$W17</f>
        <v>MP515</v>
      </c>
      <c r="B17" s="19" t="str">
        <f>'[2]Miter Profiles'!$X17</f>
        <v>MP604-76</v>
      </c>
      <c r="F17" s="43">
        <v>1714</v>
      </c>
    </row>
    <row r="18" spans="1:6" x14ac:dyDescent="0.35">
      <c r="A18" s="20" t="str">
        <f>'[2]Miter Profiles'!$W18</f>
        <v>MP574R</v>
      </c>
      <c r="B18" s="20" t="str">
        <f>'[2]Miter Profiles'!$X18</f>
        <v>MP605-38</v>
      </c>
      <c r="F18" s="43">
        <v>1108</v>
      </c>
    </row>
    <row r="19" spans="1:6" x14ac:dyDescent="0.35">
      <c r="A19" s="20" t="str">
        <f>'[2]Miter Profiles'!$W19</f>
        <v>MP574</v>
      </c>
      <c r="B19" s="20" t="str">
        <f>'[2]Miter Profiles'!$X19</f>
        <v>MP605-57</v>
      </c>
      <c r="F19" s="43">
        <v>101</v>
      </c>
    </row>
    <row r="20" spans="1:6" x14ac:dyDescent="0.35">
      <c r="A20" s="20" t="str">
        <f>'[2]Miter Profiles'!$W20</f>
        <v>MP573</v>
      </c>
      <c r="B20" s="20" t="str">
        <f>'[2]Miter Profiles'!$X20</f>
        <v>MP605-76</v>
      </c>
      <c r="F20" s="43">
        <v>102</v>
      </c>
    </row>
    <row r="21" spans="1:6" x14ac:dyDescent="0.35">
      <c r="A21" s="19" t="str">
        <f>'[2]Miter Profiles'!$W21</f>
        <v>MP120R</v>
      </c>
      <c r="B21" s="19" t="str">
        <f>'[2]Miter Profiles'!$X21</f>
        <v>MP606-38</v>
      </c>
      <c r="F21" s="43">
        <v>387</v>
      </c>
    </row>
    <row r="22" spans="1:6" x14ac:dyDescent="0.35">
      <c r="A22" s="19" t="str">
        <f>'[2]Miter Profiles'!$W22</f>
        <v>MP120</v>
      </c>
      <c r="B22" s="19" t="str">
        <f>'[2]Miter Profiles'!$X22</f>
        <v>MP606-57</v>
      </c>
      <c r="F22" s="43">
        <v>807</v>
      </c>
    </row>
    <row r="23" spans="1:6" x14ac:dyDescent="0.35">
      <c r="A23" s="19" t="str">
        <f>'[2]Miter Profiles'!$W23</f>
        <v>MP606</v>
      </c>
      <c r="B23" s="19" t="str">
        <f>'[2]Miter Profiles'!$X23</f>
        <v>MP606-76</v>
      </c>
      <c r="F23" s="43">
        <v>873</v>
      </c>
    </row>
    <row r="24" spans="1:6" x14ac:dyDescent="0.35">
      <c r="A24" s="20" t="str">
        <f>'[2]Miter Profiles'!$W24</f>
        <v>MP513R</v>
      </c>
      <c r="B24" s="20" t="str">
        <f>'[2]Miter Profiles'!$X24</f>
        <v>MP607-38</v>
      </c>
      <c r="F24" s="43">
        <v>890</v>
      </c>
    </row>
    <row r="25" spans="1:6" x14ac:dyDescent="0.35">
      <c r="A25" s="20" t="str">
        <f>'[2]Miter Profiles'!$W25</f>
        <v>MP513</v>
      </c>
      <c r="B25" s="20" t="str">
        <f>'[2]Miter Profiles'!$X25</f>
        <v>MP607-57</v>
      </c>
      <c r="F25" s="43">
        <v>945</v>
      </c>
    </row>
    <row r="26" spans="1:6" x14ac:dyDescent="0.35">
      <c r="A26" s="20" t="str">
        <f>'[2]Miter Profiles'!$W26</f>
        <v>MP607</v>
      </c>
      <c r="B26" s="20" t="str">
        <f>'[2]Miter Profiles'!$X26</f>
        <v>MP607-76</v>
      </c>
      <c r="F26" s="43">
        <v>987</v>
      </c>
    </row>
    <row r="27" spans="1:6" x14ac:dyDescent="0.35">
      <c r="A27" s="19" t="str">
        <f>'[2]Miter Profiles'!$W27</f>
        <v>MP531R</v>
      </c>
      <c r="B27" s="19" t="str">
        <f>'[2]Miter Profiles'!$X27</f>
        <v>MP608-38</v>
      </c>
      <c r="F27" s="43">
        <v>1041</v>
      </c>
    </row>
    <row r="28" spans="1:6" x14ac:dyDescent="0.35">
      <c r="A28" s="19" t="str">
        <f>'[2]Miter Profiles'!$W28</f>
        <v>MP532</v>
      </c>
      <c r="B28" s="19" t="str">
        <f>'[2]Miter Profiles'!$X28</f>
        <v>MP608-57</v>
      </c>
      <c r="F28" s="43">
        <v>1088</v>
      </c>
    </row>
    <row r="29" spans="1:6" x14ac:dyDescent="0.35">
      <c r="A29" s="19" t="str">
        <f>'[2]Miter Profiles'!$W29</f>
        <v>MP531</v>
      </c>
      <c r="B29" s="19" t="str">
        <f>'[2]Miter Profiles'!$X29</f>
        <v>MP608-76</v>
      </c>
      <c r="F29" s="43">
        <v>1091</v>
      </c>
    </row>
    <row r="30" spans="1:6" x14ac:dyDescent="0.35">
      <c r="A30" s="20" t="str">
        <f>'[2]Miter Profiles'!$W30</f>
        <v>MP107R</v>
      </c>
      <c r="B30" s="20" t="str">
        <f>'[2]Miter Profiles'!$X30</f>
        <v>MP609-38</v>
      </c>
      <c r="F30" s="43">
        <v>1112</v>
      </c>
    </row>
    <row r="31" spans="1:6" x14ac:dyDescent="0.35">
      <c r="A31" s="20" t="str">
        <f>'[2]Miter Profiles'!$W31</f>
        <v>MP107</v>
      </c>
      <c r="B31" s="20" t="str">
        <f>'[2]Miter Profiles'!$X31</f>
        <v>MP609-57</v>
      </c>
      <c r="F31" s="43">
        <v>1121</v>
      </c>
    </row>
    <row r="32" spans="1:6" x14ac:dyDescent="0.35">
      <c r="A32" s="20" t="str">
        <f>'[2]Miter Profiles'!$W32</f>
        <v>MP609</v>
      </c>
      <c r="B32" s="20" t="str">
        <f>'[2]Miter Profiles'!$X32</f>
        <v>MP609-76</v>
      </c>
      <c r="F32" s="43">
        <v>1126</v>
      </c>
    </row>
    <row r="33" spans="1:6" x14ac:dyDescent="0.35">
      <c r="A33" s="19" t="str">
        <f>'[2]Miter Profiles'!$W33</f>
        <v>MP105R</v>
      </c>
      <c r="B33" s="19" t="str">
        <f>'[2]Miter Profiles'!$X33</f>
        <v>MP610-38</v>
      </c>
      <c r="F33" s="43">
        <v>1138</v>
      </c>
    </row>
    <row r="34" spans="1:6" x14ac:dyDescent="0.35">
      <c r="A34" s="19" t="str">
        <f>'[2]Miter Profiles'!$W34</f>
        <v>MP105</v>
      </c>
      <c r="B34" s="19" t="str">
        <f>'[2]Miter Profiles'!$X34</f>
        <v>MP610-57</v>
      </c>
      <c r="F34" s="43">
        <v>1139</v>
      </c>
    </row>
    <row r="35" spans="1:6" x14ac:dyDescent="0.35">
      <c r="A35" s="19" t="str">
        <f>'[2]Miter Profiles'!$W35</f>
        <v>MP610</v>
      </c>
      <c r="B35" s="19" t="str">
        <f>'[2]Miter Profiles'!$X35</f>
        <v>MP610-76</v>
      </c>
      <c r="F35" s="43">
        <v>1144</v>
      </c>
    </row>
    <row r="36" spans="1:6" x14ac:dyDescent="0.35">
      <c r="A36" s="20" t="str">
        <f>'[2]Miter Profiles'!$W36</f>
        <v>MP102R</v>
      </c>
      <c r="B36" s="20" t="str">
        <f>'[2]Miter Profiles'!$X36</f>
        <v>MP611-38</v>
      </c>
      <c r="F36" s="43">
        <v>1148</v>
      </c>
    </row>
    <row r="37" spans="1:6" x14ac:dyDescent="0.35">
      <c r="A37" s="20" t="str">
        <f>'[2]Miter Profiles'!$W37</f>
        <v>MP102</v>
      </c>
      <c r="B37" s="20" t="str">
        <f>'[2]Miter Profiles'!$X37</f>
        <v>MP611-57</v>
      </c>
      <c r="F37" s="43">
        <v>1170</v>
      </c>
    </row>
    <row r="38" spans="1:6" x14ac:dyDescent="0.35">
      <c r="A38" s="20" t="str">
        <f>'[2]Miter Profiles'!$W38</f>
        <v>MP567</v>
      </c>
      <c r="B38" s="20" t="str">
        <f>'[2]Miter Profiles'!$X38</f>
        <v>MP611-76</v>
      </c>
      <c r="F38" s="43">
        <v>1174</v>
      </c>
    </row>
    <row r="39" spans="1:6" x14ac:dyDescent="0.35">
      <c r="A39" s="19" t="str">
        <f>'[2]Miter Profiles'!$W39</f>
        <v>MP100R</v>
      </c>
      <c r="B39" s="19" t="str">
        <f>'[2]Miter Profiles'!$X39</f>
        <v>MP612-38</v>
      </c>
      <c r="F39" s="43">
        <v>1175</v>
      </c>
    </row>
    <row r="40" spans="1:6" x14ac:dyDescent="0.35">
      <c r="A40" s="19" t="str">
        <f>'[2]Miter Profiles'!$W40</f>
        <v>MP100</v>
      </c>
      <c r="B40" s="19" t="str">
        <f>'[2]Miter Profiles'!$X40</f>
        <v>MP612-57</v>
      </c>
      <c r="F40" s="43">
        <v>1205</v>
      </c>
    </row>
    <row r="41" spans="1:6" x14ac:dyDescent="0.35">
      <c r="A41" s="19" t="str">
        <f>'[2]Miter Profiles'!$W41</f>
        <v>MP572</v>
      </c>
      <c r="B41" s="19" t="str">
        <f>'[2]Miter Profiles'!$X41</f>
        <v>MP612-76</v>
      </c>
      <c r="F41" s="43">
        <v>1210</v>
      </c>
    </row>
    <row r="42" spans="1:6" x14ac:dyDescent="0.35">
      <c r="A42" s="20" t="str">
        <f>'[2]Miter Profiles'!$W42</f>
        <v>MP103R</v>
      </c>
      <c r="B42" s="20" t="str">
        <f>'[2]Miter Profiles'!$X42</f>
        <v>MP613-38</v>
      </c>
      <c r="F42" s="43">
        <v>1249</v>
      </c>
    </row>
    <row r="43" spans="1:6" x14ac:dyDescent="0.35">
      <c r="A43" s="20" t="str">
        <f>'[2]Miter Profiles'!$W43</f>
        <v>MP103</v>
      </c>
      <c r="B43" s="20" t="str">
        <f>'[2]Miter Profiles'!$X43</f>
        <v>MP613-57</v>
      </c>
      <c r="F43" s="43">
        <v>1251</v>
      </c>
    </row>
    <row r="44" spans="1:6" x14ac:dyDescent="0.35">
      <c r="A44" s="20" t="str">
        <f>'[2]Miter Profiles'!$W44</f>
        <v>MP613</v>
      </c>
      <c r="B44" s="20" t="str">
        <f>'[2]Miter Profiles'!$X44</f>
        <v>MP613-76</v>
      </c>
      <c r="F44" s="43">
        <v>1252</v>
      </c>
    </row>
    <row r="45" spans="1:6" x14ac:dyDescent="0.35">
      <c r="A45" s="19" t="str">
        <f>'[2]Miter Profiles'!$W45</f>
        <v>MP101R</v>
      </c>
      <c r="B45" s="19" t="str">
        <f>'[2]Miter Profiles'!$X45</f>
        <v>MP614-38</v>
      </c>
      <c r="F45" s="43">
        <v>1275</v>
      </c>
    </row>
    <row r="46" spans="1:6" x14ac:dyDescent="0.35">
      <c r="A46" s="19" t="str">
        <f>'[2]Miter Profiles'!$W46</f>
        <v>MP101</v>
      </c>
      <c r="B46" s="19" t="str">
        <f>'[2]Miter Profiles'!$X46</f>
        <v>MP614-57</v>
      </c>
      <c r="F46" s="43">
        <v>1275</v>
      </c>
    </row>
    <row r="47" spans="1:6" x14ac:dyDescent="0.35">
      <c r="A47" s="19" t="str">
        <f>'[2]Miter Profiles'!$W47</f>
        <v>MP614</v>
      </c>
      <c r="B47" s="19" t="str">
        <f>'[2]Miter Profiles'!$X47</f>
        <v>MP614-76</v>
      </c>
      <c r="F47" s="43">
        <v>1280</v>
      </c>
    </row>
    <row r="48" spans="1:6" x14ac:dyDescent="0.35">
      <c r="A48" s="20" t="str">
        <f>'[2]Miter Profiles'!$W48</f>
        <v>MP117R</v>
      </c>
      <c r="B48" s="20" t="str">
        <f>'[2]Miter Profiles'!$X48</f>
        <v>MP615-38</v>
      </c>
      <c r="F48" s="43">
        <v>1344</v>
      </c>
    </row>
    <row r="49" spans="1:6" x14ac:dyDescent="0.35">
      <c r="A49" s="20" t="str">
        <f>'[2]Miter Profiles'!$W49</f>
        <v>MP117</v>
      </c>
      <c r="B49" s="20" t="str">
        <f>'[2]Miter Profiles'!$X49</f>
        <v>MP615-57</v>
      </c>
      <c r="F49" s="43">
        <v>1718</v>
      </c>
    </row>
    <row r="50" spans="1:6" x14ac:dyDescent="0.35">
      <c r="A50" s="20" t="str">
        <f>'[2]Miter Profiles'!$W50</f>
        <v>MP615</v>
      </c>
      <c r="B50" s="20" t="str">
        <f>'[2]Miter Profiles'!$X50</f>
        <v>MP615-76</v>
      </c>
      <c r="F50" s="43">
        <v>1360</v>
      </c>
    </row>
    <row r="51" spans="1:6" x14ac:dyDescent="0.35">
      <c r="A51" s="19" t="str">
        <f>'[2]Miter Profiles'!$W51</f>
        <v>MP109R</v>
      </c>
      <c r="B51" s="19" t="str">
        <f>'[2]Miter Profiles'!$X51</f>
        <v>MP616-38</v>
      </c>
      <c r="F51" s="43">
        <v>1717</v>
      </c>
    </row>
    <row r="52" spans="1:6" x14ac:dyDescent="0.35">
      <c r="A52" s="19" t="str">
        <f>'[2]Miter Profiles'!$W52</f>
        <v>MP109</v>
      </c>
      <c r="B52" s="19" t="str">
        <f>'[2]Miter Profiles'!$X52</f>
        <v>MP616-57</v>
      </c>
      <c r="F52" s="43">
        <v>1629</v>
      </c>
    </row>
    <row r="53" spans="1:6" x14ac:dyDescent="0.35">
      <c r="A53" s="19" t="str">
        <f>'[2]Miter Profiles'!$W53</f>
        <v>MP564</v>
      </c>
      <c r="B53" s="19" t="str">
        <f>'[2]Miter Profiles'!$X53</f>
        <v>MP616-76</v>
      </c>
      <c r="F53" s="43">
        <v>386</v>
      </c>
    </row>
    <row r="54" spans="1:6" x14ac:dyDescent="0.35">
      <c r="A54" s="20" t="str">
        <f>'[2]Miter Profiles'!$W54</f>
        <v>MP106R</v>
      </c>
      <c r="B54" s="20" t="str">
        <f>'[2]Miter Profiles'!$X54</f>
        <v>MP617-38</v>
      </c>
      <c r="F54" s="43">
        <v>808</v>
      </c>
    </row>
    <row r="55" spans="1:6" x14ac:dyDescent="0.35">
      <c r="A55" s="20" t="str">
        <f>'[2]Miter Profiles'!$W55</f>
        <v>MP106</v>
      </c>
      <c r="B55" s="20" t="str">
        <f>'[2]Miter Profiles'!$X55</f>
        <v>MP617-57</v>
      </c>
      <c r="F55" s="44">
        <v>826</v>
      </c>
    </row>
    <row r="56" spans="1:6" x14ac:dyDescent="0.35">
      <c r="A56" s="20" t="str">
        <f>'[2]Miter Profiles'!$W56</f>
        <v>MP617</v>
      </c>
      <c r="B56" s="20" t="str">
        <f>'[2]Miter Profiles'!$X56</f>
        <v>MP617-76</v>
      </c>
      <c r="F56" s="43">
        <v>827</v>
      </c>
    </row>
    <row r="57" spans="1:6" x14ac:dyDescent="0.35">
      <c r="A57" s="19" t="str">
        <f>'[2]Miter Profiles'!$W57</f>
        <v>MP111R</v>
      </c>
      <c r="B57" s="19" t="str">
        <f>'[2]Miter Profiles'!$X57</f>
        <v>MP618-38</v>
      </c>
      <c r="F57" s="44">
        <v>876</v>
      </c>
    </row>
    <row r="58" spans="1:6" x14ac:dyDescent="0.35">
      <c r="A58" s="19" t="str">
        <f>'[2]Miter Profiles'!$W58</f>
        <v>MP111</v>
      </c>
      <c r="B58" s="19" t="str">
        <f>'[2]Miter Profiles'!$X58</f>
        <v>MP618-57</v>
      </c>
      <c r="F58" s="43">
        <v>954</v>
      </c>
    </row>
    <row r="59" spans="1:6" x14ac:dyDescent="0.35">
      <c r="A59" s="19" t="str">
        <f>'[2]Miter Profiles'!$W59</f>
        <v>MP618</v>
      </c>
      <c r="B59" s="19" t="str">
        <f>'[2]Miter Profiles'!$X59</f>
        <v>MP618-76</v>
      </c>
      <c r="F59" s="43">
        <v>970</v>
      </c>
    </row>
    <row r="60" spans="1:6" x14ac:dyDescent="0.35">
      <c r="A60" s="20" t="str">
        <f>'[2]Miter Profiles'!$W60</f>
        <v>MP108R</v>
      </c>
      <c r="B60" s="20" t="str">
        <f>'[2]Miter Profiles'!$X60</f>
        <v>MP619-38</v>
      </c>
      <c r="F60" s="43">
        <v>1023</v>
      </c>
    </row>
    <row r="61" spans="1:6" x14ac:dyDescent="0.35">
      <c r="A61" s="20" t="str">
        <f>'[2]Miter Profiles'!$W61</f>
        <v>MP108</v>
      </c>
      <c r="B61" s="20" t="str">
        <f>'[2]Miter Profiles'!$X61</f>
        <v>MP619-57</v>
      </c>
      <c r="F61" s="43">
        <v>1145</v>
      </c>
    </row>
    <row r="62" spans="1:6" x14ac:dyDescent="0.35">
      <c r="A62" s="20" t="str">
        <f>'[2]Miter Profiles'!$W62</f>
        <v>MP619</v>
      </c>
      <c r="B62" s="20" t="str">
        <f>'[2]Miter Profiles'!$X62</f>
        <v>MP619-76</v>
      </c>
      <c r="F62" s="43">
        <v>1308</v>
      </c>
    </row>
    <row r="63" spans="1:6" x14ac:dyDescent="0.35">
      <c r="A63" s="19" t="str">
        <f>'[2]Miter Profiles'!$W63</f>
        <v>MP112R</v>
      </c>
      <c r="B63" s="19" t="str">
        <f>'[2]Miter Profiles'!$X63</f>
        <v>MP620-38</v>
      </c>
      <c r="F63" s="43">
        <v>1657</v>
      </c>
    </row>
    <row r="64" spans="1:6" x14ac:dyDescent="0.35">
      <c r="A64" s="19" t="str">
        <f>'[2]Miter Profiles'!$W64</f>
        <v>MP112</v>
      </c>
      <c r="B64" s="19" t="str">
        <f>'[2]Miter Profiles'!$X64</f>
        <v>MP620-57</v>
      </c>
      <c r="F64" s="43">
        <v>1661</v>
      </c>
    </row>
    <row r="65" spans="1:6" x14ac:dyDescent="0.35">
      <c r="A65" s="19" t="str">
        <f>'[2]Miter Profiles'!$W65</f>
        <v>MP565</v>
      </c>
      <c r="B65" s="19" t="str">
        <f>'[2]Miter Profiles'!$X65</f>
        <v>MP620-76</v>
      </c>
      <c r="F65" s="43">
        <v>1662</v>
      </c>
    </row>
    <row r="66" spans="1:6" x14ac:dyDescent="0.35">
      <c r="A66" s="20" t="str">
        <f>'[2]Miter Profiles'!$W66</f>
        <v>MP550R</v>
      </c>
      <c r="B66" s="20" t="str">
        <f>'[2]Miter Profiles'!$X66</f>
        <v>MP621-38</v>
      </c>
      <c r="F66" s="43">
        <v>881</v>
      </c>
    </row>
    <row r="67" spans="1:6" x14ac:dyDescent="0.35">
      <c r="A67" s="20" t="str">
        <f>'[2]Miter Profiles'!$W67</f>
        <v>MP550</v>
      </c>
      <c r="B67" s="20" t="str">
        <f>'[2]Miter Profiles'!$X67</f>
        <v>MP621-57</v>
      </c>
      <c r="F67" s="43">
        <v>1089</v>
      </c>
    </row>
    <row r="68" spans="1:6" x14ac:dyDescent="0.35">
      <c r="A68" s="20" t="str">
        <f>'[2]Miter Profiles'!$W68</f>
        <v>MP549</v>
      </c>
      <c r="B68" s="20" t="str">
        <f>'[2]Miter Profiles'!$X68</f>
        <v>MP621-76</v>
      </c>
      <c r="F68" s="43">
        <v>1208</v>
      </c>
    </row>
    <row r="69" spans="1:6" x14ac:dyDescent="0.35">
      <c r="A69" s="19" t="str">
        <f>'[2]Miter Profiles'!$W69</f>
        <v>MP560R</v>
      </c>
      <c r="B69" s="19" t="str">
        <f>'[2]Miter Profiles'!$X69</f>
        <v>MP622-38</v>
      </c>
      <c r="F69" s="43">
        <v>1625</v>
      </c>
    </row>
    <row r="70" spans="1:6" x14ac:dyDescent="0.35">
      <c r="A70" s="19" t="str">
        <f>'[2]Miter Profiles'!$W70</f>
        <v>MP561</v>
      </c>
      <c r="B70" s="19" t="str">
        <f>'[2]Miter Profiles'!$X70</f>
        <v>MP622-57</v>
      </c>
      <c r="F70" s="43">
        <v>1663</v>
      </c>
    </row>
    <row r="71" spans="1:6" x14ac:dyDescent="0.35">
      <c r="A71" s="19" t="str">
        <f>'[2]Miter Profiles'!$W71</f>
        <v>MP560</v>
      </c>
      <c r="B71" s="19" t="str">
        <f>'[2]Miter Profiles'!$X71</f>
        <v>MP622-76</v>
      </c>
      <c r="F71" s="43">
        <v>1664</v>
      </c>
    </row>
    <row r="72" spans="1:6" x14ac:dyDescent="0.35">
      <c r="A72" s="20" t="str">
        <f>'[2]Miter Profiles'!$W72</f>
        <v>MP118R</v>
      </c>
      <c r="B72" s="20" t="str">
        <f>'[2]Miter Profiles'!$X72</f>
        <v>MP623-38</v>
      </c>
      <c r="F72" s="43">
        <v>1634</v>
      </c>
    </row>
    <row r="73" spans="1:6" x14ac:dyDescent="0.35">
      <c r="A73" s="20" t="str">
        <f>'[2]Miter Profiles'!$W73</f>
        <v>MP118</v>
      </c>
      <c r="B73" s="20" t="str">
        <f>'[2]Miter Profiles'!$X73</f>
        <v>MP623-57</v>
      </c>
      <c r="F73" s="43">
        <v>1681</v>
      </c>
    </row>
    <row r="74" spans="1:6" x14ac:dyDescent="0.35">
      <c r="A74" s="20" t="str">
        <f>'[2]Miter Profiles'!$W74</f>
        <v>MP623</v>
      </c>
      <c r="B74" s="20" t="str">
        <f>'[2]Miter Profiles'!$X74</f>
        <v>MP623-76</v>
      </c>
      <c r="F74" s="43">
        <v>1685</v>
      </c>
    </row>
    <row r="75" spans="1:6" x14ac:dyDescent="0.35">
      <c r="A75" s="19" t="str">
        <f>'[2]Miter Profiles'!$W75</f>
        <v>MP104R</v>
      </c>
      <c r="B75" s="19" t="str">
        <f>'[2]Miter Profiles'!$X75</f>
        <v>MP624-38</v>
      </c>
      <c r="F75" s="43">
        <v>1690</v>
      </c>
    </row>
    <row r="76" spans="1:6" x14ac:dyDescent="0.35">
      <c r="A76" s="19" t="str">
        <f>'[2]Miter Profiles'!$W76</f>
        <v>MP104</v>
      </c>
      <c r="B76" s="19" t="str">
        <f>'[2]Miter Profiles'!$X76</f>
        <v>MP624-57</v>
      </c>
      <c r="F76" s="43">
        <v>1691</v>
      </c>
    </row>
    <row r="77" spans="1:6" x14ac:dyDescent="0.35">
      <c r="A77" s="19" t="str">
        <f>'[2]Miter Profiles'!$W77</f>
        <v>MP624</v>
      </c>
      <c r="B77" s="19" t="str">
        <f>'[2]Miter Profiles'!$X77</f>
        <v>MP624-76</v>
      </c>
      <c r="F77" s="43">
        <v>1692</v>
      </c>
    </row>
    <row r="78" spans="1:6" x14ac:dyDescent="0.35">
      <c r="A78" s="20" t="str">
        <f>'[2]Miter Profiles'!$W78</f>
        <v>MP122R</v>
      </c>
      <c r="B78" s="20" t="str">
        <f>'[2]Miter Profiles'!$X78</f>
        <v>MP625-38</v>
      </c>
      <c r="F78" s="43">
        <v>1699</v>
      </c>
    </row>
    <row r="79" spans="1:6" x14ac:dyDescent="0.35">
      <c r="A79" s="20" t="str">
        <f>'[2]Miter Profiles'!$W79</f>
        <v>MP122</v>
      </c>
      <c r="B79" s="20" t="str">
        <f>'[2]Miter Profiles'!$X79</f>
        <v>MP625-57</v>
      </c>
      <c r="F79" s="43">
        <v>1721</v>
      </c>
    </row>
    <row r="80" spans="1:6" x14ac:dyDescent="0.35">
      <c r="A80" s="20" t="str">
        <f>'[2]Miter Profiles'!$W80</f>
        <v>MP625</v>
      </c>
      <c r="B80" s="20" t="str">
        <f>'[2]Miter Profiles'!$X80</f>
        <v>MP625-76</v>
      </c>
      <c r="F80" s="43">
        <v>1722</v>
      </c>
    </row>
    <row r="81" spans="1:6" x14ac:dyDescent="0.35">
      <c r="A81" s="19" t="str">
        <f>'[2]Miter Profiles'!$W81</f>
        <v>MP121R</v>
      </c>
      <c r="B81" s="19" t="str">
        <f>'[2]Miter Profiles'!$X81</f>
        <v>MP626-38</v>
      </c>
      <c r="F81" s="43">
        <v>1734</v>
      </c>
    </row>
    <row r="82" spans="1:6" x14ac:dyDescent="0.35">
      <c r="A82" s="19" t="str">
        <f>'[2]Miter Profiles'!$W82</f>
        <v>MP121</v>
      </c>
      <c r="B82" s="19" t="str">
        <f>'[2]Miter Profiles'!$X82</f>
        <v>MP626-57</v>
      </c>
      <c r="F82" s="43">
        <v>1363</v>
      </c>
    </row>
    <row r="83" spans="1:6" x14ac:dyDescent="0.35">
      <c r="A83" s="19" t="str">
        <f>'[2]Miter Profiles'!$W83</f>
        <v>MP626</v>
      </c>
      <c r="B83" s="19" t="str">
        <f>'[2]Miter Profiles'!$X83</f>
        <v>MP626-76</v>
      </c>
    </row>
    <row r="84" spans="1:6" x14ac:dyDescent="0.35">
      <c r="A84" s="20" t="str">
        <f>'[2]Miter Profiles'!$W84</f>
        <v>MP581R</v>
      </c>
      <c r="B84" s="20" t="str">
        <f>'[2]Miter Profiles'!$X84</f>
        <v>MP627-38</v>
      </c>
      <c r="F84" s="43">
        <v>1330</v>
      </c>
    </row>
    <row r="85" spans="1:6" x14ac:dyDescent="0.35">
      <c r="A85" s="20" t="str">
        <f>'[2]Miter Profiles'!$W85</f>
        <v>MP581</v>
      </c>
      <c r="B85" s="20" t="str">
        <f>'[2]Miter Profiles'!$X85</f>
        <v>MP627-57</v>
      </c>
      <c r="F85" s="43">
        <v>1331</v>
      </c>
    </row>
    <row r="86" spans="1:6" x14ac:dyDescent="0.35">
      <c r="A86" s="20" t="str">
        <f>'[2]Miter Profiles'!$W86</f>
        <v>MP580</v>
      </c>
      <c r="B86" s="20" t="str">
        <f>'[2]Miter Profiles'!$X86</f>
        <v>MP627-76</v>
      </c>
      <c r="F86" s="43">
        <v>1372</v>
      </c>
    </row>
    <row r="87" spans="1:6" x14ac:dyDescent="0.35">
      <c r="A87" s="19" t="str">
        <f>'[2]Miter Profiles'!$W87</f>
        <v>MP123R</v>
      </c>
      <c r="B87" s="19" t="str">
        <f>'[2]Miter Profiles'!$X87</f>
        <v>MP628-38</v>
      </c>
      <c r="F87" s="43">
        <v>1373</v>
      </c>
    </row>
    <row r="88" spans="1:6" x14ac:dyDescent="0.35">
      <c r="A88" s="19" t="str">
        <f>'[2]Miter Profiles'!$W88</f>
        <v>MP123</v>
      </c>
      <c r="B88" s="19" t="str">
        <f>'[2]Miter Profiles'!$X88</f>
        <v>MP628-57</v>
      </c>
      <c r="F88" s="43">
        <v>1670</v>
      </c>
    </row>
    <row r="89" spans="1:6" x14ac:dyDescent="0.35">
      <c r="A89" s="19" t="str">
        <f>'[2]Miter Profiles'!$W89</f>
        <v>MP628</v>
      </c>
      <c r="B89" s="19" t="str">
        <f>'[2]Miter Profiles'!$X89</f>
        <v>MP628-76</v>
      </c>
      <c r="F89" s="43">
        <v>1729</v>
      </c>
    </row>
    <row r="90" spans="1:6" x14ac:dyDescent="0.35">
      <c r="A90" s="20" t="str">
        <f>'[2]Miter Profiles'!$W90</f>
        <v>MP124R</v>
      </c>
      <c r="B90" s="20" t="str">
        <f>'[2]Miter Profiles'!$X90</f>
        <v>MP629-38</v>
      </c>
    </row>
    <row r="91" spans="1:6" x14ac:dyDescent="0.35">
      <c r="A91" s="20" t="str">
        <f>'[2]Miter Profiles'!$W91</f>
        <v>MP124</v>
      </c>
      <c r="B91" s="20" t="str">
        <f>'[2]Miter Profiles'!$X91</f>
        <v>MP629-57</v>
      </c>
    </row>
    <row r="92" spans="1:6" x14ac:dyDescent="0.35">
      <c r="A92" s="20" t="str">
        <f>'[2]Miter Profiles'!$W92</f>
        <v>MP629</v>
      </c>
      <c r="B92" s="20" t="str">
        <f>'[2]Miter Profiles'!$X92</f>
        <v>MP629-76</v>
      </c>
    </row>
    <row r="93" spans="1:6" x14ac:dyDescent="0.35">
      <c r="A93" s="19" t="str">
        <f>'[2]Miter Profiles'!$W93</f>
        <v>MP594R</v>
      </c>
      <c r="B93" s="19" t="str">
        <f>'[2]Miter Profiles'!$X93</f>
        <v>MP630-38</v>
      </c>
    </row>
    <row r="94" spans="1:6" x14ac:dyDescent="0.35">
      <c r="A94" s="19" t="str">
        <f>'[2]Miter Profiles'!$W94</f>
        <v>MP594</v>
      </c>
      <c r="B94" s="19" t="str">
        <f>'[2]Miter Profiles'!$X94</f>
        <v>MP630-57</v>
      </c>
    </row>
    <row r="95" spans="1:6" x14ac:dyDescent="0.35">
      <c r="A95" s="19" t="str">
        <f>'[2]Miter Profiles'!$W95</f>
        <v>MP593</v>
      </c>
      <c r="B95" s="19" t="str">
        <f>'[2]Miter Profiles'!$X95</f>
        <v>MP630-76</v>
      </c>
    </row>
    <row r="96" spans="1:6" x14ac:dyDescent="0.35">
      <c r="A96" s="20" t="str">
        <f>'[2]Miter Profiles'!$W96</f>
        <v>MP586R</v>
      </c>
      <c r="B96" s="20" t="str">
        <f>'[2]Miter Profiles'!$X96</f>
        <v>MP631-38</v>
      </c>
    </row>
    <row r="97" spans="1:2" x14ac:dyDescent="0.35">
      <c r="A97" s="20" t="str">
        <f>'[2]Miter Profiles'!$W97</f>
        <v>MP586</v>
      </c>
      <c r="B97" s="20" t="str">
        <f>'[2]Miter Profiles'!$X97</f>
        <v>MP631-57</v>
      </c>
    </row>
    <row r="98" spans="1:2" x14ac:dyDescent="0.35">
      <c r="A98" s="20" t="str">
        <f>'[2]Miter Profiles'!$W98</f>
        <v>MP585</v>
      </c>
      <c r="B98" s="20" t="str">
        <f>'[2]Miter Profiles'!$X98</f>
        <v>MP631-76</v>
      </c>
    </row>
    <row r="99" spans="1:2" x14ac:dyDescent="0.35">
      <c r="A99" s="19" t="str">
        <f>'[2]Miter Profiles'!$W99</f>
        <v>MP588R</v>
      </c>
      <c r="B99" s="19" t="str">
        <f>'[2]Miter Profiles'!$X99</f>
        <v>MP632-38</v>
      </c>
    </row>
    <row r="100" spans="1:2" x14ac:dyDescent="0.35">
      <c r="A100" s="19" t="str">
        <f>'[2]Miter Profiles'!$W100</f>
        <v>MP588</v>
      </c>
      <c r="B100" s="19" t="str">
        <f>'[2]Miter Profiles'!$X100</f>
        <v>MP632-57</v>
      </c>
    </row>
    <row r="101" spans="1:2" x14ac:dyDescent="0.35">
      <c r="A101" s="19" t="str">
        <f>'[2]Miter Profiles'!$W101</f>
        <v>MP587</v>
      </c>
      <c r="B101" s="19" t="str">
        <f>'[2]Miter Profiles'!$X101</f>
        <v>MP632-76</v>
      </c>
    </row>
    <row r="102" spans="1:2" x14ac:dyDescent="0.35">
      <c r="A102" s="20" t="str">
        <f>'[2]Miter Profiles'!$W102</f>
        <v>MP125R</v>
      </c>
      <c r="B102" s="20" t="str">
        <f>'[2]Miter Profiles'!$X102</f>
        <v>MP633-38</v>
      </c>
    </row>
    <row r="103" spans="1:2" x14ac:dyDescent="0.35">
      <c r="A103" s="20" t="str">
        <f>'[2]Miter Profiles'!$W103</f>
        <v>MP125</v>
      </c>
      <c r="B103" s="20" t="str">
        <f>'[2]Miter Profiles'!$X103</f>
        <v>MP633-57</v>
      </c>
    </row>
    <row r="104" spans="1:2" x14ac:dyDescent="0.35">
      <c r="A104" s="20" t="str">
        <f>'[2]Miter Profiles'!$W104</f>
        <v>MP633</v>
      </c>
      <c r="B104" s="20" t="str">
        <f>'[2]Miter Profiles'!$X104</f>
        <v>MP633-76</v>
      </c>
    </row>
    <row r="105" spans="1:2" x14ac:dyDescent="0.35">
      <c r="A105" s="19" t="str">
        <f>'[2]Miter Profiles'!$W105</f>
        <v>MP634R</v>
      </c>
      <c r="B105" s="19" t="str">
        <f>'[2]Miter Profiles'!$X105</f>
        <v>MP634-38</v>
      </c>
    </row>
    <row r="106" spans="1:2" x14ac:dyDescent="0.35">
      <c r="A106" s="19" t="str">
        <f>'[2]Miter Profiles'!$W106</f>
        <v>MP401</v>
      </c>
      <c r="B106" s="19" t="str">
        <f>'[2]Miter Profiles'!$X106</f>
        <v>MP634-57</v>
      </c>
    </row>
    <row r="107" spans="1:2" x14ac:dyDescent="0.35">
      <c r="A107" s="19" t="str">
        <f>'[2]Miter Profiles'!$W107</f>
        <v>MP634</v>
      </c>
      <c r="B107" s="19" t="str">
        <f>'[2]Miter Profiles'!$X107</f>
        <v>MP634-76</v>
      </c>
    </row>
    <row r="108" spans="1:2" x14ac:dyDescent="0.35">
      <c r="A108" s="20" t="str">
        <f>'[2]Miter Profiles'!$W108</f>
        <v>MP635R</v>
      </c>
      <c r="B108" s="20" t="str">
        <f>'[2]Miter Profiles'!$X108</f>
        <v>MP635-38</v>
      </c>
    </row>
    <row r="109" spans="1:2" x14ac:dyDescent="0.35">
      <c r="A109" s="20" t="str">
        <f>'[2]Miter Profiles'!$W109</f>
        <v>MP402</v>
      </c>
      <c r="B109" s="20" t="str">
        <f>'[2]Miter Profiles'!$X109</f>
        <v>MP635-57</v>
      </c>
    </row>
    <row r="110" spans="1:2" x14ac:dyDescent="0.35">
      <c r="A110" s="20" t="str">
        <f>'[2]Miter Profiles'!$W110</f>
        <v>MP635</v>
      </c>
      <c r="B110" s="20" t="str">
        <f>'[2]Miter Profiles'!$X110</f>
        <v>MP635-76</v>
      </c>
    </row>
    <row r="111" spans="1:2" x14ac:dyDescent="0.35">
      <c r="A111" s="19" t="str">
        <f>'[2]Miter Profiles'!$W111</f>
        <v>MP126R</v>
      </c>
      <c r="B111" s="19" t="str">
        <f>'[2]Miter Profiles'!$X111</f>
        <v>MP636-38</v>
      </c>
    </row>
    <row r="112" spans="1:2" x14ac:dyDescent="0.35">
      <c r="A112" s="19" t="str">
        <f>'[2]Miter Profiles'!$W112</f>
        <v>MP126</v>
      </c>
      <c r="B112" s="19" t="str">
        <f>'[2]Miter Profiles'!$X112</f>
        <v>MP636-57</v>
      </c>
    </row>
    <row r="113" spans="1:2" x14ac:dyDescent="0.35">
      <c r="A113" s="19" t="str">
        <f>'[2]Miter Profiles'!$W113</f>
        <v>MP636</v>
      </c>
      <c r="B113" s="19" t="str">
        <f>'[2]Miter Profiles'!$X113</f>
        <v>MP636-76</v>
      </c>
    </row>
    <row r="114" spans="1:2" x14ac:dyDescent="0.35">
      <c r="A114" s="20" t="str">
        <f>'[2]Miter Profiles'!$W114</f>
        <v>MP127R</v>
      </c>
      <c r="B114" s="20" t="str">
        <f>'[2]Miter Profiles'!$X114</f>
        <v>MP637-38</v>
      </c>
    </row>
    <row r="115" spans="1:2" x14ac:dyDescent="0.35">
      <c r="A115" s="20" t="str">
        <f>'[2]Miter Profiles'!$W115</f>
        <v>MP127</v>
      </c>
      <c r="B115" s="20" t="str">
        <f>'[2]Miter Profiles'!$X115</f>
        <v>MP637-57</v>
      </c>
    </row>
    <row r="116" spans="1:2" x14ac:dyDescent="0.35">
      <c r="A116" s="20" t="str">
        <f>'[2]Miter Profiles'!$W116</f>
        <v>MP637</v>
      </c>
      <c r="B116" s="20" t="str">
        <f>'[2]Miter Profiles'!$X116</f>
        <v>MP637-76</v>
      </c>
    </row>
    <row r="117" spans="1:2" x14ac:dyDescent="0.35">
      <c r="A117" s="19" t="str">
        <f>'[2]Miter Profiles'!$W117</f>
        <v>MP128R</v>
      </c>
      <c r="B117" s="19" t="str">
        <f>'[2]Miter Profiles'!$X117</f>
        <v>MP638-38</v>
      </c>
    </row>
    <row r="118" spans="1:2" x14ac:dyDescent="0.35">
      <c r="A118" s="19" t="str">
        <f>'[2]Miter Profiles'!$W118</f>
        <v>MP128</v>
      </c>
      <c r="B118" s="19" t="str">
        <f>'[2]Miter Profiles'!$X118</f>
        <v>MP638-57</v>
      </c>
    </row>
    <row r="119" spans="1:2" x14ac:dyDescent="0.35">
      <c r="A119" s="19" t="str">
        <f>'[2]Miter Profiles'!$W119</f>
        <v>MP638</v>
      </c>
      <c r="B119" s="19" t="str">
        <f>'[2]Miter Profiles'!$X119</f>
        <v>MP638-76</v>
      </c>
    </row>
    <row r="120" spans="1:2" x14ac:dyDescent="0.35">
      <c r="A120" s="20" t="str">
        <f>'[2]Miter Profiles'!$W120</f>
        <v>MP639R</v>
      </c>
      <c r="B120" s="20" t="str">
        <f>'[2]Miter Profiles'!$X120</f>
        <v>MP639-38</v>
      </c>
    </row>
    <row r="121" spans="1:2" x14ac:dyDescent="0.35">
      <c r="A121" s="20" t="str">
        <f>'[2]Miter Profiles'!$W121</f>
        <v>MP405</v>
      </c>
      <c r="B121" s="20" t="str">
        <f>'[2]Miter Profiles'!$X121</f>
        <v>MP639-57</v>
      </c>
    </row>
    <row r="122" spans="1:2" x14ac:dyDescent="0.35">
      <c r="A122" s="20" t="str">
        <f>'[2]Miter Profiles'!$W122</f>
        <v>MP639</v>
      </c>
      <c r="B122" s="20" t="str">
        <f>'[2]Miter Profiles'!$X122</f>
        <v>MP639-76</v>
      </c>
    </row>
    <row r="123" spans="1:2" x14ac:dyDescent="0.35">
      <c r="A123" s="19" t="str">
        <f>'[2]Miter Profiles'!$W123</f>
        <v>MP130R</v>
      </c>
      <c r="B123" s="19" t="str">
        <f>'[2]Miter Profiles'!$X123</f>
        <v>MP640-38</v>
      </c>
    </row>
    <row r="124" spans="1:2" x14ac:dyDescent="0.35">
      <c r="A124" s="19" t="str">
        <f>'[2]Miter Profiles'!$W124</f>
        <v>MP130</v>
      </c>
      <c r="B124" s="19" t="str">
        <f>'[2]Miter Profiles'!$X124</f>
        <v>MP640-57</v>
      </c>
    </row>
    <row r="125" spans="1:2" x14ac:dyDescent="0.35">
      <c r="A125" s="19" t="str">
        <f>'[2]Miter Profiles'!$W125</f>
        <v>MP640</v>
      </c>
      <c r="B125" s="19" t="str">
        <f>'[2]Miter Profiles'!$X125</f>
        <v>MP640-76</v>
      </c>
    </row>
    <row r="126" spans="1:2" x14ac:dyDescent="0.35">
      <c r="A126" s="20" t="str">
        <f>'[2]Miter Profiles'!$W126</f>
        <v>MP641R</v>
      </c>
      <c r="B126" s="20" t="str">
        <f>'[2]Miter Profiles'!$X126</f>
        <v>MP641-38</v>
      </c>
    </row>
    <row r="127" spans="1:2" x14ac:dyDescent="0.35">
      <c r="A127" s="20" t="str">
        <f>'[2]Miter Profiles'!$W127</f>
        <v>MP414</v>
      </c>
      <c r="B127" s="20" t="str">
        <f>'[2]Miter Profiles'!$X127</f>
        <v>MP641-57</v>
      </c>
    </row>
    <row r="128" spans="1:2" x14ac:dyDescent="0.35">
      <c r="A128" s="20" t="str">
        <f>'[2]Miter Profiles'!$W128</f>
        <v>MP641</v>
      </c>
      <c r="B128" s="20" t="str">
        <f>'[2]Miter Profiles'!$X128</f>
        <v>MP641-76</v>
      </c>
    </row>
    <row r="129" spans="1:2" x14ac:dyDescent="0.35">
      <c r="A129" s="19" t="str">
        <f>'[2]Miter Profiles'!$W129</f>
        <v>MP420R</v>
      </c>
      <c r="B129" s="19" t="str">
        <f>'[2]Miter Profiles'!$X129</f>
        <v>MP642-38</v>
      </c>
    </row>
    <row r="130" spans="1:2" x14ac:dyDescent="0.35">
      <c r="A130" s="19" t="str">
        <f>'[2]Miter Profiles'!$W130</f>
        <v>MP642R</v>
      </c>
      <c r="B130" s="19" t="str">
        <f>'[2]Miter Profiles'!$X130</f>
        <v>MP642-57</v>
      </c>
    </row>
    <row r="131" spans="1:2" x14ac:dyDescent="0.35">
      <c r="A131" s="19" t="str">
        <f>'[2]Miter Profiles'!$W131</f>
        <v>MP420</v>
      </c>
      <c r="B131" s="19" t="str">
        <f>'[2]Miter Profiles'!$X131</f>
        <v>MP642-76</v>
      </c>
    </row>
    <row r="132" spans="1:2" x14ac:dyDescent="0.35">
      <c r="A132" s="20" t="str">
        <f>'[2]Miter Profiles'!$W132</f>
        <v>MP437</v>
      </c>
      <c r="B132" s="20" t="str">
        <f>'[2]Miter Profiles'!$X132</f>
        <v>MP642-89</v>
      </c>
    </row>
    <row r="133" spans="1:2" x14ac:dyDescent="0.35">
      <c r="A133" s="20" t="str">
        <f>'[2]Miter Profiles'!$W133</f>
        <v>MP643R</v>
      </c>
      <c r="B133" s="20" t="str">
        <f>'[2]Miter Profiles'!$X133</f>
        <v>MP643-38</v>
      </c>
    </row>
    <row r="134" spans="1:2" x14ac:dyDescent="0.35">
      <c r="A134" s="20" t="str">
        <f>'[2]Miter Profiles'!$W134</f>
        <v>MP425</v>
      </c>
      <c r="B134" s="20" t="str">
        <f>'[2]Miter Profiles'!$X134</f>
        <v>MP643-57</v>
      </c>
    </row>
    <row r="135" spans="1:2" x14ac:dyDescent="0.35">
      <c r="A135" s="19" t="str">
        <f>'[2]Miter Profiles'!$W135</f>
        <v>MP643</v>
      </c>
      <c r="B135" s="19" t="str">
        <f>'[2]Miter Profiles'!$X135</f>
        <v>MP643-76</v>
      </c>
    </row>
    <row r="136" spans="1:2" x14ac:dyDescent="0.35">
      <c r="A136" s="19" t="str">
        <f>'[2]Miter Profiles'!$W136</f>
        <v>MP428R</v>
      </c>
      <c r="B136" s="19" t="str">
        <f>'[2]Miter Profiles'!$X136</f>
        <v>MP644-38</v>
      </c>
    </row>
    <row r="137" spans="1:2" ht="16" thickBot="1" x14ac:dyDescent="0.4">
      <c r="A137" s="33" t="str">
        <f>'[2]Miter Profiles'!$W137</f>
        <v>MP644</v>
      </c>
      <c r="B137" s="33" t="str">
        <f>'[2]Miter Profiles'!$X137</f>
        <v>MP644-57</v>
      </c>
    </row>
    <row r="138" spans="1:2" ht="16" thickBot="1" x14ac:dyDescent="0.4"/>
    <row r="139" spans="1:2" x14ac:dyDescent="0.35">
      <c r="A139" s="18" t="str">
        <f>'[2]Miter Profiles'!$A3</f>
        <v>MP510R</v>
      </c>
      <c r="B139" s="32" t="str">
        <f>'[2]Miter Profiles'!$B3</f>
        <v>MP700-38</v>
      </c>
    </row>
    <row r="140" spans="1:2" x14ac:dyDescent="0.35">
      <c r="A140" s="19" t="str">
        <f>'[2]Miter Profiles'!$A4</f>
        <v>MP510</v>
      </c>
      <c r="B140" s="21" t="str">
        <f>'[2]Miter Profiles'!$B4</f>
        <v>MP700-57</v>
      </c>
    </row>
    <row r="141" spans="1:2" x14ac:dyDescent="0.35">
      <c r="A141" s="19" t="str">
        <f>'[2]Miter Profiles'!$A5</f>
        <v>MP511</v>
      </c>
      <c r="B141" s="21" t="str">
        <f>'[2]Miter Profiles'!$B5</f>
        <v>MP700-76</v>
      </c>
    </row>
    <row r="142" spans="1:2" x14ac:dyDescent="0.35">
      <c r="A142" s="20" t="str">
        <f>'[2]Miter Profiles'!$A6</f>
        <v>MP500R</v>
      </c>
      <c r="B142" s="22" t="str">
        <f>'[2]Miter Profiles'!$B6</f>
        <v>MP701-38</v>
      </c>
    </row>
    <row r="143" spans="1:2" x14ac:dyDescent="0.35">
      <c r="A143" s="20" t="str">
        <f>'[2]Miter Profiles'!$A7</f>
        <v>MP701</v>
      </c>
      <c r="B143" s="22" t="str">
        <f>'[2]Miter Profiles'!$B7</f>
        <v>MP701-57</v>
      </c>
    </row>
    <row r="144" spans="1:2" x14ac:dyDescent="0.35">
      <c r="A144" s="20" t="str">
        <f>'[2]Miter Profiles'!$A8</f>
        <v>MP500</v>
      </c>
      <c r="B144" s="22" t="str">
        <f>'[2]Miter Profiles'!$B8</f>
        <v>MP701-76</v>
      </c>
    </row>
    <row r="145" spans="1:2" x14ac:dyDescent="0.35">
      <c r="A145" s="19" t="str">
        <f>'[2]Miter Profiles'!$A9</f>
        <v>MP562R</v>
      </c>
      <c r="B145" s="21" t="str">
        <f>'[2]Miter Profiles'!$B9</f>
        <v>MP702-38</v>
      </c>
    </row>
    <row r="146" spans="1:2" x14ac:dyDescent="0.35">
      <c r="A146" s="19" t="str">
        <f>'[2]Miter Profiles'!$A10</f>
        <v>MP563</v>
      </c>
      <c r="B146" s="21" t="str">
        <f>'[2]Miter Profiles'!$B10</f>
        <v>MP702-57</v>
      </c>
    </row>
    <row r="147" spans="1:2" x14ac:dyDescent="0.35">
      <c r="A147" s="19" t="str">
        <f>'[2]Miter Profiles'!$A11</f>
        <v>MP562</v>
      </c>
      <c r="B147" s="21" t="str">
        <f>'[2]Miter Profiles'!$B11</f>
        <v>MP702-76</v>
      </c>
    </row>
    <row r="148" spans="1:2" x14ac:dyDescent="0.35">
      <c r="A148" s="20" t="str">
        <f>'[2]Miter Profiles'!$A12</f>
        <v>MP518R</v>
      </c>
      <c r="B148" s="22" t="str">
        <f>'[2]Miter Profiles'!$B12</f>
        <v>MP703-38</v>
      </c>
    </row>
    <row r="149" spans="1:2" x14ac:dyDescent="0.35">
      <c r="A149" s="20" t="str">
        <f>'[2]Miter Profiles'!$A13</f>
        <v>MP522</v>
      </c>
      <c r="B149" s="22" t="str">
        <f>'[2]Miter Profiles'!$B13</f>
        <v>MP703-57</v>
      </c>
    </row>
    <row r="150" spans="1:2" x14ac:dyDescent="0.35">
      <c r="A150" s="20" t="str">
        <f>'[2]Miter Profiles'!$A14</f>
        <v>MP518</v>
      </c>
      <c r="B150" s="22" t="str">
        <f>'[2]Miter Profiles'!$B14</f>
        <v>MP703-76</v>
      </c>
    </row>
    <row r="151" spans="1:2" x14ac:dyDescent="0.35">
      <c r="A151" s="19" t="str">
        <f>'[2]Miter Profiles'!$A15</f>
        <v>MP533R</v>
      </c>
      <c r="B151" s="21" t="str">
        <f>'[2]Miter Profiles'!$B15</f>
        <v>MP704-38</v>
      </c>
    </row>
    <row r="152" spans="1:2" x14ac:dyDescent="0.35">
      <c r="A152" s="19" t="str">
        <f>'[2]Miter Profiles'!$A16</f>
        <v>MP533</v>
      </c>
      <c r="B152" s="21" t="str">
        <f>'[2]Miter Profiles'!$B16</f>
        <v>MP704-57</v>
      </c>
    </row>
    <row r="153" spans="1:2" x14ac:dyDescent="0.35">
      <c r="A153" s="19" t="str">
        <f>'[2]Miter Profiles'!$A17</f>
        <v>MP555</v>
      </c>
      <c r="B153" s="21" t="str">
        <f>'[2]Miter Profiles'!$B17</f>
        <v>MP704-76</v>
      </c>
    </row>
    <row r="154" spans="1:2" x14ac:dyDescent="0.35">
      <c r="A154" s="20" t="str">
        <f>'[2]Miter Profiles'!$A18</f>
        <v>MP521R</v>
      </c>
      <c r="B154" s="22" t="str">
        <f>'[2]Miter Profiles'!$B18</f>
        <v>MP705-38</v>
      </c>
    </row>
    <row r="155" spans="1:2" x14ac:dyDescent="0.35">
      <c r="A155" s="20" t="str">
        <f>'[2]Miter Profiles'!$A19</f>
        <v>MP566</v>
      </c>
      <c r="B155" s="22" t="str">
        <f>'[2]Miter Profiles'!$B19</f>
        <v>MP705-57</v>
      </c>
    </row>
    <row r="156" spans="1:2" x14ac:dyDescent="0.35">
      <c r="A156" s="20" t="str">
        <f>'[2]Miter Profiles'!$A20</f>
        <v>MP521</v>
      </c>
      <c r="B156" s="22" t="str">
        <f>'[2]Miter Profiles'!$B20</f>
        <v>MP705-76</v>
      </c>
    </row>
    <row r="157" spans="1:2" x14ac:dyDescent="0.35">
      <c r="A157" s="19" t="str">
        <f>'[2]Miter Profiles'!$A21</f>
        <v>MP504R</v>
      </c>
      <c r="B157" s="21" t="str">
        <f>'[2]Miter Profiles'!$B21</f>
        <v>MP706-38</v>
      </c>
    </row>
    <row r="158" spans="1:2" x14ac:dyDescent="0.35">
      <c r="A158" s="19" t="str">
        <f>'[2]Miter Profiles'!$A22</f>
        <v>MP504</v>
      </c>
      <c r="B158" s="21" t="str">
        <f>'[2]Miter Profiles'!$B22</f>
        <v>MP706-57</v>
      </c>
    </row>
    <row r="159" spans="1:2" x14ac:dyDescent="0.35">
      <c r="A159" s="19" t="str">
        <f>'[2]Miter Profiles'!$A23</f>
        <v>MP519</v>
      </c>
      <c r="B159" s="21" t="str">
        <f>'[2]Miter Profiles'!$B23</f>
        <v>MP706-76</v>
      </c>
    </row>
    <row r="160" spans="1:2" x14ac:dyDescent="0.35">
      <c r="A160" s="20" t="str">
        <f>'[2]Miter Profiles'!$A24</f>
        <v>MP520R</v>
      </c>
      <c r="B160" s="22" t="str">
        <f>'[2]Miter Profiles'!$B24</f>
        <v>MP707-38</v>
      </c>
    </row>
    <row r="161" spans="1:2" x14ac:dyDescent="0.35">
      <c r="A161" s="20" t="str">
        <f>'[2]Miter Profiles'!$A25</f>
        <v>MP520</v>
      </c>
      <c r="B161" s="22" t="str">
        <f>'[2]Miter Profiles'!$B25</f>
        <v>MP707-57</v>
      </c>
    </row>
    <row r="162" spans="1:2" x14ac:dyDescent="0.35">
      <c r="A162" s="20" t="str">
        <f>'[2]Miter Profiles'!$A26</f>
        <v>MP535</v>
      </c>
      <c r="B162" s="22" t="str">
        <f>'[2]Miter Profiles'!$B26</f>
        <v>MP707-76</v>
      </c>
    </row>
    <row r="163" spans="1:2" x14ac:dyDescent="0.35">
      <c r="A163" s="19" t="str">
        <f>'[2]Miter Profiles'!$A27</f>
        <v>MP530R</v>
      </c>
      <c r="B163" s="21" t="str">
        <f>'[2]Miter Profiles'!$B27</f>
        <v>MP708-38</v>
      </c>
    </row>
    <row r="164" spans="1:2" x14ac:dyDescent="0.35">
      <c r="A164" s="19" t="str">
        <f>'[2]Miter Profiles'!$A28</f>
        <v>MP530</v>
      </c>
      <c r="B164" s="21" t="str">
        <f>'[2]Miter Profiles'!$B28</f>
        <v>MP708-57</v>
      </c>
    </row>
    <row r="165" spans="1:2" x14ac:dyDescent="0.35">
      <c r="A165" s="19" t="str">
        <f>'[2]Miter Profiles'!$A29</f>
        <v>MP579</v>
      </c>
      <c r="B165" s="21" t="str">
        <f>'[2]Miter Profiles'!$B29</f>
        <v>MP708-76</v>
      </c>
    </row>
    <row r="166" spans="1:2" x14ac:dyDescent="0.35">
      <c r="A166" s="20" t="str">
        <f>'[2]Miter Profiles'!$A30</f>
        <v>MP540R</v>
      </c>
      <c r="B166" s="22" t="str">
        <f>'[2]Miter Profiles'!$B30</f>
        <v>MP709-38</v>
      </c>
    </row>
    <row r="167" spans="1:2" x14ac:dyDescent="0.35">
      <c r="A167" s="20" t="str">
        <f>'[2]Miter Profiles'!$A31</f>
        <v>MP709</v>
      </c>
      <c r="B167" s="22" t="str">
        <f>'[2]Miter Profiles'!$B31</f>
        <v>MP709-57</v>
      </c>
    </row>
    <row r="168" spans="1:2" x14ac:dyDescent="0.35">
      <c r="A168" s="20" t="str">
        <f>'[2]Miter Profiles'!$A32</f>
        <v>MP540</v>
      </c>
      <c r="B168" s="22" t="str">
        <f>'[2]Miter Profiles'!$B32</f>
        <v>MP709-76</v>
      </c>
    </row>
    <row r="169" spans="1:2" x14ac:dyDescent="0.35">
      <c r="A169" s="19" t="str">
        <f>'[2]Miter Profiles'!$A33</f>
        <v>MP576R</v>
      </c>
      <c r="B169" s="21" t="str">
        <f>'[2]Miter Profiles'!$B33</f>
        <v>MP710-38</v>
      </c>
    </row>
    <row r="170" spans="1:2" x14ac:dyDescent="0.35">
      <c r="A170" s="19" t="str">
        <f>'[2]Miter Profiles'!$A34</f>
        <v>MP576</v>
      </c>
      <c r="B170" s="21" t="str">
        <f>'[2]Miter Profiles'!$B34</f>
        <v>MP710-57</v>
      </c>
    </row>
    <row r="171" spans="1:2" x14ac:dyDescent="0.35">
      <c r="A171" s="19" t="str">
        <f>'[2]Miter Profiles'!$A35</f>
        <v>MP575</v>
      </c>
      <c r="B171" s="21" t="str">
        <f>'[2]Miter Profiles'!$B35</f>
        <v>MP710-76</v>
      </c>
    </row>
    <row r="172" spans="1:2" x14ac:dyDescent="0.35">
      <c r="A172" s="20" t="str">
        <f>'[2]Miter Profiles'!$A36</f>
        <v>MP558R</v>
      </c>
      <c r="B172" s="22" t="str">
        <f>'[2]Miter Profiles'!$B36</f>
        <v>MP711-38</v>
      </c>
    </row>
    <row r="173" spans="1:2" x14ac:dyDescent="0.35">
      <c r="A173" s="20" t="str">
        <f>'[2]Miter Profiles'!$A37</f>
        <v>MP559</v>
      </c>
      <c r="B173" s="22" t="str">
        <f>'[2]Miter Profiles'!$B37</f>
        <v>MP711-57</v>
      </c>
    </row>
    <row r="174" spans="1:2" x14ac:dyDescent="0.35">
      <c r="A174" s="20" t="str">
        <f>'[2]Miter Profiles'!$A38</f>
        <v>MP558</v>
      </c>
      <c r="B174" s="22" t="str">
        <f>'[2]Miter Profiles'!$B38</f>
        <v>MP711-76</v>
      </c>
    </row>
    <row r="175" spans="1:2" x14ac:dyDescent="0.35">
      <c r="A175" s="19" t="str">
        <f>'[2]Miter Profiles'!$A39</f>
        <v>MP571R</v>
      </c>
      <c r="B175" s="21" t="str">
        <f>'[2]Miter Profiles'!$B39</f>
        <v>MP712-38</v>
      </c>
    </row>
    <row r="176" spans="1:2" x14ac:dyDescent="0.35">
      <c r="A176" s="19" t="str">
        <f>'[2]Miter Profiles'!$A40</f>
        <v>MP571</v>
      </c>
      <c r="B176" s="21" t="str">
        <f>'[2]Miter Profiles'!$B40</f>
        <v>MP712-57</v>
      </c>
    </row>
    <row r="177" spans="1:2" x14ac:dyDescent="0.35">
      <c r="A177" s="19" t="str">
        <f>'[2]Miter Profiles'!$A41</f>
        <v>MP570</v>
      </c>
      <c r="B177" s="21" t="str">
        <f>'[2]Miter Profiles'!$B41</f>
        <v>MP712-76</v>
      </c>
    </row>
    <row r="178" spans="1:2" x14ac:dyDescent="0.35">
      <c r="A178" s="20" t="str">
        <f>'[2]Miter Profiles'!$A42</f>
        <v>MP514R</v>
      </c>
      <c r="B178" s="22" t="str">
        <f>'[2]Miter Profiles'!$B42</f>
        <v>MP713-38</v>
      </c>
    </row>
    <row r="179" spans="1:2" x14ac:dyDescent="0.35">
      <c r="A179" s="20" t="str">
        <f>'[2]Miter Profiles'!$A43</f>
        <v>MP514</v>
      </c>
      <c r="B179" s="22" t="str">
        <f>'[2]Miter Profiles'!$B43</f>
        <v>MP713-57</v>
      </c>
    </row>
    <row r="180" spans="1:2" x14ac:dyDescent="0.35">
      <c r="A180" s="20" t="str">
        <f>'[2]Miter Profiles'!$A44</f>
        <v>MP713</v>
      </c>
      <c r="B180" s="22" t="str">
        <f>'[2]Miter Profiles'!$B44</f>
        <v>MP713-76</v>
      </c>
    </row>
    <row r="181" spans="1:2" x14ac:dyDescent="0.35">
      <c r="A181" s="19" t="str">
        <f>'[2]Miter Profiles'!$A45</f>
        <v>MP512R</v>
      </c>
      <c r="B181" s="21" t="str">
        <f>'[2]Miter Profiles'!$B45</f>
        <v>MP714-38</v>
      </c>
    </row>
    <row r="182" spans="1:2" x14ac:dyDescent="0.35">
      <c r="A182" s="19" t="str">
        <f>'[2]Miter Profiles'!$A46</f>
        <v>MP584</v>
      </c>
      <c r="B182" s="21" t="str">
        <f>'[2]Miter Profiles'!$B46</f>
        <v>MP714-57</v>
      </c>
    </row>
    <row r="183" spans="1:2" x14ac:dyDescent="0.35">
      <c r="A183" s="19" t="str">
        <f>'[2]Miter Profiles'!$A47</f>
        <v>MP512</v>
      </c>
      <c r="B183" s="21" t="str">
        <f>'[2]Miter Profiles'!$B47</f>
        <v>MP714-76</v>
      </c>
    </row>
    <row r="184" spans="1:2" x14ac:dyDescent="0.35">
      <c r="A184" s="20" t="str">
        <f>'[2]Miter Profiles'!$A48</f>
        <v>MP511R</v>
      </c>
      <c r="B184" s="22" t="str">
        <f>'[2]Miter Profiles'!$B48</f>
        <v>MP715-38</v>
      </c>
    </row>
    <row r="185" spans="1:2" x14ac:dyDescent="0.35">
      <c r="A185" s="20" t="str">
        <f>'[2]Miter Profiles'!$A49</f>
        <v>MP544</v>
      </c>
      <c r="B185" s="22" t="str">
        <f>'[2]Miter Profiles'!$B49</f>
        <v>MP715-57</v>
      </c>
    </row>
    <row r="186" spans="1:2" x14ac:dyDescent="0.35">
      <c r="A186" s="20" t="str">
        <f>'[2]Miter Profiles'!$A50</f>
        <v>MP715</v>
      </c>
      <c r="B186" s="22" t="str">
        <f>'[2]Miter Profiles'!$B50</f>
        <v>MP715-76</v>
      </c>
    </row>
    <row r="187" spans="1:2" x14ac:dyDescent="0.35">
      <c r="A187" s="19" t="str">
        <f>'[2]Miter Profiles'!$A51</f>
        <v>MP716R</v>
      </c>
      <c r="B187" s="21" t="str">
        <f>'[2]Miter Profiles'!$B51</f>
        <v>MP716-38</v>
      </c>
    </row>
    <row r="188" spans="1:2" x14ac:dyDescent="0.35">
      <c r="A188" s="19" t="str">
        <f>'[2]Miter Profiles'!$A52</f>
        <v>MP524</v>
      </c>
      <c r="B188" s="21" t="str">
        <f>'[2]Miter Profiles'!$B52</f>
        <v>MP716-57</v>
      </c>
    </row>
    <row r="189" spans="1:2" x14ac:dyDescent="0.35">
      <c r="A189" s="19" t="str">
        <f>'[2]Miter Profiles'!$A53</f>
        <v>MP716</v>
      </c>
      <c r="B189" s="21" t="str">
        <f>'[2]Miter Profiles'!$B53</f>
        <v>MP716-76</v>
      </c>
    </row>
    <row r="190" spans="1:2" x14ac:dyDescent="0.35">
      <c r="A190" s="20" t="str">
        <f>'[2]Miter Profiles'!$A54</f>
        <v>MP542R</v>
      </c>
      <c r="B190" s="22" t="str">
        <f>'[2]Miter Profiles'!$B54</f>
        <v>MP717-38</v>
      </c>
    </row>
    <row r="191" spans="1:2" x14ac:dyDescent="0.35">
      <c r="A191" s="20" t="str">
        <f>'[2]Miter Profiles'!$A55</f>
        <v>MP541</v>
      </c>
      <c r="B191" s="22" t="str">
        <f>'[2]Miter Profiles'!$B55</f>
        <v>MP717-57</v>
      </c>
    </row>
    <row r="192" spans="1:2" x14ac:dyDescent="0.35">
      <c r="A192" s="20" t="str">
        <f>'[2]Miter Profiles'!$A56</f>
        <v>MP542</v>
      </c>
      <c r="B192" s="22" t="str">
        <f>'[2]Miter Profiles'!$B56</f>
        <v>MP717-76</v>
      </c>
    </row>
    <row r="193" spans="1:2" x14ac:dyDescent="0.35">
      <c r="A193" s="19" t="str">
        <f>'[2]Miter Profiles'!$A57</f>
        <v>MP539R</v>
      </c>
      <c r="B193" s="21" t="str">
        <f>'[2]Miter Profiles'!$B57</f>
        <v>MP718-38</v>
      </c>
    </row>
    <row r="194" spans="1:2" x14ac:dyDescent="0.35">
      <c r="A194" s="19" t="str">
        <f>'[2]Miter Profiles'!$A58</f>
        <v>MP539</v>
      </c>
      <c r="B194" s="21" t="str">
        <f>'[2]Miter Profiles'!$B58</f>
        <v>MP718-57</v>
      </c>
    </row>
    <row r="195" spans="1:2" x14ac:dyDescent="0.35">
      <c r="A195" s="19" t="str">
        <f>'[2]Miter Profiles'!$A59</f>
        <v>MP538</v>
      </c>
      <c r="B195" s="21" t="str">
        <f>'[2]Miter Profiles'!$B59</f>
        <v>MP718-76</v>
      </c>
    </row>
    <row r="196" spans="1:2" x14ac:dyDescent="0.35">
      <c r="A196" s="20" t="str">
        <f>'[2]Miter Profiles'!$A60</f>
        <v>MP523R</v>
      </c>
      <c r="B196" s="22" t="str">
        <f>'[2]Miter Profiles'!$B60</f>
        <v>MP719-38</v>
      </c>
    </row>
    <row r="197" spans="1:2" x14ac:dyDescent="0.35">
      <c r="A197" s="20" t="str">
        <f>'[2]Miter Profiles'!$A61</f>
        <v>MP523</v>
      </c>
      <c r="B197" s="22" t="str">
        <f>'[2]Miter Profiles'!$B61</f>
        <v>MP719-57</v>
      </c>
    </row>
    <row r="198" spans="1:2" x14ac:dyDescent="0.35">
      <c r="A198" s="20" t="str">
        <f>'[2]Miter Profiles'!$A62</f>
        <v>MP719</v>
      </c>
      <c r="B198" s="22" t="str">
        <f>'[2]Miter Profiles'!$B62</f>
        <v>MP719-76</v>
      </c>
    </row>
    <row r="199" spans="1:2" x14ac:dyDescent="0.35">
      <c r="A199" s="19" t="str">
        <f>'[2]Miter Profiles'!$A63</f>
        <v>MP548R</v>
      </c>
      <c r="B199" s="21" t="str">
        <f>'[2]Miter Profiles'!$B63</f>
        <v>MP720-38</v>
      </c>
    </row>
    <row r="200" spans="1:2" x14ac:dyDescent="0.35">
      <c r="A200" s="19" t="str">
        <f>'[2]Miter Profiles'!$A64</f>
        <v>MP525</v>
      </c>
      <c r="B200" s="21" t="str">
        <f>'[2]Miter Profiles'!$B64</f>
        <v>MP720-57</v>
      </c>
    </row>
    <row r="201" spans="1:2" x14ac:dyDescent="0.35">
      <c r="A201" s="19" t="str">
        <f>'[2]Miter Profiles'!$A65</f>
        <v>MP548</v>
      </c>
      <c r="B201" s="21" t="str">
        <f>'[2]Miter Profiles'!$B65</f>
        <v>MP720-76</v>
      </c>
    </row>
    <row r="202" spans="1:2" x14ac:dyDescent="0.35">
      <c r="A202" s="20" t="str">
        <f>'[2]Miter Profiles'!$A66</f>
        <v>MP526R</v>
      </c>
      <c r="B202" s="22" t="str">
        <f>'[2]Miter Profiles'!$B66</f>
        <v>MP721-38</v>
      </c>
    </row>
    <row r="203" spans="1:2" x14ac:dyDescent="0.35">
      <c r="A203" s="20" t="str">
        <f>'[2]Miter Profiles'!$A67</f>
        <v>MP526</v>
      </c>
      <c r="B203" s="22" t="str">
        <f>'[2]Miter Profiles'!$B67</f>
        <v>MP721-57</v>
      </c>
    </row>
    <row r="204" spans="1:2" x14ac:dyDescent="0.35">
      <c r="A204" s="20" t="str">
        <f>'[2]Miter Profiles'!$A68</f>
        <v>MP527</v>
      </c>
      <c r="B204" s="22" t="str">
        <f>'[2]Miter Profiles'!$B68</f>
        <v>MP721-76</v>
      </c>
    </row>
    <row r="205" spans="1:2" x14ac:dyDescent="0.35">
      <c r="A205" s="19" t="str">
        <f>'[2]Miter Profiles'!$A69</f>
        <v>MP543R</v>
      </c>
      <c r="B205" s="21" t="str">
        <f>'[2]Miter Profiles'!$B69</f>
        <v>MP722-38</v>
      </c>
    </row>
    <row r="206" spans="1:2" x14ac:dyDescent="0.35">
      <c r="A206" s="19" t="str">
        <f>'[2]Miter Profiles'!$A70</f>
        <v>MP543</v>
      </c>
      <c r="B206" s="21" t="str">
        <f>'[2]Miter Profiles'!$B70</f>
        <v>MP722-57</v>
      </c>
    </row>
    <row r="207" spans="1:2" x14ac:dyDescent="0.35">
      <c r="A207" s="19" t="str">
        <f>'[2]Miter Profiles'!$A71</f>
        <v>MP722</v>
      </c>
      <c r="B207" s="21" t="str">
        <f>'[2]Miter Profiles'!$B71</f>
        <v>MP722-76</v>
      </c>
    </row>
    <row r="208" spans="1:2" x14ac:dyDescent="0.35">
      <c r="A208" s="20" t="str">
        <f>'[2]Miter Profiles'!$A72</f>
        <v>MP569R</v>
      </c>
      <c r="B208" s="22" t="str">
        <f>'[2]Miter Profiles'!$B72</f>
        <v>MP723-38</v>
      </c>
    </row>
    <row r="209" spans="1:2" x14ac:dyDescent="0.35">
      <c r="A209" s="20" t="str">
        <f>'[2]Miter Profiles'!$A73</f>
        <v>MP569</v>
      </c>
      <c r="B209" s="22" t="str">
        <f>'[2]Miter Profiles'!$B73</f>
        <v>MP723-57</v>
      </c>
    </row>
    <row r="210" spans="1:2" x14ac:dyDescent="0.35">
      <c r="A210" s="20" t="str">
        <f>'[2]Miter Profiles'!$A74</f>
        <v>MP568</v>
      </c>
      <c r="B210" s="22" t="str">
        <f>'[2]Miter Profiles'!$B74</f>
        <v>MP723-76</v>
      </c>
    </row>
    <row r="211" spans="1:2" x14ac:dyDescent="0.35">
      <c r="A211" s="19" t="str">
        <f>'[2]Miter Profiles'!$A75</f>
        <v>MP507R</v>
      </c>
      <c r="B211" s="21" t="str">
        <f>'[2]Miter Profiles'!$B75</f>
        <v>MP724-38</v>
      </c>
    </row>
    <row r="212" spans="1:2" x14ac:dyDescent="0.35">
      <c r="A212" s="19" t="str">
        <f>'[2]Miter Profiles'!$A76</f>
        <v>MP507</v>
      </c>
      <c r="B212" s="21" t="str">
        <f>'[2]Miter Profiles'!$B76</f>
        <v>MP724-57</v>
      </c>
    </row>
    <row r="213" spans="1:2" x14ac:dyDescent="0.35">
      <c r="A213" s="19" t="str">
        <f>'[2]Miter Profiles'!$A77</f>
        <v>MP537</v>
      </c>
      <c r="B213" s="21" t="str">
        <f>'[2]Miter Profiles'!$B77</f>
        <v>MP724-76</v>
      </c>
    </row>
    <row r="214" spans="1:2" x14ac:dyDescent="0.35">
      <c r="A214" s="20" t="str">
        <f>'[2]Miter Profiles'!$A78</f>
        <v>MP552R</v>
      </c>
      <c r="B214" s="22" t="str">
        <f>'[2]Miter Profiles'!$B78</f>
        <v>MP725-38</v>
      </c>
    </row>
    <row r="215" spans="1:2" x14ac:dyDescent="0.35">
      <c r="A215" s="20" t="str">
        <f>'[2]Miter Profiles'!$A79</f>
        <v>MP552</v>
      </c>
      <c r="B215" s="22" t="str">
        <f>'[2]Miter Profiles'!$B79</f>
        <v>MP725-57</v>
      </c>
    </row>
    <row r="216" spans="1:2" x14ac:dyDescent="0.35">
      <c r="A216" s="20" t="str">
        <f>'[2]Miter Profiles'!$A80</f>
        <v>MP551</v>
      </c>
      <c r="B216" s="22" t="str">
        <f>'[2]Miter Profiles'!$B80</f>
        <v>MP725-76</v>
      </c>
    </row>
    <row r="217" spans="1:2" x14ac:dyDescent="0.35">
      <c r="A217" s="19" t="str">
        <f>'[2]Miter Profiles'!$A81</f>
        <v>MP505R</v>
      </c>
      <c r="B217" s="21" t="str">
        <f>'[2]Miter Profiles'!$B81</f>
        <v>MP726-38</v>
      </c>
    </row>
    <row r="218" spans="1:2" x14ac:dyDescent="0.35">
      <c r="A218" s="19" t="str">
        <f>'[2]Miter Profiles'!$A82</f>
        <v>MP505</v>
      </c>
      <c r="B218" s="21" t="str">
        <f>'[2]Miter Profiles'!$B82</f>
        <v>MP726-57</v>
      </c>
    </row>
    <row r="219" spans="1:2" x14ac:dyDescent="0.35">
      <c r="A219" s="19" t="str">
        <f>'[2]Miter Profiles'!$A83</f>
        <v>MP726</v>
      </c>
      <c r="B219" s="21" t="str">
        <f>'[2]Miter Profiles'!$B83</f>
        <v>MP726-76</v>
      </c>
    </row>
    <row r="220" spans="1:2" x14ac:dyDescent="0.35">
      <c r="A220" s="20" t="str">
        <f>'[2]Miter Profiles'!$A84</f>
        <v>MP529R</v>
      </c>
      <c r="B220" s="22" t="str">
        <f>'[2]Miter Profiles'!$B84</f>
        <v>MP727-38</v>
      </c>
    </row>
    <row r="221" spans="1:2" x14ac:dyDescent="0.35">
      <c r="A221" s="20" t="str">
        <f>'[2]Miter Profiles'!$A85</f>
        <v>MP529</v>
      </c>
      <c r="B221" s="22" t="str">
        <f>'[2]Miter Profiles'!$B85</f>
        <v>MP727-57</v>
      </c>
    </row>
    <row r="222" spans="1:2" x14ac:dyDescent="0.35">
      <c r="A222" s="20" t="str">
        <f>'[2]Miter Profiles'!$A86</f>
        <v>MP727</v>
      </c>
      <c r="B222" s="22" t="str">
        <f>'[2]Miter Profiles'!$B86</f>
        <v>MP727-76</v>
      </c>
    </row>
    <row r="223" spans="1:2" x14ac:dyDescent="0.35">
      <c r="A223" s="19" t="str">
        <f>'[2]Miter Profiles'!$A87</f>
        <v>MP506R</v>
      </c>
      <c r="B223" s="21" t="str">
        <f>'[2]Miter Profiles'!$B87</f>
        <v>MP728-38</v>
      </c>
    </row>
    <row r="224" spans="1:2" x14ac:dyDescent="0.35">
      <c r="A224" s="19" t="str">
        <f>'[2]Miter Profiles'!$A88</f>
        <v>MP506</v>
      </c>
      <c r="B224" s="21" t="str">
        <f>'[2]Miter Profiles'!$B88</f>
        <v>MP728-57</v>
      </c>
    </row>
    <row r="225" spans="1:2" x14ac:dyDescent="0.35">
      <c r="A225" s="19" t="str">
        <f>'[2]Miter Profiles'!$A89</f>
        <v>MP534</v>
      </c>
      <c r="B225" s="21" t="str">
        <f>'[2]Miter Profiles'!$B89</f>
        <v>MP728-76</v>
      </c>
    </row>
    <row r="226" spans="1:2" x14ac:dyDescent="0.35">
      <c r="A226" s="20" t="str">
        <f>'[2]Miter Profiles'!$A90</f>
        <v>MP528R</v>
      </c>
      <c r="B226" s="22" t="str">
        <f>'[2]Miter Profiles'!$B90</f>
        <v>MP729-38</v>
      </c>
    </row>
    <row r="227" spans="1:2" x14ac:dyDescent="0.35">
      <c r="A227" s="20" t="str">
        <f>'[2]Miter Profiles'!$A91</f>
        <v>MP528</v>
      </c>
      <c r="B227" s="22" t="str">
        <f>'[2]Miter Profiles'!$B91</f>
        <v>MP729-57</v>
      </c>
    </row>
    <row r="228" spans="1:2" x14ac:dyDescent="0.35">
      <c r="A228" s="20" t="str">
        <f>'[2]Miter Profiles'!$A92</f>
        <v>MP729</v>
      </c>
      <c r="B228" s="22" t="str">
        <f>'[2]Miter Profiles'!$B92</f>
        <v>MP729-76</v>
      </c>
    </row>
    <row r="229" spans="1:2" x14ac:dyDescent="0.35">
      <c r="A229" s="19" t="str">
        <f>'[2]Miter Profiles'!$A93</f>
        <v>MP554R</v>
      </c>
      <c r="B229" s="21" t="str">
        <f>'[2]Miter Profiles'!$B93</f>
        <v>MP730-38</v>
      </c>
    </row>
    <row r="230" spans="1:2" x14ac:dyDescent="0.35">
      <c r="A230" s="19" t="str">
        <f>'[2]Miter Profiles'!$A94</f>
        <v>MP554</v>
      </c>
      <c r="B230" s="21" t="str">
        <f>'[2]Miter Profiles'!$B94</f>
        <v>MP730-57</v>
      </c>
    </row>
    <row r="231" spans="1:2" x14ac:dyDescent="0.35">
      <c r="A231" s="19" t="str">
        <f>'[2]Miter Profiles'!$A95</f>
        <v>MP553</v>
      </c>
      <c r="B231" s="21" t="str">
        <f>'[2]Miter Profiles'!$B95</f>
        <v>MP730-76</v>
      </c>
    </row>
    <row r="232" spans="1:2" x14ac:dyDescent="0.35">
      <c r="A232" s="20" t="str">
        <f>'[2]Miter Profiles'!$A96</f>
        <v>MP516R</v>
      </c>
      <c r="B232" s="22" t="str">
        <f>'[2]Miter Profiles'!$B96</f>
        <v>MP731-38</v>
      </c>
    </row>
    <row r="233" spans="1:2" x14ac:dyDescent="0.35">
      <c r="A233" s="20" t="str">
        <f>'[2]Miter Profiles'!$A97</f>
        <v>MP516</v>
      </c>
      <c r="B233" s="22" t="str">
        <f>'[2]Miter Profiles'!$B97</f>
        <v>MP731-57</v>
      </c>
    </row>
    <row r="234" spans="1:2" x14ac:dyDescent="0.35">
      <c r="A234" s="20" t="str">
        <f>'[2]Miter Profiles'!$A98</f>
        <v>MP731</v>
      </c>
      <c r="B234" s="22" t="str">
        <f>'[2]Miter Profiles'!$B98</f>
        <v>MP731-76</v>
      </c>
    </row>
    <row r="235" spans="1:2" x14ac:dyDescent="0.35">
      <c r="A235" s="19" t="str">
        <f>'[2]Miter Profiles'!$A99</f>
        <v>MP583R</v>
      </c>
      <c r="B235" s="21" t="str">
        <f>'[2]Miter Profiles'!$B99</f>
        <v>MP732-38</v>
      </c>
    </row>
    <row r="236" spans="1:2" x14ac:dyDescent="0.35">
      <c r="A236" s="19" t="str">
        <f>'[2]Miter Profiles'!$A100</f>
        <v>MP583</v>
      </c>
      <c r="B236" s="21" t="str">
        <f>'[2]Miter Profiles'!$B100</f>
        <v>MP732-57</v>
      </c>
    </row>
    <row r="237" spans="1:2" x14ac:dyDescent="0.35">
      <c r="A237" s="19" t="str">
        <f>'[2]Miter Profiles'!$A101</f>
        <v>MP582</v>
      </c>
      <c r="B237" s="21" t="str">
        <f>'[2]Miter Profiles'!$B101</f>
        <v>MP732-76</v>
      </c>
    </row>
    <row r="238" spans="1:2" x14ac:dyDescent="0.35">
      <c r="A238" s="20" t="str">
        <f>'[2]Miter Profiles'!$A102</f>
        <v>MP540R</v>
      </c>
      <c r="B238" s="22" t="str">
        <f>'[2]Miter Profiles'!$B102</f>
        <v>MP733-38</v>
      </c>
    </row>
    <row r="239" spans="1:2" x14ac:dyDescent="0.35">
      <c r="A239" s="20" t="str">
        <f>'[2]Miter Profiles'!$A103</f>
        <v>MP578</v>
      </c>
      <c r="B239" s="22" t="str">
        <f>'[2]Miter Profiles'!$B103</f>
        <v>MP733-57</v>
      </c>
    </row>
    <row r="240" spans="1:2" x14ac:dyDescent="0.35">
      <c r="A240" s="20" t="str">
        <f>'[2]Miter Profiles'!$A104</f>
        <v>MP577</v>
      </c>
      <c r="B240" s="22" t="str">
        <f>'[2]Miter Profiles'!$B104</f>
        <v>MP733-76</v>
      </c>
    </row>
    <row r="241" spans="1:2" x14ac:dyDescent="0.35">
      <c r="A241" s="19" t="str">
        <f>'[2]Miter Profiles'!$A105</f>
        <v>MP592R</v>
      </c>
      <c r="B241" s="21" t="str">
        <f>'[2]Miter Profiles'!$B105</f>
        <v>MP734-38</v>
      </c>
    </row>
    <row r="242" spans="1:2" x14ac:dyDescent="0.35">
      <c r="A242" s="19" t="str">
        <f>'[2]Miter Profiles'!$A106</f>
        <v>MP592</v>
      </c>
      <c r="B242" s="21" t="str">
        <f>'[2]Miter Profiles'!$B106</f>
        <v>MP734-57</v>
      </c>
    </row>
    <row r="243" spans="1:2" x14ac:dyDescent="0.35">
      <c r="A243" s="19" t="str">
        <f>'[2]Miter Profiles'!$A107</f>
        <v>MP591</v>
      </c>
      <c r="B243" s="21" t="str">
        <f>'[2]Miter Profiles'!$B107</f>
        <v>MP734-76</v>
      </c>
    </row>
    <row r="244" spans="1:2" x14ac:dyDescent="0.35">
      <c r="A244" s="20" t="str">
        <f>'[2]Miter Profiles'!$A108</f>
        <v>MP590R</v>
      </c>
      <c r="B244" s="22" t="str">
        <f>'[2]Miter Profiles'!$B108</f>
        <v>MP735-38</v>
      </c>
    </row>
    <row r="245" spans="1:2" x14ac:dyDescent="0.35">
      <c r="A245" s="20" t="str">
        <f>'[2]Miter Profiles'!$A109</f>
        <v>MP590</v>
      </c>
      <c r="B245" s="22" t="str">
        <f>'[2]Miter Profiles'!$B109</f>
        <v>MP735-57</v>
      </c>
    </row>
    <row r="246" spans="1:2" x14ac:dyDescent="0.35">
      <c r="A246" s="20" t="str">
        <f>'[2]Miter Profiles'!$A110</f>
        <v>MP589</v>
      </c>
      <c r="B246" s="22" t="str">
        <f>'[2]Miter Profiles'!$B110</f>
        <v>MP735-76</v>
      </c>
    </row>
    <row r="247" spans="1:2" x14ac:dyDescent="0.35">
      <c r="A247" s="19" t="str">
        <f>'[2]Miter Profiles'!$A111</f>
        <v>MP595R</v>
      </c>
      <c r="B247" s="21" t="str">
        <f>'[2]Miter Profiles'!$B111</f>
        <v>MP736-38</v>
      </c>
    </row>
    <row r="248" spans="1:2" x14ac:dyDescent="0.35">
      <c r="A248" s="19" t="str">
        <f>'[2]Miter Profiles'!$A112</f>
        <v>MP595</v>
      </c>
      <c r="B248" s="21" t="str">
        <f>'[2]Miter Profiles'!$B112</f>
        <v>MP736-57</v>
      </c>
    </row>
    <row r="249" spans="1:2" x14ac:dyDescent="0.35">
      <c r="A249" s="19" t="str">
        <f>'[2]Miter Profiles'!$A113</f>
        <v>MP596</v>
      </c>
      <c r="B249" s="21" t="str">
        <f>'[2]Miter Profiles'!$B113</f>
        <v>MP736-76</v>
      </c>
    </row>
    <row r="250" spans="1:2" x14ac:dyDescent="0.35">
      <c r="A250" s="20" t="str">
        <f>'[2]Miter Profiles'!$A114</f>
        <v>MP598R</v>
      </c>
      <c r="B250" s="22" t="str">
        <f>'[2]Miter Profiles'!$B114</f>
        <v>MP737-38</v>
      </c>
    </row>
    <row r="251" spans="1:2" x14ac:dyDescent="0.35">
      <c r="A251" s="20" t="str">
        <f>'[2]Miter Profiles'!$A115</f>
        <v>MP598</v>
      </c>
      <c r="B251" s="22" t="str">
        <f>'[2]Miter Profiles'!$B115</f>
        <v>MP737-57</v>
      </c>
    </row>
    <row r="252" spans="1:2" x14ac:dyDescent="0.35">
      <c r="A252" s="20" t="str">
        <f>'[2]Miter Profiles'!$A116</f>
        <v>MP597</v>
      </c>
      <c r="B252" s="22" t="str">
        <f>'[2]Miter Profiles'!$B116</f>
        <v>MP737-76</v>
      </c>
    </row>
    <row r="253" spans="1:2" x14ac:dyDescent="0.35">
      <c r="A253" s="19" t="str">
        <f>'[2]Miter Profiles'!$A117</f>
        <v>MP738R</v>
      </c>
      <c r="B253" s="21" t="str">
        <f>'[2]Miter Profiles'!$B117</f>
        <v>MP738-38</v>
      </c>
    </row>
    <row r="254" spans="1:2" x14ac:dyDescent="0.35">
      <c r="A254" s="19" t="str">
        <f>'[2]Miter Profiles'!$A118</f>
        <v>MP400</v>
      </c>
      <c r="B254" s="21" t="str">
        <f>'[2]Miter Profiles'!$B118</f>
        <v>MP738-57</v>
      </c>
    </row>
    <row r="255" spans="1:2" x14ac:dyDescent="0.35">
      <c r="A255" s="19" t="str">
        <f>'[2]Miter Profiles'!$A119</f>
        <v>MP738</v>
      </c>
      <c r="B255" s="21" t="str">
        <f>'[2]Miter Profiles'!$B119</f>
        <v>MP738-76</v>
      </c>
    </row>
    <row r="256" spans="1:2" x14ac:dyDescent="0.35">
      <c r="A256" s="20" t="str">
        <f>'[2]Miter Profiles'!$A120</f>
        <v>MP739R</v>
      </c>
      <c r="B256" s="22" t="str">
        <f>'[2]Miter Profiles'!$B120</f>
        <v>MP739-38</v>
      </c>
    </row>
    <row r="257" spans="1:2" x14ac:dyDescent="0.35">
      <c r="A257" s="20" t="str">
        <f>'[2]Miter Profiles'!$A121</f>
        <v>MP403</v>
      </c>
      <c r="B257" s="22" t="str">
        <f>'[2]Miter Profiles'!$B121</f>
        <v>MP739-57</v>
      </c>
    </row>
    <row r="258" spans="1:2" x14ac:dyDescent="0.35">
      <c r="A258" s="20" t="str">
        <f>'[2]Miter Profiles'!$A122</f>
        <v>MP739</v>
      </c>
      <c r="B258" s="22" t="str">
        <f>'[2]Miter Profiles'!$B122</f>
        <v>MP739-76</v>
      </c>
    </row>
    <row r="259" spans="1:2" x14ac:dyDescent="0.35">
      <c r="A259" s="19" t="str">
        <f>'[2]Miter Profiles'!$A123</f>
        <v>MP740R</v>
      </c>
      <c r="B259" s="21" t="str">
        <f>'[2]Miter Profiles'!$B123</f>
        <v>MP740-38</v>
      </c>
    </row>
    <row r="260" spans="1:2" x14ac:dyDescent="0.35">
      <c r="A260" s="19" t="str">
        <f>'[2]Miter Profiles'!$A124</f>
        <v>MP404</v>
      </c>
      <c r="B260" s="21" t="str">
        <f>'[2]Miter Profiles'!$B124</f>
        <v>MP740-57</v>
      </c>
    </row>
    <row r="261" spans="1:2" x14ac:dyDescent="0.35">
      <c r="A261" s="19" t="str">
        <f>'[2]Miter Profiles'!$A125</f>
        <v>MP740</v>
      </c>
      <c r="B261" s="21" t="str">
        <f>'[2]Miter Profiles'!$B125</f>
        <v>MP740-76</v>
      </c>
    </row>
    <row r="262" spans="1:2" x14ac:dyDescent="0.35">
      <c r="A262" s="20" t="str">
        <f>'[2]Miter Profiles'!$A126</f>
        <v>MP741R</v>
      </c>
      <c r="B262" s="22" t="str">
        <f>'[2]Miter Profiles'!$B126</f>
        <v>MP741-38</v>
      </c>
    </row>
    <row r="263" spans="1:2" x14ac:dyDescent="0.35">
      <c r="A263" s="20" t="str">
        <f>'[2]Miter Profiles'!$A127</f>
        <v>MP406</v>
      </c>
      <c r="B263" s="22" t="str">
        <f>'[2]Miter Profiles'!$B127</f>
        <v>MP741-57</v>
      </c>
    </row>
    <row r="264" spans="1:2" x14ac:dyDescent="0.35">
      <c r="A264" s="20" t="str">
        <f>'[2]Miter Profiles'!$A128</f>
        <v>MP741</v>
      </c>
      <c r="B264" s="22" t="str">
        <f>'[2]Miter Profiles'!$B128</f>
        <v>MP741-76</v>
      </c>
    </row>
    <row r="265" spans="1:2" x14ac:dyDescent="0.35">
      <c r="A265" s="19" t="str">
        <f>'[2]Miter Profiles'!$A129</f>
        <v>MP742R</v>
      </c>
      <c r="B265" s="21" t="str">
        <f>'[2]Miter Profiles'!$B129</f>
        <v>MP742-38</v>
      </c>
    </row>
    <row r="266" spans="1:2" x14ac:dyDescent="0.35">
      <c r="A266" s="19" t="str">
        <f>'[2]Miter Profiles'!$A130</f>
        <v>MP407</v>
      </c>
      <c r="B266" s="21" t="str">
        <f>'[2]Miter Profiles'!$B130</f>
        <v>MP742-57</v>
      </c>
    </row>
    <row r="267" spans="1:2" x14ac:dyDescent="0.35">
      <c r="A267" s="19" t="str">
        <f>'[2]Miter Profiles'!$A131</f>
        <v>MP742</v>
      </c>
      <c r="B267" s="21" t="str">
        <f>'[2]Miter Profiles'!$B131</f>
        <v>MP742-76</v>
      </c>
    </row>
    <row r="268" spans="1:2" x14ac:dyDescent="0.35">
      <c r="A268" s="20" t="str">
        <f>'[2]Miter Profiles'!$A132</f>
        <v>MP743R</v>
      </c>
      <c r="B268" s="22" t="str">
        <f>'[2]Miter Profiles'!$B132</f>
        <v>MP743-38</v>
      </c>
    </row>
    <row r="269" spans="1:2" x14ac:dyDescent="0.35">
      <c r="A269" s="20" t="str">
        <f>'[2]Miter Profiles'!$A133</f>
        <v>MP408</v>
      </c>
      <c r="B269" s="22" t="str">
        <f>'[2]Miter Profiles'!$B133</f>
        <v>MP743-57</v>
      </c>
    </row>
    <row r="270" spans="1:2" x14ac:dyDescent="0.35">
      <c r="A270" s="20" t="str">
        <f>'[2]Miter Profiles'!$A134</f>
        <v>MP743</v>
      </c>
      <c r="B270" s="22" t="str">
        <f>'[2]Miter Profiles'!$B134</f>
        <v>MP743-76</v>
      </c>
    </row>
    <row r="271" spans="1:2" x14ac:dyDescent="0.35">
      <c r="A271" s="19" t="str">
        <f>'[2]Miter Profiles'!$A135</f>
        <v>MP744R</v>
      </c>
      <c r="B271" s="21" t="str">
        <f>'[2]Miter Profiles'!$B135</f>
        <v>MP744-38</v>
      </c>
    </row>
    <row r="272" spans="1:2" x14ac:dyDescent="0.35">
      <c r="A272" s="19" t="str">
        <f>'[2]Miter Profiles'!$A136</f>
        <v>MP409</v>
      </c>
      <c r="B272" s="21" t="str">
        <f>'[2]Miter Profiles'!$B136</f>
        <v>MP744-57</v>
      </c>
    </row>
    <row r="273" spans="1:2" x14ac:dyDescent="0.35">
      <c r="A273" s="19" t="str">
        <f>'[2]Miter Profiles'!$A137</f>
        <v>MP744</v>
      </c>
      <c r="B273" s="21" t="str">
        <f>'[2]Miter Profiles'!$B137</f>
        <v>MP744-76</v>
      </c>
    </row>
    <row r="274" spans="1:2" x14ac:dyDescent="0.35">
      <c r="A274" s="20" t="str">
        <f>'[2]Miter Profiles'!$A138</f>
        <v>MP745R</v>
      </c>
      <c r="B274" s="22" t="str">
        <f>'[2]Miter Profiles'!$B138</f>
        <v>MP745-38</v>
      </c>
    </row>
    <row r="275" spans="1:2" x14ac:dyDescent="0.35">
      <c r="A275" s="20" t="str">
        <f>'[2]Miter Profiles'!$A139</f>
        <v>MP410</v>
      </c>
      <c r="B275" s="22" t="str">
        <f>'[2]Miter Profiles'!$B139</f>
        <v>MP745-57</v>
      </c>
    </row>
    <row r="276" spans="1:2" x14ac:dyDescent="0.35">
      <c r="A276" s="20" t="str">
        <f>'[2]Miter Profiles'!$A140</f>
        <v>MP745</v>
      </c>
      <c r="B276" s="22" t="str">
        <f>'[2]Miter Profiles'!$B140</f>
        <v>MP745-76</v>
      </c>
    </row>
    <row r="277" spans="1:2" x14ac:dyDescent="0.35">
      <c r="A277" s="19" t="str">
        <f>'[2]Miter Profiles'!$A141</f>
        <v>MP746R</v>
      </c>
      <c r="B277" s="21" t="str">
        <f>'[2]Miter Profiles'!$B141</f>
        <v>MP746-38</v>
      </c>
    </row>
    <row r="278" spans="1:2" x14ac:dyDescent="0.35">
      <c r="A278" s="19" t="str">
        <f>'[2]Miter Profiles'!$A142</f>
        <v>MP411</v>
      </c>
      <c r="B278" s="21" t="str">
        <f>'[2]Miter Profiles'!$B142</f>
        <v>MP746-57</v>
      </c>
    </row>
    <row r="279" spans="1:2" x14ac:dyDescent="0.35">
      <c r="A279" s="19" t="str">
        <f>'[2]Miter Profiles'!$A143</f>
        <v>MP746</v>
      </c>
      <c r="B279" s="21" t="str">
        <f>'[2]Miter Profiles'!$B143</f>
        <v>MP746-76</v>
      </c>
    </row>
    <row r="280" spans="1:2" x14ac:dyDescent="0.35">
      <c r="A280" s="20" t="str">
        <f>'[2]Miter Profiles'!$A144</f>
        <v>MP747R</v>
      </c>
      <c r="B280" s="22" t="str">
        <f>'[2]Miter Profiles'!$B144</f>
        <v>MP747-38</v>
      </c>
    </row>
    <row r="281" spans="1:2" x14ac:dyDescent="0.35">
      <c r="A281" s="20" t="str">
        <f>'[2]Miter Profiles'!$A145</f>
        <v>MP413</v>
      </c>
      <c r="B281" s="22" t="str">
        <f>'[2]Miter Profiles'!$B145</f>
        <v>MP747-57</v>
      </c>
    </row>
    <row r="282" spans="1:2" x14ac:dyDescent="0.35">
      <c r="A282" s="20" t="str">
        <f>'[2]Miter Profiles'!$A146</f>
        <v>MP747</v>
      </c>
      <c r="B282" s="22" t="str">
        <f>'[2]Miter Profiles'!$B146</f>
        <v>MP747-76</v>
      </c>
    </row>
    <row r="283" spans="1:2" x14ac:dyDescent="0.35">
      <c r="A283" s="19" t="str">
        <f>'[2]Miter Profiles'!$A147</f>
        <v>MP748R</v>
      </c>
      <c r="B283" s="21" t="str">
        <f>'[2]Miter Profiles'!$B147</f>
        <v>MP748-38</v>
      </c>
    </row>
    <row r="284" spans="1:2" x14ac:dyDescent="0.35">
      <c r="A284" s="19" t="str">
        <f>'[2]Miter Profiles'!$A148</f>
        <v>MP415</v>
      </c>
      <c r="B284" s="21" t="str">
        <f>'[2]Miter Profiles'!$B148</f>
        <v>MP748-57</v>
      </c>
    </row>
    <row r="285" spans="1:2" x14ac:dyDescent="0.35">
      <c r="A285" s="19" t="str">
        <f>'[2]Miter Profiles'!$A149</f>
        <v>MP748</v>
      </c>
      <c r="B285" s="21" t="str">
        <f>'[2]Miter Profiles'!$B149</f>
        <v>MP748-76</v>
      </c>
    </row>
    <row r="286" spans="1:2" x14ac:dyDescent="0.35">
      <c r="A286" s="20" t="str">
        <f>'[2]Miter Profiles'!$A150</f>
        <v>MP749R</v>
      </c>
      <c r="B286" s="22" t="str">
        <f>'[2]Miter Profiles'!$B150</f>
        <v>MP749-38</v>
      </c>
    </row>
    <row r="287" spans="1:2" x14ac:dyDescent="0.35">
      <c r="A287" s="20" t="str">
        <f>'[2]Miter Profiles'!$A151</f>
        <v>MP416</v>
      </c>
      <c r="B287" s="22" t="str">
        <f>'[2]Miter Profiles'!$B151</f>
        <v>MP749-57</v>
      </c>
    </row>
    <row r="288" spans="1:2" x14ac:dyDescent="0.35">
      <c r="A288" s="20" t="str">
        <f>'[2]Miter Profiles'!$A152</f>
        <v>MP749</v>
      </c>
      <c r="B288" s="22" t="str">
        <f>'[2]Miter Profiles'!$B152</f>
        <v>MP749-76</v>
      </c>
    </row>
    <row r="289" spans="1:2" x14ac:dyDescent="0.35">
      <c r="A289" s="19" t="str">
        <f>'[2]Miter Profiles'!$A153</f>
        <v>MP750R</v>
      </c>
      <c r="B289" s="21" t="str">
        <f>'[2]Miter Profiles'!$B153</f>
        <v>MP750-38</v>
      </c>
    </row>
    <row r="290" spans="1:2" x14ac:dyDescent="0.35">
      <c r="A290" s="19" t="str">
        <f>'[2]Miter Profiles'!$A154</f>
        <v>MP417</v>
      </c>
      <c r="B290" s="21" t="str">
        <f>'[2]Miter Profiles'!$B154</f>
        <v>MP750-57</v>
      </c>
    </row>
    <row r="291" spans="1:2" x14ac:dyDescent="0.35">
      <c r="A291" s="19" t="str">
        <f>'[2]Miter Profiles'!$A155</f>
        <v>MP750</v>
      </c>
      <c r="B291" s="21" t="str">
        <f>'[2]Miter Profiles'!$B155</f>
        <v>MP750-76</v>
      </c>
    </row>
    <row r="292" spans="1:2" x14ac:dyDescent="0.35">
      <c r="A292" s="20" t="str">
        <f>'[2]Miter Profiles'!$A156</f>
        <v>MP751R</v>
      </c>
      <c r="B292" s="22" t="str">
        <f>'[2]Miter Profiles'!$B156</f>
        <v>MP751-38</v>
      </c>
    </row>
    <row r="293" spans="1:2" x14ac:dyDescent="0.35">
      <c r="A293" s="20" t="str">
        <f>'[2]Miter Profiles'!$A157</f>
        <v>MP418</v>
      </c>
      <c r="B293" s="22" t="str">
        <f>'[2]Miter Profiles'!$B157</f>
        <v>MP751-57</v>
      </c>
    </row>
    <row r="294" spans="1:2" x14ac:dyDescent="0.35">
      <c r="A294" s="20" t="str">
        <f>'[2]Miter Profiles'!$A158</f>
        <v>MP751</v>
      </c>
      <c r="B294" s="22" t="str">
        <f>'[2]Miter Profiles'!$B158</f>
        <v>MP751-76</v>
      </c>
    </row>
    <row r="295" spans="1:2" x14ac:dyDescent="0.35">
      <c r="A295" s="19" t="str">
        <f>'[2]Miter Profiles'!$A159</f>
        <v>MP752R</v>
      </c>
      <c r="B295" s="21" t="str">
        <f>'[2]Miter Profiles'!$B159</f>
        <v>MP752-38</v>
      </c>
    </row>
    <row r="296" spans="1:2" x14ac:dyDescent="0.35">
      <c r="A296" s="19" t="str">
        <f>'[2]Miter Profiles'!$A160</f>
        <v>MP419</v>
      </c>
      <c r="B296" s="21" t="str">
        <f>'[2]Miter Profiles'!$B160</f>
        <v>MP752-57</v>
      </c>
    </row>
    <row r="297" spans="1:2" x14ac:dyDescent="0.35">
      <c r="A297" s="19" t="str">
        <f>'[2]Miter Profiles'!$A161</f>
        <v>MP752</v>
      </c>
      <c r="B297" s="21" t="str">
        <f>'[2]Miter Profiles'!$B161</f>
        <v>MP752-76</v>
      </c>
    </row>
    <row r="298" spans="1:2" x14ac:dyDescent="0.35">
      <c r="A298" s="20" t="str">
        <f>'[2]Miter Profiles'!$A162</f>
        <v>MP753R</v>
      </c>
      <c r="B298" s="22" t="str">
        <f>'[2]Miter Profiles'!$B162</f>
        <v>MP753-38</v>
      </c>
    </row>
    <row r="299" spans="1:2" x14ac:dyDescent="0.35">
      <c r="A299" s="20" t="str">
        <f>'[2]Miter Profiles'!$A163</f>
        <v>MP421</v>
      </c>
      <c r="B299" s="22" t="str">
        <f>'[2]Miter Profiles'!$B163</f>
        <v>MP753-57</v>
      </c>
    </row>
    <row r="300" spans="1:2" x14ac:dyDescent="0.35">
      <c r="A300" s="20" t="str">
        <f>'[2]Miter Profiles'!$A164</f>
        <v>MP753</v>
      </c>
      <c r="B300" s="22" t="str">
        <f>'[2]Miter Profiles'!$B164</f>
        <v>MP753-76</v>
      </c>
    </row>
    <row r="301" spans="1:2" x14ac:dyDescent="0.35">
      <c r="A301" s="19" t="str">
        <f>'[2]Miter Profiles'!$A165</f>
        <v>MP754R</v>
      </c>
      <c r="B301" s="21" t="str">
        <f>'[2]Miter Profiles'!$B165</f>
        <v>MP754-38</v>
      </c>
    </row>
    <row r="302" spans="1:2" x14ac:dyDescent="0.35">
      <c r="A302" s="19" t="str">
        <f>'[2]Miter Profiles'!$A166</f>
        <v>MP422</v>
      </c>
      <c r="B302" s="21" t="str">
        <f>'[2]Miter Profiles'!$B166</f>
        <v>MP754-57</v>
      </c>
    </row>
    <row r="303" spans="1:2" x14ac:dyDescent="0.35">
      <c r="A303" s="19" t="str">
        <f>'[2]Miter Profiles'!$A167</f>
        <v>MP754</v>
      </c>
      <c r="B303" s="21" t="str">
        <f>'[2]Miter Profiles'!$B167</f>
        <v>MP754-76</v>
      </c>
    </row>
    <row r="304" spans="1:2" x14ac:dyDescent="0.35">
      <c r="A304" s="20" t="str">
        <f>'[2]Miter Profiles'!$A168</f>
        <v>MP755R</v>
      </c>
      <c r="B304" s="22" t="str">
        <f>'[2]Miter Profiles'!$B168</f>
        <v>MP755-38</v>
      </c>
    </row>
    <row r="305" spans="1:2" x14ac:dyDescent="0.35">
      <c r="A305" s="20" t="str">
        <f>'[2]Miter Profiles'!$A169</f>
        <v>MP423</v>
      </c>
      <c r="B305" s="22" t="str">
        <f>'[2]Miter Profiles'!$B169</f>
        <v>MP755-57</v>
      </c>
    </row>
    <row r="306" spans="1:2" x14ac:dyDescent="0.35">
      <c r="A306" s="20" t="str">
        <f>'[2]Miter Profiles'!$A170</f>
        <v>MP755</v>
      </c>
      <c r="B306" s="22" t="str">
        <f>'[2]Miter Profiles'!$B170</f>
        <v>MP755-76</v>
      </c>
    </row>
    <row r="307" spans="1:2" x14ac:dyDescent="0.35">
      <c r="A307" s="19" t="str">
        <f>'[2]Miter Profiles'!$A171</f>
        <v>MP756R</v>
      </c>
      <c r="B307" s="21" t="str">
        <f>'[2]Miter Profiles'!$B171</f>
        <v>MP756-38</v>
      </c>
    </row>
    <row r="308" spans="1:2" x14ac:dyDescent="0.35">
      <c r="A308" s="19" t="str">
        <f>'[2]Miter Profiles'!$A172</f>
        <v>MP424</v>
      </c>
      <c r="B308" s="21" t="str">
        <f>'[2]Miter Profiles'!$B172</f>
        <v>MP756-57</v>
      </c>
    </row>
    <row r="309" spans="1:2" x14ac:dyDescent="0.35">
      <c r="A309" s="19" t="str">
        <f>'[2]Miter Profiles'!$A173</f>
        <v>MP756</v>
      </c>
      <c r="B309" s="21" t="str">
        <f>'[2]Miter Profiles'!$B173</f>
        <v>MP756-76</v>
      </c>
    </row>
    <row r="310" spans="1:2" x14ac:dyDescent="0.35">
      <c r="A310" s="20" t="str">
        <f>'[2]Miter Profiles'!$A174</f>
        <v>MP757R</v>
      </c>
      <c r="B310" s="22" t="str">
        <f>'[2]Miter Profiles'!$B174</f>
        <v>MP757-38</v>
      </c>
    </row>
    <row r="311" spans="1:2" x14ac:dyDescent="0.35">
      <c r="A311" s="20" t="str">
        <f>'[2]Miter Profiles'!$A175</f>
        <v>MP426</v>
      </c>
      <c r="B311" s="22" t="str">
        <f>'[2]Miter Profiles'!$B175</f>
        <v>MP757-57</v>
      </c>
    </row>
    <row r="312" spans="1:2" x14ac:dyDescent="0.35">
      <c r="A312" s="20" t="str">
        <f>'[2]Miter Profiles'!$A176</f>
        <v>MP757</v>
      </c>
      <c r="B312" s="22" t="str">
        <f>'[2]Miter Profiles'!$B176</f>
        <v>MP757-76</v>
      </c>
    </row>
    <row r="313" spans="1:2" x14ac:dyDescent="0.35">
      <c r="A313" s="19" t="str">
        <f>'[2]Miter Profiles'!$A177</f>
        <v>MP758R</v>
      </c>
      <c r="B313" s="21" t="str">
        <f>'[2]Miter Profiles'!$B177</f>
        <v>MP758-38</v>
      </c>
    </row>
    <row r="314" spans="1:2" x14ac:dyDescent="0.35">
      <c r="A314" s="19" t="str">
        <f>'[2]Miter Profiles'!$A178</f>
        <v>MP427</v>
      </c>
      <c r="B314" s="21" t="str">
        <f>'[2]Miter Profiles'!$B178</f>
        <v>MP758-57</v>
      </c>
    </row>
    <row r="315" spans="1:2" ht="16" thickBot="1" x14ac:dyDescent="0.4">
      <c r="A315" s="33" t="str">
        <f>'[2]Miter Profiles'!$A179</f>
        <v>MP758</v>
      </c>
      <c r="B315" s="34" t="str">
        <f>'[2]Miter Profiles'!$B179</f>
        <v>MP758-76</v>
      </c>
    </row>
    <row r="316" spans="1:2" ht="16" thickBot="1" x14ac:dyDescent="0.4"/>
    <row r="317" spans="1:2" x14ac:dyDescent="0.35">
      <c r="A317" s="18" t="str">
        <f>'[2]Miter Profiles'!$L3</f>
        <v>MP900R</v>
      </c>
      <c r="B317" s="32" t="str">
        <f>'[2]Miter Profiles'!$M3</f>
        <v>MP900-38</v>
      </c>
    </row>
    <row r="318" spans="1:2" x14ac:dyDescent="0.35">
      <c r="A318" s="19" t="str">
        <f>'[2]Miter Profiles'!$L4</f>
        <v>MP499</v>
      </c>
      <c r="B318" s="21" t="str">
        <f>'[2]Miter Profiles'!$M4</f>
        <v>MP900-57</v>
      </c>
    </row>
    <row r="319" spans="1:2" x14ac:dyDescent="0.35">
      <c r="A319" s="19" t="str">
        <f>'[2]Miter Profiles'!$L5</f>
        <v>MP900</v>
      </c>
      <c r="B319" s="21" t="str">
        <f>'[2]Miter Profiles'!$M5</f>
        <v>MP900-76</v>
      </c>
    </row>
    <row r="320" spans="1:2" x14ac:dyDescent="0.35">
      <c r="A320" s="20" t="str">
        <f>'[2]Miter Profiles'!$L6</f>
        <v>MP901R</v>
      </c>
      <c r="B320" s="22" t="str">
        <f>'[2]Miter Profiles'!$M6</f>
        <v>MP901-38</v>
      </c>
    </row>
    <row r="321" spans="1:2" x14ac:dyDescent="0.35">
      <c r="A321" s="20" t="str">
        <f>'[2]Miter Profiles'!$L7</f>
        <v>MP498</v>
      </c>
      <c r="B321" s="22" t="str">
        <f>'[2]Miter Profiles'!$M7</f>
        <v>MP901-57</v>
      </c>
    </row>
    <row r="322" spans="1:2" ht="16" thickBot="1" x14ac:dyDescent="0.4">
      <c r="A322" s="35" t="str">
        <f>'[2]Miter Profiles'!$L8</f>
        <v>MP901</v>
      </c>
      <c r="B322" s="36" t="str">
        <f>'[2]Miter Profiles'!$M8</f>
        <v>MP901-76</v>
      </c>
    </row>
  </sheetData>
  <sheetProtection selectLockedCells="1"/>
  <phoneticPr fontId="13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Pull Downs</vt:lpstr>
      <vt:lpstr>Technical Info.</vt:lpstr>
      <vt:lpstr>Miter - Appliance Slot</vt:lpstr>
      <vt:lpstr>Miter - Finger Pull</vt:lpstr>
      <vt:lpstr>Miter - 12.7mm Hinge Bore</vt:lpstr>
      <vt:lpstr>Miter -12.7mm Hinge Bore 6-2025</vt:lpstr>
      <vt:lpstr>Miter - 13.5mm Hinge Bore</vt:lpstr>
      <vt:lpstr>Miter - Lite Patterns</vt:lpstr>
      <vt:lpstr>Miter - Applied Molding</vt:lpstr>
    </vt:vector>
  </TitlesOfParts>
  <Company>WalzCraft Industries,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Jed Smith</dc:creator>
  <cp:lastModifiedBy>Brianna Pelton</cp:lastModifiedBy>
  <cp:lastPrinted>2014-08-12T17:31:16Z</cp:lastPrinted>
  <dcterms:created xsi:type="dcterms:W3CDTF">2007-03-21T14:55:24Z</dcterms:created>
  <dcterms:modified xsi:type="dcterms:W3CDTF">2026-04-30T16:05:04Z</dcterms:modified>
</cp:coreProperties>
</file>